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comments12.xml" ContentType="application/vnd.openxmlformats-officedocument.spreadsheetml.comments+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drawings/drawing174.xml" ContentType="application/vnd.openxmlformats-officedocument.drawing+xml"/>
  <Override PartName="/xl/drawings/drawing175.xml" ContentType="application/vnd.openxmlformats-officedocument.drawing+xml"/>
  <Override PartName="/xl/drawings/drawing176.xml" ContentType="application/vnd.openxmlformats-officedocument.drawing+xml"/>
  <Override PartName="/xl/drawings/drawing177.xml" ContentType="application/vnd.openxmlformats-officedocument.drawing+xml"/>
  <Override PartName="/xl/drawings/drawing178.xml" ContentType="application/vnd.openxmlformats-officedocument.drawing+xml"/>
  <Override PartName="/xl/drawings/drawing179.xml" ContentType="application/vnd.openxmlformats-officedocument.drawing+xml"/>
  <Override PartName="/xl/drawings/drawing180.xml" ContentType="application/vnd.openxmlformats-officedocument.drawing+xml"/>
  <Override PartName="/xl/drawings/drawing181.xml" ContentType="application/vnd.openxmlformats-officedocument.drawing+xml"/>
  <Override PartName="/xl/drawings/drawing182.xml" ContentType="application/vnd.openxmlformats-officedocument.drawing+xml"/>
  <Override PartName="/xl/drawings/drawing183.xml" ContentType="application/vnd.openxmlformats-officedocument.drawing+xml"/>
  <Override PartName="/xl/drawings/drawing184.xml" ContentType="application/vnd.openxmlformats-officedocument.drawing+xml"/>
  <Override PartName="/xl/drawings/drawing185.xml" ContentType="application/vnd.openxmlformats-officedocument.drawing+xml"/>
  <Override PartName="/xl/drawings/drawing186.xml" ContentType="application/vnd.openxmlformats-officedocument.drawing+xml"/>
  <Override PartName="/xl/drawings/drawing187.xml" ContentType="application/vnd.openxmlformats-officedocument.drawing+xml"/>
  <Override PartName="/xl/drawings/drawing188.xml" ContentType="application/vnd.openxmlformats-officedocument.drawing+xml"/>
  <Override PartName="/xl/drawings/drawing189.xml" ContentType="application/vnd.openxmlformats-officedocument.drawing+xml"/>
  <Override PartName="/xl/drawings/drawing190.xml" ContentType="application/vnd.openxmlformats-officedocument.drawing+xml"/>
  <Override PartName="/xl/drawings/drawing191.xml" ContentType="application/vnd.openxmlformats-officedocument.drawing+xml"/>
  <Override PartName="/xl/drawings/drawing192.xml" ContentType="application/vnd.openxmlformats-officedocument.drawing+xml"/>
  <Override PartName="/xl/drawings/drawing193.xml" ContentType="application/vnd.openxmlformats-officedocument.drawing+xml"/>
  <Override PartName="/xl/drawings/drawing194.xml" ContentType="application/vnd.openxmlformats-officedocument.drawing+xml"/>
  <Override PartName="/xl/drawings/drawing195.xml" ContentType="application/vnd.openxmlformats-officedocument.drawing+xml"/>
  <Override PartName="/xl/drawings/drawing196.xml" ContentType="application/vnd.openxmlformats-officedocument.drawing+xml"/>
  <Override PartName="/xl/drawings/drawing197.xml" ContentType="application/vnd.openxmlformats-officedocument.drawing+xml"/>
  <Override PartName="/xl/drawings/drawing198.xml" ContentType="application/vnd.openxmlformats-officedocument.drawing+xml"/>
  <Override PartName="/xl/drawings/drawing199.xml" ContentType="application/vnd.openxmlformats-officedocument.drawing+xml"/>
  <Override PartName="/xl/drawings/drawing200.xml" ContentType="application/vnd.openxmlformats-officedocument.drawing+xml"/>
  <Override PartName="/xl/drawings/drawing201.xml" ContentType="application/vnd.openxmlformats-officedocument.drawing+xml"/>
  <Override PartName="/xl/drawings/drawing202.xml" ContentType="application/vnd.openxmlformats-officedocument.drawing+xml"/>
  <Override PartName="/xl/drawings/drawing203.xml" ContentType="application/vnd.openxmlformats-officedocument.drawing+xml"/>
  <Override PartName="/xl/drawings/drawing204.xml" ContentType="application/vnd.openxmlformats-officedocument.drawing+xml"/>
  <Override PartName="/xl/drawings/drawing205.xml" ContentType="application/vnd.openxmlformats-officedocument.drawing+xml"/>
  <Override PartName="/xl/drawings/drawing206.xml" ContentType="application/vnd.openxmlformats-officedocument.drawing+xml"/>
  <Override PartName="/xl/drawings/drawing207.xml" ContentType="application/vnd.openxmlformats-officedocument.drawing+xml"/>
  <Override PartName="/xl/drawings/drawing208.xml" ContentType="application/vnd.openxmlformats-officedocument.drawing+xml"/>
  <Override PartName="/xl/drawings/drawing209.xml" ContentType="application/vnd.openxmlformats-officedocument.drawing+xml"/>
  <Override PartName="/xl/drawings/drawing210.xml" ContentType="application/vnd.openxmlformats-officedocument.drawing+xml"/>
  <Override PartName="/xl/drawings/drawing211.xml" ContentType="application/vnd.openxmlformats-officedocument.drawing+xml"/>
  <Override PartName="/xl/drawings/drawing212.xml" ContentType="application/vnd.openxmlformats-officedocument.drawing+xml"/>
  <Override PartName="/xl/drawings/drawing213.xml" ContentType="application/vnd.openxmlformats-officedocument.drawing+xml"/>
  <Override PartName="/xl/drawings/drawing214.xml" ContentType="application/vnd.openxmlformats-officedocument.drawing+xml"/>
  <Override PartName="/xl/drawings/drawing215.xml" ContentType="application/vnd.openxmlformats-officedocument.drawing+xml"/>
  <Override PartName="/xl/drawings/drawing216.xml" ContentType="application/vnd.openxmlformats-officedocument.drawing+xml"/>
  <Override PartName="/xl/drawings/drawing217.xml" ContentType="application/vnd.openxmlformats-officedocument.drawing+xml"/>
  <Override PartName="/xl/drawings/drawing218.xml" ContentType="application/vnd.openxmlformats-officedocument.drawing+xml"/>
  <Override PartName="/xl/drawings/drawing219.xml" ContentType="application/vnd.openxmlformats-officedocument.drawing+xml"/>
  <Override PartName="/xl/drawings/drawing220.xml" ContentType="application/vnd.openxmlformats-officedocument.drawing+xml"/>
  <Override PartName="/xl/drawings/drawing221.xml" ContentType="application/vnd.openxmlformats-officedocument.drawing+xml"/>
  <Override PartName="/xl/drawings/drawing222.xml" ContentType="application/vnd.openxmlformats-officedocument.drawing+xml"/>
  <Override PartName="/xl/drawings/drawing223.xml" ContentType="application/vnd.openxmlformats-officedocument.drawing+xml"/>
  <Override PartName="/xl/drawings/drawing224.xml" ContentType="application/vnd.openxmlformats-officedocument.drawing+xml"/>
  <Override PartName="/xl/drawings/drawing225.xml" ContentType="application/vnd.openxmlformats-officedocument.drawing+xml"/>
  <Override PartName="/xl/drawings/drawing226.xml" ContentType="application/vnd.openxmlformats-officedocument.drawing+xml"/>
  <Override PartName="/xl/drawings/drawing227.xml" ContentType="application/vnd.openxmlformats-officedocument.drawing+xml"/>
  <Override PartName="/xl/drawings/drawing228.xml" ContentType="application/vnd.openxmlformats-officedocument.drawing+xml"/>
  <Override PartName="/xl/drawings/drawing229.xml" ContentType="application/vnd.openxmlformats-officedocument.drawing+xml"/>
  <Override PartName="/xl/drawings/drawing230.xml" ContentType="application/vnd.openxmlformats-officedocument.drawing+xml"/>
  <Override PartName="/xl/drawings/drawing231.xml" ContentType="application/vnd.openxmlformats-officedocument.drawing+xml"/>
  <Override PartName="/xl/drawings/drawing232.xml" ContentType="application/vnd.openxmlformats-officedocument.drawing+xml"/>
  <Override PartName="/xl/drawings/drawing233.xml" ContentType="application/vnd.openxmlformats-officedocument.drawing+xml"/>
  <Override PartName="/xl/drawings/drawing234.xml" ContentType="application/vnd.openxmlformats-officedocument.drawing+xml"/>
  <Override PartName="/xl/drawings/drawing235.xml" ContentType="application/vnd.openxmlformats-officedocument.drawing+xml"/>
  <Override PartName="/xl/drawings/drawing236.xml" ContentType="application/vnd.openxmlformats-officedocument.drawing+xml"/>
  <Override PartName="/xl/drawings/drawing237.xml" ContentType="application/vnd.openxmlformats-officedocument.drawing+xml"/>
  <Override PartName="/xl/drawings/drawing238.xml" ContentType="application/vnd.openxmlformats-officedocument.drawing+xml"/>
  <Override PartName="/xl/drawings/drawing239.xml" ContentType="application/vnd.openxmlformats-officedocument.drawing+xml"/>
  <Override PartName="/xl/drawings/drawing240.xml" ContentType="application/vnd.openxmlformats-officedocument.drawing+xml"/>
  <Override PartName="/xl/drawings/drawing241.xml" ContentType="application/vnd.openxmlformats-officedocument.drawing+xml"/>
  <Override PartName="/xl/drawings/drawing242.xml" ContentType="application/vnd.openxmlformats-officedocument.drawing+xml"/>
  <Override PartName="/xl/drawings/drawing243.xml" ContentType="application/vnd.openxmlformats-officedocument.drawing+xml"/>
  <Override PartName="/xl/drawings/drawing244.xml" ContentType="application/vnd.openxmlformats-officedocument.drawing+xml"/>
  <Override PartName="/xl/drawings/drawing245.xml" ContentType="application/vnd.openxmlformats-officedocument.drawing+xml"/>
  <Override PartName="/xl/drawings/drawing246.xml" ContentType="application/vnd.openxmlformats-officedocument.drawing+xml"/>
  <Override PartName="/xl/drawings/drawing247.xml" ContentType="application/vnd.openxmlformats-officedocument.drawing+xml"/>
  <Override PartName="/xl/drawings/drawing248.xml" ContentType="application/vnd.openxmlformats-officedocument.drawing+xml"/>
  <Override PartName="/xl/drawings/drawing249.xml" ContentType="application/vnd.openxmlformats-officedocument.drawing+xml"/>
  <Override PartName="/xl/drawings/drawing250.xml" ContentType="application/vnd.openxmlformats-officedocument.drawing+xml"/>
  <Override PartName="/xl/drawings/drawing251.xml" ContentType="application/vnd.openxmlformats-officedocument.drawing+xml"/>
  <Override PartName="/xl/drawings/drawing252.xml" ContentType="application/vnd.openxmlformats-officedocument.drawing+xml"/>
  <Override PartName="/xl/drawings/drawing253.xml" ContentType="application/vnd.openxmlformats-officedocument.drawing+xml"/>
  <Override PartName="/xl/comments13.xml" ContentType="application/vnd.openxmlformats-officedocument.spreadsheetml.comments+xml"/>
  <Override PartName="/xl/drawings/drawing254.xml" ContentType="application/vnd.openxmlformats-officedocument.drawing+xml"/>
  <Override PartName="/xl/drawings/drawing255.xml" ContentType="application/vnd.openxmlformats-officedocument.drawing+xml"/>
  <Override PartName="/xl/drawings/drawing256.xml" ContentType="application/vnd.openxmlformats-officedocument.drawing+xml"/>
  <Override PartName="/xl/drawings/drawing257.xml" ContentType="application/vnd.openxmlformats-officedocument.drawing+xml"/>
  <Override PartName="/xl/drawings/drawing258.xml" ContentType="application/vnd.openxmlformats-officedocument.drawing+xml"/>
  <Override PartName="/xl/drawings/drawing259.xml" ContentType="application/vnd.openxmlformats-officedocument.drawing+xml"/>
  <Override PartName="/xl/drawings/drawing260.xml" ContentType="application/vnd.openxmlformats-officedocument.drawing+xml"/>
  <Override PartName="/xl/drawings/drawing261.xml" ContentType="application/vnd.openxmlformats-officedocument.drawing+xml"/>
  <Override PartName="/xl/drawings/drawing262.xml" ContentType="application/vnd.openxmlformats-officedocument.drawing+xml"/>
  <Override PartName="/xl/drawings/drawing263.xml" ContentType="application/vnd.openxmlformats-officedocument.drawing+xml"/>
  <Override PartName="/xl/drawings/drawing264.xml" ContentType="application/vnd.openxmlformats-officedocument.drawing+xml"/>
  <Override PartName="/xl/drawings/drawing265.xml" ContentType="application/vnd.openxmlformats-officedocument.drawing+xml"/>
  <Override PartName="/xl/drawings/drawing266.xml" ContentType="application/vnd.openxmlformats-officedocument.drawing+xml"/>
  <Override PartName="/xl/drawings/drawing267.xml" ContentType="application/vnd.openxmlformats-officedocument.drawing+xml"/>
  <Override PartName="/xl/drawings/drawing268.xml" ContentType="application/vnd.openxmlformats-officedocument.drawing+xml"/>
  <Override PartName="/xl/drawings/drawing269.xml" ContentType="application/vnd.openxmlformats-officedocument.drawing+xml"/>
  <Override PartName="/xl/drawings/drawing270.xml" ContentType="application/vnd.openxmlformats-officedocument.drawing+xml"/>
  <Override PartName="/xl/drawings/drawing271.xml" ContentType="application/vnd.openxmlformats-officedocument.drawing+xml"/>
  <Override PartName="/xl/drawings/drawing272.xml" ContentType="application/vnd.openxmlformats-officedocument.drawing+xml"/>
  <Override PartName="/xl/drawings/drawing273.xml" ContentType="application/vnd.openxmlformats-officedocument.drawing+xml"/>
  <Override PartName="/xl/drawings/drawing274.xml" ContentType="application/vnd.openxmlformats-officedocument.drawing+xml"/>
  <Override PartName="/xl/drawings/drawing275.xml" ContentType="application/vnd.openxmlformats-officedocument.drawing+xml"/>
  <Override PartName="/xl/drawings/drawing276.xml" ContentType="application/vnd.openxmlformats-officedocument.drawing+xml"/>
  <Override PartName="/xl/drawings/drawing277.xml" ContentType="application/vnd.openxmlformats-officedocument.drawing+xml"/>
  <Override PartName="/xl/drawings/drawing278.xml" ContentType="application/vnd.openxmlformats-officedocument.drawing+xml"/>
  <Override PartName="/xl/drawings/drawing279.xml" ContentType="application/vnd.openxmlformats-officedocument.drawing+xml"/>
  <Override PartName="/xl/drawings/drawing280.xml" ContentType="application/vnd.openxmlformats-officedocument.drawing+xml"/>
  <Override PartName="/xl/drawings/drawing281.xml" ContentType="application/vnd.openxmlformats-officedocument.drawing+xml"/>
  <Override PartName="/xl/drawings/drawing282.xml" ContentType="application/vnd.openxmlformats-officedocument.drawing+xml"/>
  <Override PartName="/xl/drawings/drawing283.xml" ContentType="application/vnd.openxmlformats-officedocument.drawing+xml"/>
  <Override PartName="/xl/drawings/drawing284.xml" ContentType="application/vnd.openxmlformats-officedocument.drawing+xml"/>
  <Override PartName="/xl/drawings/drawing285.xml" ContentType="application/vnd.openxmlformats-officedocument.drawing+xml"/>
  <Override PartName="/xl/drawings/drawing286.xml" ContentType="application/vnd.openxmlformats-officedocument.drawing+xml"/>
  <Override PartName="/xl/drawings/drawing287.xml" ContentType="application/vnd.openxmlformats-officedocument.drawing+xml"/>
  <Override PartName="/xl/drawings/drawing288.xml" ContentType="application/vnd.openxmlformats-officedocument.drawing+xml"/>
  <Override PartName="/xl/drawings/drawing289.xml" ContentType="application/vnd.openxmlformats-officedocument.drawing+xml"/>
  <Override PartName="/xl/drawings/drawing290.xml" ContentType="application/vnd.openxmlformats-officedocument.drawing+xml"/>
  <Override PartName="/xl/drawings/drawing291.xml" ContentType="application/vnd.openxmlformats-officedocument.drawing+xml"/>
  <Override PartName="/xl/drawings/drawing292.xml" ContentType="application/vnd.openxmlformats-officedocument.drawing+xml"/>
  <Override PartName="/xl/drawings/drawing293.xml" ContentType="application/vnd.openxmlformats-officedocument.drawing+xml"/>
  <Override PartName="/xl/drawings/drawing294.xml" ContentType="application/vnd.openxmlformats-officedocument.drawing+xml"/>
  <Override PartName="/xl/drawings/drawing295.xml" ContentType="application/vnd.openxmlformats-officedocument.drawing+xml"/>
  <Override PartName="/xl/drawings/drawing296.xml" ContentType="application/vnd.openxmlformats-officedocument.drawing+xml"/>
  <Override PartName="/xl/drawings/drawing297.xml" ContentType="application/vnd.openxmlformats-officedocument.drawing+xml"/>
  <Override PartName="/xl/drawings/drawing298.xml" ContentType="application/vnd.openxmlformats-officedocument.drawing+xml"/>
  <Override PartName="/xl/drawings/drawing299.xml" ContentType="application/vnd.openxmlformats-officedocument.drawing+xml"/>
  <Override PartName="/xl/drawings/drawing300.xml" ContentType="application/vnd.openxmlformats-officedocument.drawing+xml"/>
  <Override PartName="/xl/drawings/drawing301.xml" ContentType="application/vnd.openxmlformats-officedocument.drawing+xml"/>
  <Override PartName="/xl/drawings/drawing302.xml" ContentType="application/vnd.openxmlformats-officedocument.drawing+xml"/>
  <Override PartName="/xl/drawings/drawing303.xml" ContentType="application/vnd.openxmlformats-officedocument.drawing+xml"/>
  <Override PartName="/xl/drawings/drawing304.xml" ContentType="application/vnd.openxmlformats-officedocument.drawing+xml"/>
  <Override PartName="/xl/drawings/drawing305.xml" ContentType="application/vnd.openxmlformats-officedocument.drawing+xml"/>
  <Override PartName="/xl/drawings/drawing306.xml" ContentType="application/vnd.openxmlformats-officedocument.drawing+xml"/>
  <Override PartName="/xl/drawings/drawing307.xml" ContentType="application/vnd.openxmlformats-officedocument.drawing+xml"/>
  <Override PartName="/xl/drawings/drawing308.xml" ContentType="application/vnd.openxmlformats-officedocument.drawing+xml"/>
  <Override PartName="/xl/drawings/drawing309.xml" ContentType="application/vnd.openxmlformats-officedocument.drawing+xml"/>
  <Override PartName="/xl/drawings/drawing310.xml" ContentType="application/vnd.openxmlformats-officedocument.drawing+xml"/>
  <Override PartName="/xl/drawings/drawing311.xml" ContentType="application/vnd.openxmlformats-officedocument.drawing+xml"/>
  <Override PartName="/xl/drawings/drawing312.xml" ContentType="application/vnd.openxmlformats-officedocument.drawing+xml"/>
  <Override PartName="/xl/drawings/drawing313.xml" ContentType="application/vnd.openxmlformats-officedocument.drawing+xml"/>
  <Override PartName="/xl/drawings/drawing314.xml" ContentType="application/vnd.openxmlformats-officedocument.drawing+xml"/>
  <Override PartName="/xl/drawings/drawing315.xml" ContentType="application/vnd.openxmlformats-officedocument.drawing+xml"/>
  <Override PartName="/xl/drawings/drawing316.xml" ContentType="application/vnd.openxmlformats-officedocument.drawing+xml"/>
  <Override PartName="/xl/drawings/drawing317.xml" ContentType="application/vnd.openxmlformats-officedocument.drawing+xml"/>
  <Override PartName="/xl/drawings/drawing318.xml" ContentType="application/vnd.openxmlformats-officedocument.drawing+xml"/>
  <Override PartName="/xl/drawings/drawing319.xml" ContentType="application/vnd.openxmlformats-officedocument.drawing+xml"/>
  <Override PartName="/xl/drawings/drawing320.xml" ContentType="application/vnd.openxmlformats-officedocument.drawing+xml"/>
  <Override PartName="/xl/drawings/drawing321.xml" ContentType="application/vnd.openxmlformats-officedocument.drawing+xml"/>
  <Override PartName="/xl/drawings/drawing322.xml" ContentType="application/vnd.openxmlformats-officedocument.drawing+xml"/>
  <Override PartName="/xl/drawings/drawing323.xml" ContentType="application/vnd.openxmlformats-officedocument.drawing+xml"/>
  <Override PartName="/xl/drawings/drawing324.xml" ContentType="application/vnd.openxmlformats-officedocument.drawing+xml"/>
  <Override PartName="/xl/drawings/drawing325.xml" ContentType="application/vnd.openxmlformats-officedocument.drawing+xml"/>
  <Override PartName="/xl/drawings/drawing326.xml" ContentType="application/vnd.openxmlformats-officedocument.drawing+xml"/>
  <Override PartName="/xl/drawings/drawing327.xml" ContentType="application/vnd.openxmlformats-officedocument.drawing+xml"/>
  <Override PartName="/xl/drawings/drawing328.xml" ContentType="application/vnd.openxmlformats-officedocument.drawing+xml"/>
  <Override PartName="/xl/drawings/drawing329.xml" ContentType="application/vnd.openxmlformats-officedocument.drawing+xml"/>
  <Override PartName="/xl/drawings/drawing330.xml" ContentType="application/vnd.openxmlformats-officedocument.drawing+xml"/>
  <Override PartName="/xl/drawings/drawing331.xml" ContentType="application/vnd.openxmlformats-officedocument.drawing+xml"/>
  <Override PartName="/xl/drawings/drawing332.xml" ContentType="application/vnd.openxmlformats-officedocument.drawing+xml"/>
  <Override PartName="/xl/drawings/drawing333.xml" ContentType="application/vnd.openxmlformats-officedocument.drawing+xml"/>
  <Override PartName="/xl/drawings/drawing334.xml" ContentType="application/vnd.openxmlformats-officedocument.drawing+xml"/>
  <Override PartName="/xl/drawings/drawing335.xml" ContentType="application/vnd.openxmlformats-officedocument.drawing+xml"/>
  <Override PartName="/xl/drawings/drawing336.xml" ContentType="application/vnd.openxmlformats-officedocument.drawing+xml"/>
  <Override PartName="/xl/drawings/drawing337.xml" ContentType="application/vnd.openxmlformats-officedocument.drawing+xml"/>
  <Override PartName="/xl/drawings/drawing338.xml" ContentType="application/vnd.openxmlformats-officedocument.drawing+xml"/>
  <Override PartName="/xl/drawings/drawing339.xml" ContentType="application/vnd.openxmlformats-officedocument.drawing+xml"/>
  <Override PartName="/xl/drawings/drawing340.xml" ContentType="application/vnd.openxmlformats-officedocument.drawing+xml"/>
  <Override PartName="/xl/drawings/drawing341.xml" ContentType="application/vnd.openxmlformats-officedocument.drawing+xml"/>
  <Override PartName="/xl/drawings/drawing342.xml" ContentType="application/vnd.openxmlformats-officedocument.drawing+xml"/>
  <Override PartName="/xl/drawings/drawing343.xml" ContentType="application/vnd.openxmlformats-officedocument.drawing+xml"/>
  <Override PartName="/xl/drawings/drawing344.xml" ContentType="application/vnd.openxmlformats-officedocument.drawing+xml"/>
  <Override PartName="/xl/drawings/drawing345.xml" ContentType="application/vnd.openxmlformats-officedocument.drawing+xml"/>
  <Override PartName="/xl/drawings/drawing346.xml" ContentType="application/vnd.openxmlformats-officedocument.drawing+xml"/>
  <Override PartName="/xl/drawings/drawing347.xml" ContentType="application/vnd.openxmlformats-officedocument.drawing+xml"/>
  <Override PartName="/xl/drawings/drawing348.xml" ContentType="application/vnd.openxmlformats-officedocument.drawing+xml"/>
  <Override PartName="/xl/drawings/drawing349.xml" ContentType="application/vnd.openxmlformats-officedocument.drawing+xml"/>
  <Override PartName="/xl/drawings/drawing350.xml" ContentType="application/vnd.openxmlformats-officedocument.drawing+xml"/>
  <Override PartName="/xl/drawings/drawing351.xml" ContentType="application/vnd.openxmlformats-officedocument.drawing+xml"/>
  <Override PartName="/xl/drawings/drawing352.xml" ContentType="application/vnd.openxmlformats-officedocument.drawing+xml"/>
  <Override PartName="/xl/drawings/drawing353.xml" ContentType="application/vnd.openxmlformats-officedocument.drawing+xml"/>
  <Override PartName="/xl/drawings/drawing354.xml" ContentType="application/vnd.openxmlformats-officedocument.drawing+xml"/>
  <Override PartName="/xl/drawings/drawing355.xml" ContentType="application/vnd.openxmlformats-officedocument.drawing+xml"/>
  <Override PartName="/xl/drawings/drawing356.xml" ContentType="application/vnd.openxmlformats-officedocument.drawing+xml"/>
  <Override PartName="/xl/drawings/drawing357.xml" ContentType="application/vnd.openxmlformats-officedocument.drawing+xml"/>
  <Override PartName="/xl/drawings/drawing358.xml" ContentType="application/vnd.openxmlformats-officedocument.drawing+xml"/>
  <Override PartName="/xl/drawings/drawing35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pnfsvn03\九州本土再エネ対応共有ドライブ\06_再エネ出力制御指示に関する報告（ＨＰ公表）\制御回数HP報告様式\過去分（エクセル様式）\2025年度\03 HP公開用\20260525 エリア管理G修正\"/>
    </mc:Choice>
  </mc:AlternateContent>
  <xr:revisionPtr revIDLastSave="0" documentId="13_ncr:1_{2ED694AB-D308-46B3-BADC-DB0B923723B8}" xr6:coauthVersionLast="47" xr6:coauthVersionMax="47" xr10:uidLastSave="{00000000-0000-0000-0000-000000000000}"/>
  <bookViews>
    <workbookView xWindow="-110" yWindow="-110" windowWidth="38620" windowHeight="15500" activeTab="1" xr2:uid="{00000000-000D-0000-FFFF-FFFF00000000}"/>
  </bookViews>
  <sheets>
    <sheet name="2025年度" sheetId="347" r:id="rId1"/>
    <sheet name="0329,0330" sheetId="348" r:id="rId2"/>
    <sheet name="0327,0328" sheetId="349" r:id="rId3"/>
    <sheet name="0324、0326" sheetId="350" r:id="rId4"/>
    <sheet name="03.21、0323" sheetId="351" r:id="rId5"/>
    <sheet name="0319、0320" sheetId="352" r:id="rId6"/>
    <sheet name="0316、0317" sheetId="353" r:id="rId7"/>
    <sheet name="0314、0315" sheetId="354" r:id="rId8"/>
    <sheet name="0312、0313" sheetId="355" r:id="rId9"/>
    <sheet name="0310、0311" sheetId="356" r:id="rId10"/>
    <sheet name="0308,0309" sheetId="357" r:id="rId11"/>
    <sheet name="0305、0307" sheetId="358" r:id="rId12"/>
    <sheet name="0301、0304" sheetId="359" r:id="rId13"/>
    <sheet name="0226、0228" sheetId="360" r:id="rId14"/>
    <sheet name="0222,0223" sheetId="361" r:id="rId15"/>
    <sheet name="0220、0221" sheetId="362" r:id="rId16"/>
    <sheet name="0218、0219" sheetId="363" r:id="rId17"/>
    <sheet name="0215、0217" sheetId="364" r:id="rId18"/>
    <sheet name="0212、0213" sheetId="365" r:id="rId19"/>
    <sheet name="0130、0203" sheetId="366" r:id="rId20"/>
    <sheet name="0118、0125" sheetId="367" r:id="rId21"/>
    <sheet name="0116、0117" sheetId="368" r:id="rId22"/>
    <sheet name="0113、0114" sheetId="369" r:id="rId23"/>
    <sheet name="0107、0110" sheetId="370" r:id="rId24"/>
    <sheet name="0103、0106" sheetId="371" r:id="rId25"/>
    <sheet name="1231、0101" sheetId="372" r:id="rId26"/>
    <sheet name="1228、1230" sheetId="373" r:id="rId27"/>
    <sheet name="1130、1207" sheetId="374" r:id="rId28"/>
    <sheet name="1128、1129" sheetId="375" r:id="rId29"/>
    <sheet name="1123、1126" sheetId="376" r:id="rId30"/>
    <sheet name="1121、1122" sheetId="377" r:id="rId31"/>
    <sheet name="1115、1116" sheetId="378" r:id="rId32"/>
    <sheet name="1110、1114" sheetId="379" r:id="rId33"/>
    <sheet name="1107、1108" sheetId="380" r:id="rId34"/>
    <sheet name="1103、1106" sheetId="381" r:id="rId35"/>
    <sheet name="1101、1102" sheetId="382" r:id="rId36"/>
    <sheet name="1029、1030" sheetId="383" r:id="rId37"/>
    <sheet name="1027、1028" sheetId="384" r:id="rId38"/>
    <sheet name="0921、1026" sheetId="385" r:id="rId39"/>
    <sheet name="0719、0720" sheetId="386" r:id="rId40"/>
    <sheet name="0628、0629" sheetId="387" r:id="rId41"/>
    <sheet name="0617、0619" sheetId="388" r:id="rId42"/>
    <sheet name="0605、0606" sheetId="389" r:id="rId43"/>
    <sheet name="0601、0604" sheetId="390" r:id="rId44"/>
    <sheet name="0528、0531" sheetId="391" r:id="rId45"/>
    <sheet name="0526、0527" sheetId="392" r:id="rId46"/>
    <sheet name="0523、0525" sheetId="393" r:id="rId47"/>
    <sheet name="0519、0522" sheetId="394" r:id="rId48"/>
    <sheet name="0514、0515" sheetId="395" r:id="rId49"/>
    <sheet name="0512、0513" sheetId="396" r:id="rId50"/>
    <sheet name="0508、0510" sheetId="397" r:id="rId51"/>
    <sheet name="0505,0507" sheetId="398" r:id="rId52"/>
    <sheet name="0503,05.04" sheetId="399" r:id="rId53"/>
    <sheet name="0501、0502" sheetId="400" r:id="rId54"/>
    <sheet name="0429、0430" sheetId="401" r:id="rId55"/>
    <sheet name="0426、0427" sheetId="402" r:id="rId56"/>
    <sheet name="0424、0425" sheetId="403" r:id="rId57"/>
    <sheet name="0419、0421" sheetId="404" r:id="rId58"/>
    <sheet name="0417,0418" sheetId="405" r:id="rId59"/>
    <sheet name="0415、0416" sheetId="406" r:id="rId60"/>
    <sheet name="0411、0413" sheetId="407" r:id="rId61"/>
    <sheet name="0408、0409" sheetId="408" r:id="rId62"/>
    <sheet name="0406、0407" sheetId="409" r:id="rId63"/>
    <sheet name="0404、0405" sheetId="410" r:id="rId64"/>
    <sheet name="0402、0403" sheetId="411" r:id="rId65"/>
    <sheet name="2024年度" sheetId="342" r:id="rId66"/>
    <sheet name="0330、0331" sheetId="343" r:id="rId67"/>
    <sheet name="0326、0329" sheetId="344" r:id="rId68"/>
    <sheet name="0324、0325" sheetId="345" r:id="rId69"/>
    <sheet name="0322、0323" sheetId="346" r:id="rId70"/>
    <sheet name="0320、0321" sheetId="282" r:id="rId71"/>
    <sheet name="0314、0316" sheetId="283" r:id="rId72"/>
    <sheet name="0310、0312" sheetId="284" r:id="rId73"/>
    <sheet name="0308、0309" sheetId="285" r:id="rId74"/>
    <sheet name="0301、0307" sheetId="286" r:id="rId75"/>
    <sheet name="0226、0227" sheetId="287" r:id="rId76"/>
    <sheet name="0224、0225" sheetId="288" r:id="rId77"/>
    <sheet name="0222、0223" sheetId="289" r:id="rId78"/>
    <sheet name="0219、0220" sheetId="290" r:id="rId79"/>
    <sheet name="0217、0218" sheetId="291" r:id="rId80"/>
    <sheet name="0214、0216" sheetId="292" r:id="rId81"/>
    <sheet name="0211、0213" sheetId="293" r:id="rId82"/>
    <sheet name="0130、0131" sheetId="294" r:id="rId83"/>
    <sheet name="0125、0126" sheetId="295" r:id="rId84"/>
    <sheet name="0119、0122" sheetId="296" r:id="rId85"/>
    <sheet name="0103、0118" sheetId="297" r:id="rId86"/>
    <sheet name="0101、0102" sheetId="298" r:id="rId87"/>
    <sheet name="1222、1231" sheetId="299" r:id="rId88"/>
    <sheet name="1212、1214" sheetId="300" r:id="rId89"/>
    <sheet name="1207、1208" sheetId="301" r:id="rId90"/>
    <sheet name="1203、1204" sheetId="302" r:id="rId91"/>
    <sheet name="1201、1202" sheetId="303" r:id="rId92"/>
    <sheet name="1124、1125" sheetId="304" r:id="rId93"/>
    <sheet name="1122、1123" sheetId="305" r:id="rId94"/>
    <sheet name="1114、1120" sheetId="306" r:id="rId95"/>
    <sheet name="1112、1113" sheetId="307" r:id="rId96"/>
    <sheet name="1108、1111" sheetId="308" r:id="rId97"/>
    <sheet name="1106、1107" sheetId="309" r:id="rId98"/>
    <sheet name="1104、1105" sheetId="310" r:id="rId99"/>
    <sheet name="1030、1103" sheetId="311" r:id="rId100"/>
    <sheet name="1020、1027" sheetId="312" r:id="rId101"/>
    <sheet name="1012、1013" sheetId="313" r:id="rId102"/>
    <sheet name="1010、1011" sheetId="314" r:id="rId103"/>
    <sheet name="1006,1009" sheetId="315" r:id="rId104"/>
    <sheet name="0926、0929" sheetId="316" r:id="rId105"/>
    <sheet name="0908、0924" sheetId="317" r:id="rId106"/>
    <sheet name="0621、0901" sheetId="318" r:id="rId107"/>
    <sheet name="0616、0619" sheetId="319" r:id="rId108"/>
    <sheet name="0611、0613" sheetId="320" r:id="rId109"/>
    <sheet name="0605、0607" sheetId="321" r:id="rId110"/>
    <sheet name="0603、0604" sheetId="322" r:id="rId111"/>
    <sheet name="0601、0602" sheetId="323" r:id="rId112"/>
    <sheet name="0526、0529" sheetId="324" r:id="rId113"/>
    <sheet name="0521、0525" sheetId="325" r:id="rId114"/>
    <sheet name="0519、0520" sheetId="326" r:id="rId115"/>
    <sheet name="0517、0518" sheetId="327" r:id="rId116"/>
    <sheet name="0515、0516" sheetId="328" r:id="rId117"/>
    <sheet name="0513、0514" sheetId="329" r:id="rId118"/>
    <sheet name="0510、0511" sheetId="330" r:id="rId119"/>
    <sheet name="0508、0509" sheetId="331" r:id="rId120"/>
    <sheet name="0505、0507" sheetId="332" r:id="rId121"/>
    <sheet name="0503、0504" sheetId="333" r:id="rId122"/>
    <sheet name="0428、0502" sheetId="334" r:id="rId123"/>
    <sheet name="0425、0427" sheetId="335" r:id="rId124"/>
    <sheet name="0419、0424" sheetId="336" r:id="rId125"/>
    <sheet name="0417、0418" sheetId="337" r:id="rId126"/>
    <sheet name="0414、0416" sheetId="338" r:id="rId127"/>
    <sheet name="0412、0413" sheetId="339" r:id="rId128"/>
    <sheet name="0409、0410" sheetId="340" r:id="rId129"/>
    <sheet name="0401、0407" sheetId="341" r:id="rId130"/>
    <sheet name="2023年度" sheetId="208" r:id="rId131"/>
    <sheet name="0330,0331" sheetId="209" r:id="rId132"/>
    <sheet name="0327,0329" sheetId="210" r:id="rId133"/>
    <sheet name="0321,0322" sheetId="211" r:id="rId134"/>
    <sheet name="0318,0320" sheetId="212" r:id="rId135"/>
    <sheet name="0315,0316 (2)" sheetId="213" r:id="rId136"/>
    <sheet name="0313,0314 (2)" sheetId="214" r:id="rId137"/>
    <sheet name="0311,0312 (2)" sheetId="215" r:id="rId138"/>
    <sheet name="0309,0310" sheetId="216" r:id="rId139"/>
    <sheet name="0307,0308" sheetId="217" r:id="rId140"/>
    <sheet name="0303,0304" sheetId="218" r:id="rId141"/>
    <sheet name="0301,0302" sheetId="219" r:id="rId142"/>
    <sheet name="0225,0228" sheetId="220" r:id="rId143"/>
    <sheet name="0217,0218" sheetId="221" r:id="rId144"/>
    <sheet name="0212,0213" sheetId="222" r:id="rId145"/>
    <sheet name="0210,0211" sheetId="223" r:id="rId146"/>
    <sheet name="0113,0114" sheetId="224" r:id="rId147"/>
    <sheet name="0101,0102" sheetId="225" r:id="rId148"/>
    <sheet name="1210,1213" sheetId="226" r:id="rId149"/>
    <sheet name="1126,1202" sheetId="227" r:id="rId150"/>
    <sheet name="1123, 1125" sheetId="228" r:id="rId151"/>
    <sheet name="1121, 1122" sheetId="229" r:id="rId152"/>
    <sheet name="1119, 1120" sheetId="230" r:id="rId153"/>
    <sheet name="1108，1111" sheetId="231" r:id="rId154"/>
    <sheet name="1105，1107" sheetId="232" r:id="rId155"/>
    <sheet name="1103，1104" sheetId="233" r:id="rId156"/>
    <sheet name="1101，1102" sheetId="234" r:id="rId157"/>
    <sheet name="1030，1031" sheetId="235" r:id="rId158"/>
    <sheet name="1028，1029" sheetId="236" r:id="rId159"/>
    <sheet name="1026，1027" sheetId="237" r:id="rId160"/>
    <sheet name="1024，1025" sheetId="238" r:id="rId161"/>
    <sheet name="1022，1023" sheetId="239" r:id="rId162"/>
    <sheet name="1019，1021" sheetId="240" r:id="rId163"/>
    <sheet name="1017,1018" sheetId="241" r:id="rId164"/>
    <sheet name="1015,1016" sheetId="242" r:id="rId165"/>
    <sheet name="1012,1013" sheetId="243" r:id="rId166"/>
    <sheet name="1010,1011" sheetId="244" r:id="rId167"/>
    <sheet name="1006,1007" sheetId="245" r:id="rId168"/>
    <sheet name="1001,1002" sheetId="246" r:id="rId169"/>
    <sheet name="0924,0930" sheetId="247" r:id="rId170"/>
    <sheet name="0910,0923" sheetId="248" r:id="rId171"/>
    <sheet name="0903,0909" sheetId="249" r:id="rId172"/>
    <sheet name="0813,0619" sheetId="250" r:id="rId173"/>
    <sheet name="0616,0617" sheetId="251" r:id="rId174"/>
    <sheet name="0611,0615" sheetId="252" r:id="rId175"/>
    <sheet name="0607,0609" sheetId="253" r:id="rId176"/>
    <sheet name="0603,0604" sheetId="254" r:id="rId177"/>
    <sheet name="0528,0531" sheetId="255" r:id="rId178"/>
    <sheet name="0526,0527" sheetId="256" r:id="rId179"/>
    <sheet name="0524,0525" sheetId="257" r:id="rId180"/>
    <sheet name="0522,0523" sheetId="258" r:id="rId181"/>
    <sheet name="0520,0521" sheetId="259" r:id="rId182"/>
    <sheet name="0516,0517" sheetId="260" r:id="rId183"/>
    <sheet name="0514,0515" sheetId="261" r:id="rId184"/>
    <sheet name="0511,0512" sheetId="262" r:id="rId185"/>
    <sheet name="0509,0510" sheetId="263" r:id="rId186"/>
    <sheet name="0505,0508" sheetId="264" r:id="rId187"/>
    <sheet name="0503,0504" sheetId="265" r:id="rId188"/>
    <sheet name="0501,0502" sheetId="266" r:id="rId189"/>
    <sheet name="0428,0430" sheetId="267" r:id="rId190"/>
    <sheet name="0426,0427" sheetId="268" r:id="rId191"/>
    <sheet name="0422,0423" sheetId="269" r:id="rId192"/>
    <sheet name="0418,0420" sheetId="270" r:id="rId193"/>
    <sheet name="0416,0417" sheetId="271" r:id="rId194"/>
    <sheet name="0412,0413" sheetId="272" r:id="rId195"/>
    <sheet name="0410,0411" sheetId="273" r:id="rId196"/>
    <sheet name="0408,0409" sheetId="274" r:id="rId197"/>
    <sheet name="0403,0404" sheetId="275" r:id="rId198"/>
    <sheet name="0401,0402" sheetId="276" r:id="rId199"/>
    <sheet name="2022年度" sheetId="166" r:id="rId200"/>
    <sheet name="0331" sheetId="186" r:id="rId201"/>
    <sheet name="0328,0329" sheetId="187" r:id="rId202"/>
    <sheet name="0325,0327" sheetId="188" r:id="rId203"/>
    <sheet name="0320,0322" sheetId="189" r:id="rId204"/>
    <sheet name="0318,0319" sheetId="190" r:id="rId205"/>
    <sheet name="0315,0316" sheetId="191" r:id="rId206"/>
    <sheet name="0313,0314" sheetId="192" r:id="rId207"/>
    <sheet name="0311,0312" sheetId="193" r:id="rId208"/>
    <sheet name="0308,0310" sheetId="194" r:id="rId209"/>
    <sheet name="0306,0307" sheetId="195" r:id="rId210"/>
    <sheet name="0304,0305" sheetId="196" r:id="rId211"/>
    <sheet name="0302,0303" sheetId="197" r:id="rId212"/>
    <sheet name="0227,0228" sheetId="198" r:id="rId213"/>
    <sheet name="0225,0226" sheetId="199" r:id="rId214"/>
    <sheet name="0220,0222" sheetId="200" r:id="rId215"/>
    <sheet name="0215,0216" sheetId="201" r:id="rId216"/>
    <sheet name="0211,0212" sheetId="202" r:id="rId217"/>
    <sheet name="0205,0208" sheetId="203" r:id="rId218"/>
    <sheet name="0109,0204" sheetId="204" r:id="rId219"/>
    <sheet name="0104,0108" sheetId="205" r:id="rId220"/>
    <sheet name="0102,0103" sheetId="206" r:id="rId221"/>
    <sheet name="1231,0101" sheetId="207" r:id="rId222"/>
    <sheet name="11月27日" sheetId="167" r:id="rId223"/>
    <sheet name="11月6日、11月7日" sheetId="168" r:id="rId224"/>
    <sheet name="10月30日、11月5日" sheetId="169" r:id="rId225"/>
    <sheet name="10月28日、10月29日" sheetId="170" r:id="rId226"/>
    <sheet name="10月23日、10月26日" sheetId="171" r:id="rId227"/>
    <sheet name="10月2日、10月20日" sheetId="172" r:id="rId228"/>
    <sheet name="8月28日、9月25日" sheetId="173" r:id="rId229"/>
    <sheet name="5月18日、22日" sheetId="174" r:id="rId230"/>
    <sheet name="5月16日、17日" sheetId="175" r:id="rId231"/>
    <sheet name="5月4日、14日" sheetId="176" r:id="rId232"/>
    <sheet name="4月30日、5月3日" sheetId="177" r:id="rId233"/>
    <sheet name="4月22日、4月28日" sheetId="178" r:id="rId234"/>
    <sheet name="4月19日、4月20日" sheetId="179" r:id="rId235"/>
    <sheet name="4月16日、4月17日" sheetId="180" r:id="rId236"/>
    <sheet name="4月9日、4月10日" sheetId="181" r:id="rId237"/>
    <sheet name="4月7日、4月8日" sheetId="182" r:id="rId238"/>
    <sheet name="4月5日、4月6日" sheetId="183" r:id="rId239"/>
    <sheet name="4月3日、4月4日" sheetId="184" r:id="rId240"/>
    <sheet name="4月1日、4月2日" sheetId="185" r:id="rId241"/>
    <sheet name="2021年度" sheetId="162" r:id="rId242"/>
    <sheet name="3月25日、3月27日" sheetId="121" r:id="rId243"/>
    <sheet name="3月16日、3月20日" sheetId="122" r:id="rId244"/>
    <sheet name="3月12日、3月15日" sheetId="123" r:id="rId245"/>
    <sheet name="3月9日、3月10日" sheetId="124" r:id="rId246"/>
    <sheet name="3月6日、3月8日" sheetId="125" r:id="rId247"/>
    <sheet name="3月3日、3月5日" sheetId="126" r:id="rId248"/>
    <sheet name="2月27日、3月2日" sheetId="127" r:id="rId249"/>
    <sheet name="1月10日、2月26日" sheetId="128" r:id="rId250"/>
    <sheet name="1月2日、1月3日" sheetId="129" r:id="rId251"/>
    <sheet name="12月31日、1月1日" sheetId="130" r:id="rId252"/>
    <sheet name="11月20、28日" sheetId="131" r:id="rId253"/>
    <sheet name="11月17、19日" sheetId="132" r:id="rId254"/>
    <sheet name="11月5、7日" sheetId="133" r:id="rId255"/>
    <sheet name="10月31日、11月4日" sheetId="134" r:id="rId256"/>
    <sheet name="10月28、29日" sheetId="135" r:id="rId257"/>
    <sheet name="10月26、27日" sheetId="136" r:id="rId258"/>
    <sheet name="10月23、24日" sheetId="137" r:id="rId259"/>
    <sheet name="10月10、17日" sheetId="138" r:id="rId260"/>
    <sheet name="10月2日、3日" sheetId="139" r:id="rId261"/>
    <sheet name="9月25日、26日" sheetId="140" r:id="rId262"/>
    <sheet name="9月19日、20日" sheetId="141" r:id="rId263"/>
    <sheet name="６月21日、7月11日" sheetId="142" r:id="rId264"/>
    <sheet name="６月１、6日" sheetId="143" r:id="rId265"/>
    <sheet name="5月30、31日" sheetId="144" r:id="rId266"/>
    <sheet name="5月25、29日" sheetId="145" r:id="rId267"/>
    <sheet name="5月22、23日" sheetId="146" r:id="rId268"/>
    <sheet name="5月10、19日" sheetId="147" r:id="rId269"/>
    <sheet name="5月6、9日" sheetId="148" r:id="rId270"/>
    <sheet name="5月4、5日" sheetId="149" r:id="rId271"/>
    <sheet name="5月2、3日" sheetId="150" r:id="rId272"/>
    <sheet name="4月30日、5月1日" sheetId="151" r:id="rId273"/>
    <sheet name="4月26、27日" sheetId="152" r:id="rId274"/>
    <sheet name="4月24、25日" sheetId="153" r:id="rId275"/>
    <sheet name="4月22、23日" sheetId="154" r:id="rId276"/>
    <sheet name="4月20、21日" sheetId="155" r:id="rId277"/>
    <sheet name="4月18、19日" sheetId="156" r:id="rId278"/>
    <sheet name="4月15、17日" sheetId="157" r:id="rId279"/>
    <sheet name="4月11、14日" sheetId="158" r:id="rId280"/>
    <sheet name="4月9、10日 " sheetId="159" r:id="rId281"/>
    <sheet name="4月6、7日" sheetId="160" r:id="rId282"/>
    <sheet name="4月1、5日" sheetId="161" r:id="rId283"/>
    <sheet name="2020年度" sheetId="163" r:id="rId284"/>
    <sheet name="3.29,31" sheetId="90" r:id="rId285"/>
    <sheet name="3.26,27" sheetId="91" r:id="rId286"/>
    <sheet name="3.24,25 " sheetId="92" r:id="rId287"/>
    <sheet name="3.22,23" sheetId="93" r:id="rId288"/>
    <sheet name="3.15,17" sheetId="94" r:id="rId289"/>
    <sheet name="3.10,14" sheetId="95" r:id="rId290"/>
    <sheet name="2.23,24 " sheetId="96" r:id="rId291"/>
    <sheet name="2.20,21" sheetId="97" r:id="rId292"/>
    <sheet name="1.3,2.7" sheetId="98" r:id="rId293"/>
    <sheet name="9.27,10.25" sheetId="99" r:id="rId294"/>
    <sheet name="6.7,22" sheetId="100" r:id="rId295"/>
    <sheet name="5.21,24" sheetId="101" r:id="rId296"/>
    <sheet name="5.19,20" sheetId="102" r:id="rId297"/>
    <sheet name="5.14,17" sheetId="103" r:id="rId298"/>
    <sheet name="5.12,13" sheetId="104" r:id="rId299"/>
    <sheet name="5.8,11" sheetId="105" r:id="rId300"/>
    <sheet name="5.6,7" sheetId="106" r:id="rId301"/>
    <sheet name="5.4,5" sheetId="107" r:id="rId302"/>
    <sheet name="5.1,2" sheetId="108" r:id="rId303"/>
    <sheet name="4.29,30" sheetId="109" r:id="rId304"/>
    <sheet name="4.27,28 　" sheetId="110" r:id="rId305"/>
    <sheet name="4.24、25 " sheetId="111" r:id="rId306"/>
    <sheet name="4.20,22" sheetId="112" r:id="rId307"/>
    <sheet name="4.16,18" sheetId="113" r:id="rId308"/>
    <sheet name="4.14,15" sheetId="114" r:id="rId309"/>
    <sheet name="4.10,11" sheetId="115" r:id="rId310"/>
    <sheet name="4.8,9　" sheetId="116" r:id="rId311"/>
    <sheet name="4.6,7 " sheetId="117" r:id="rId312"/>
    <sheet name="4.4,5" sheetId="118" r:id="rId313"/>
    <sheet name="4.2,3" sheetId="119" r:id="rId314"/>
    <sheet name="2019年度" sheetId="164" r:id="rId315"/>
    <sheet name="3.25,29" sheetId="72" r:id="rId316"/>
    <sheet name="3.23,24" sheetId="70" r:id="rId317"/>
    <sheet name="3.20,21 " sheetId="69" r:id="rId318"/>
    <sheet name="3.14,15" sheetId="68" r:id="rId319"/>
    <sheet name="3.11,12" sheetId="67" r:id="rId320"/>
    <sheet name="3.6,8" sheetId="66" r:id="rId321"/>
    <sheet name="3.3,5" sheetId="65" r:id="rId322"/>
    <sheet name="2.26,3.2" sheetId="64" r:id="rId323"/>
    <sheet name="2.23,24" sheetId="62" r:id="rId324"/>
    <sheet name="2.21,22 " sheetId="61" r:id="rId325"/>
    <sheet name="2.19,20" sheetId="60" r:id="rId326"/>
    <sheet name="2.13,14" sheetId="59" r:id="rId327"/>
    <sheet name="2.2,11 " sheetId="58" r:id="rId328"/>
    <sheet name="1.5,9" sheetId="55" r:id="rId329"/>
    <sheet name="1.2,4" sheetId="53" r:id="rId330"/>
    <sheet name="12.15,1.1" sheetId="52" r:id="rId331"/>
    <sheet name="11.17,30" sheetId="47" r:id="rId332"/>
    <sheet name="11.15,16" sheetId="45" r:id="rId333"/>
    <sheet name="11.10,12" sheetId="43" r:id="rId334"/>
    <sheet name="11.6,9" sheetId="44" r:id="rId335"/>
    <sheet name="11.2,4" sheetId="42" r:id="rId336"/>
    <sheet name="10.13,14  " sheetId="41" r:id="rId337"/>
    <sheet name="5.11,12" sheetId="40" r:id="rId338"/>
    <sheet name="5.8,10 " sheetId="39" r:id="rId339"/>
    <sheet name="5.6,7  " sheetId="37" r:id="rId340"/>
    <sheet name="5.4,5 " sheetId="36" r:id="rId341"/>
    <sheet name="5.2,3" sheetId="35" r:id="rId342"/>
    <sheet name="4.27,28" sheetId="34" r:id="rId343"/>
    <sheet name="4.22,26" sheetId="33" r:id="rId344"/>
    <sheet name="4.20,21  " sheetId="31" r:id="rId345"/>
    <sheet name="4.18,19" sheetId="30" r:id="rId346"/>
    <sheet name="4.15,16 " sheetId="29" r:id="rId347"/>
    <sheet name="4.12,13" sheetId="28" r:id="rId348"/>
    <sheet name="4.8,9" sheetId="27" r:id="rId349"/>
    <sheet name="4.6,7" sheetId="26" r:id="rId350"/>
    <sheet name="4.3,4" sheetId="25" r:id="rId351"/>
    <sheet name="4.1,2" sheetId="23" r:id="rId352"/>
    <sheet name="2018年度" sheetId="165" r:id="rId353"/>
    <sheet name="３.31" sheetId="73" r:id="rId354"/>
    <sheet name="３.27、30" sheetId="74" r:id="rId355"/>
    <sheet name="３.24、26" sheetId="75" r:id="rId356"/>
    <sheet name="３.20、23 " sheetId="76" r:id="rId357"/>
    <sheet name="３.16、3.17" sheetId="77" r:id="rId358"/>
    <sheet name="３.13、3.15" sheetId="78" r:id="rId359"/>
    <sheet name="３.11、3.12" sheetId="79" r:id="rId360"/>
    <sheet name="３.5、3.8" sheetId="80" r:id="rId361"/>
    <sheet name="2.24、3.2 " sheetId="83" r:id="rId362"/>
    <sheet name="1.3" sheetId="84" r:id="rId363"/>
    <sheet name="11.10、11" sheetId="85" r:id="rId364"/>
    <sheet name="11.3、4" sheetId="86" r:id="rId365"/>
    <sheet name="10.20、21" sheetId="87" r:id="rId366"/>
    <sheet name="10.13、14" sheetId="88" r:id="rId367"/>
  </sheets>
  <definedNames>
    <definedName name="_xlnm.Print_Area" localSheetId="147">'0101,0102'!$A$1:$M$40</definedName>
    <definedName name="_xlnm.Print_Area" localSheetId="86">'0101、0102'!$A$1:$M$40</definedName>
    <definedName name="_xlnm.Print_Area" localSheetId="220">'0102,0103'!$A$1:$K$34</definedName>
    <definedName name="_xlnm.Print_Area" localSheetId="24">'0103、0106'!$A$1:$M$40</definedName>
    <definedName name="_xlnm.Print_Area" localSheetId="85">'0103、0118'!$A$1:$M$40</definedName>
    <definedName name="_xlnm.Print_Area" localSheetId="219">'0104,0108'!$A$1:$K$34</definedName>
    <definedName name="_xlnm.Print_Area" localSheetId="23">'0107、0110'!$A$1:$M$40</definedName>
    <definedName name="_xlnm.Print_Area" localSheetId="218">'0109,0204'!$A$1:$K$34</definedName>
    <definedName name="_xlnm.Print_Area" localSheetId="146">'0113,0114'!$A$1:$M$40</definedName>
    <definedName name="_xlnm.Print_Area" localSheetId="22">'0113、0114'!$A$1:$M$40</definedName>
    <definedName name="_xlnm.Print_Area" localSheetId="21">'0116、0117'!$A$1:$M$40</definedName>
    <definedName name="_xlnm.Print_Area" localSheetId="20">'0118、0125'!$A$1:$M$40</definedName>
    <definedName name="_xlnm.Print_Area" localSheetId="84">'0119、0122'!$A$1:$M$40</definedName>
    <definedName name="_xlnm.Print_Area" localSheetId="83">'0125、0126'!$A$1:$M$40</definedName>
    <definedName name="_xlnm.Print_Area" localSheetId="82">'0130、0131'!$A$1:$M$40</definedName>
    <definedName name="_xlnm.Print_Area" localSheetId="19">'0130、0203'!$A$1:$M$40</definedName>
    <definedName name="_xlnm.Print_Area" localSheetId="217">'0205,0208'!$A$1:$K$34</definedName>
    <definedName name="_xlnm.Print_Area" localSheetId="145">'0210,0211'!$A$1:$M$40</definedName>
    <definedName name="_xlnm.Print_Area" localSheetId="216">'0211,0212'!$A$1:$K$34</definedName>
    <definedName name="_xlnm.Print_Area" localSheetId="81">'0211、0213'!$A$1:$M$40</definedName>
    <definedName name="_xlnm.Print_Area" localSheetId="144">'0212,0213'!$A$1:$M$40</definedName>
    <definedName name="_xlnm.Print_Area" localSheetId="18">'0212、0213'!$A$1:$M$40</definedName>
    <definedName name="_xlnm.Print_Area" localSheetId="80">'0214、0216'!$A$1:$M$40</definedName>
    <definedName name="_xlnm.Print_Area" localSheetId="215">'0215,0216'!$A$1:$K$34</definedName>
    <definedName name="_xlnm.Print_Area" localSheetId="17">'0215、0217'!$A$1:$M$40</definedName>
    <definedName name="_xlnm.Print_Area" localSheetId="143">'0217,0218'!$A$1:$M$40</definedName>
    <definedName name="_xlnm.Print_Area" localSheetId="79">'0217、0218'!$A$1:$M$40</definedName>
    <definedName name="_xlnm.Print_Area" localSheetId="16">'0218、0219'!$A$1:$M$40</definedName>
    <definedName name="_xlnm.Print_Area" localSheetId="78">'0219、0220'!$A$1:$M$40</definedName>
    <definedName name="_xlnm.Print_Area" localSheetId="214">'0220,0222'!$A$1:$K$34</definedName>
    <definedName name="_xlnm.Print_Area" localSheetId="15">'0220、0221'!$A$1:$M$40</definedName>
    <definedName name="_xlnm.Print_Area" localSheetId="14">'0222,0223'!$A$1:$M$40</definedName>
    <definedName name="_xlnm.Print_Area" localSheetId="77">'0222、0223'!$A$1:$M$40</definedName>
    <definedName name="_xlnm.Print_Area" localSheetId="76">'0224、0225'!$A$1:$M$40</definedName>
    <definedName name="_xlnm.Print_Area" localSheetId="213">'0225,0226'!$A$1:$K$34</definedName>
    <definedName name="_xlnm.Print_Area" localSheetId="142">'0225,0228'!$A$1:$M$40</definedName>
    <definedName name="_xlnm.Print_Area" localSheetId="75">'0226、0227'!$A$1:$M$40</definedName>
    <definedName name="_xlnm.Print_Area" localSheetId="13">'0226、0228'!$A$1:$M$40</definedName>
    <definedName name="_xlnm.Print_Area" localSheetId="212">'0227,0228'!$A$1:$K$34</definedName>
    <definedName name="_xlnm.Print_Area" localSheetId="4">'03.21、0323'!$A$1:$M$40</definedName>
    <definedName name="_xlnm.Print_Area" localSheetId="141">'0301,0302'!$A$1:$M$40</definedName>
    <definedName name="_xlnm.Print_Area" localSheetId="12">'0301、0304'!$A$1:$M$40</definedName>
    <definedName name="_xlnm.Print_Area" localSheetId="74">'0301、0307'!$A$1:$M$40</definedName>
    <definedName name="_xlnm.Print_Area" localSheetId="211">'0302,0303'!$A$1:$K$34</definedName>
    <definedName name="_xlnm.Print_Area" localSheetId="140">'0303,0304'!$A$1:$M$40</definedName>
    <definedName name="_xlnm.Print_Area" localSheetId="210">'0304,0305'!$A$1:$K$34</definedName>
    <definedName name="_xlnm.Print_Area" localSheetId="11">'0305、0307'!$A$1:$M$40</definedName>
    <definedName name="_xlnm.Print_Area" localSheetId="209">'0306,0307'!$A$1:$K$34</definedName>
    <definedName name="_xlnm.Print_Area" localSheetId="139">'0307,0308'!$A$1:$M$40</definedName>
    <definedName name="_xlnm.Print_Area" localSheetId="10">'0308,0309'!$A$1:$M$40</definedName>
    <definedName name="_xlnm.Print_Area" localSheetId="208">'0308,0310'!$A$1:$K$34</definedName>
    <definedName name="_xlnm.Print_Area" localSheetId="73">'0308、0309'!$A$1:$M$40</definedName>
    <definedName name="_xlnm.Print_Area" localSheetId="138">'0309,0310'!$A$1:$M$40</definedName>
    <definedName name="_xlnm.Print_Area" localSheetId="9">'0310、0311'!$A$1:$M$40</definedName>
    <definedName name="_xlnm.Print_Area" localSheetId="72">'0310、0312'!$A$1:$M$40</definedName>
    <definedName name="_xlnm.Print_Area" localSheetId="207">'0311,0312'!$A$1:$K$34</definedName>
    <definedName name="_xlnm.Print_Area" localSheetId="137">'0311,0312 (2)'!$A$1:$M$40</definedName>
    <definedName name="_xlnm.Print_Area" localSheetId="8">'0312、0313'!$A$1:$M$40</definedName>
    <definedName name="_xlnm.Print_Area" localSheetId="206">'0313,0314'!$A$1:$K$34</definedName>
    <definedName name="_xlnm.Print_Area" localSheetId="136">'0313,0314 (2)'!$A$1:$M$40</definedName>
    <definedName name="_xlnm.Print_Area" localSheetId="7">'0314、0315'!$A$1:$M$40</definedName>
    <definedName name="_xlnm.Print_Area" localSheetId="71">'0314、0316'!$A$1:$M$40</definedName>
    <definedName name="_xlnm.Print_Area" localSheetId="205">'0315,0316'!$A$1:$K$34</definedName>
    <definedName name="_xlnm.Print_Area" localSheetId="135">'0315,0316 (2)'!$A$1:$M$40</definedName>
    <definedName name="_xlnm.Print_Area" localSheetId="6">'0316、0317'!$A$1:$M$40</definedName>
    <definedName name="_xlnm.Print_Area" localSheetId="204">'0318,0319'!$A$1:$K$34</definedName>
    <definedName name="_xlnm.Print_Area" localSheetId="134">'0318,0320'!$A$1:$M$40</definedName>
    <definedName name="_xlnm.Print_Area" localSheetId="5">'0319、0320'!$A$1:$M$40</definedName>
    <definedName name="_xlnm.Print_Area" localSheetId="203">'0320,0322'!$A$1:$K$34</definedName>
    <definedName name="_xlnm.Print_Area" localSheetId="70">'0320、0321'!$A$1:$M$40</definedName>
    <definedName name="_xlnm.Print_Area" localSheetId="133">'0321,0322'!$A$1:$M$40</definedName>
    <definedName name="_xlnm.Print_Area" localSheetId="69">'0322、0323'!$A$1:$M$40</definedName>
    <definedName name="_xlnm.Print_Area" localSheetId="68">'0324、0325'!$A$1:$M$40</definedName>
    <definedName name="_xlnm.Print_Area" localSheetId="3">'0324、0326'!$A$1:$M$40</definedName>
    <definedName name="_xlnm.Print_Area" localSheetId="202">'0325,0327'!$A$1:$K$34</definedName>
    <definedName name="_xlnm.Print_Area" localSheetId="67">'0326、0329'!$A$1:$M$40</definedName>
    <definedName name="_xlnm.Print_Area" localSheetId="2">'0327,0328'!$A$1:$M$40</definedName>
    <definedName name="_xlnm.Print_Area" localSheetId="132">'0327,0329'!$A$1:$M$40</definedName>
    <definedName name="_xlnm.Print_Area" localSheetId="201">'0328,0329'!$A$1:$K$34</definedName>
    <definedName name="_xlnm.Print_Area" localSheetId="1">'0329,0330'!$A$1:$M$40</definedName>
    <definedName name="_xlnm.Print_Area" localSheetId="131">'0330,0331'!$A$1:$M$40</definedName>
    <definedName name="_xlnm.Print_Area" localSheetId="66">'0330、0331'!$A$1:$M$40</definedName>
    <definedName name="_xlnm.Print_Area" localSheetId="200">'0331'!$A$1:$K$34</definedName>
    <definedName name="_xlnm.Print_Area" localSheetId="198">'0401,0402'!$A$1:$K$34</definedName>
    <definedName name="_xlnm.Print_Area" localSheetId="129">'0401、0407'!$A$1:$M$40</definedName>
    <definedName name="_xlnm.Print_Area" localSheetId="64">'0402、0403'!$A$1:$M$40</definedName>
    <definedName name="_xlnm.Print_Area" localSheetId="197">'0403,0404'!$A$1:$K$34</definedName>
    <definedName name="_xlnm.Print_Area" localSheetId="63">'0404、0405'!$A$1:$M$40</definedName>
    <definedName name="_xlnm.Print_Area" localSheetId="62">'0406、0407'!$A$1:$M$40</definedName>
    <definedName name="_xlnm.Print_Area" localSheetId="196">'0408,0409'!$A$1:$K$34</definedName>
    <definedName name="_xlnm.Print_Area" localSheetId="61">'0408、0409'!$A$1:$M$40</definedName>
    <definedName name="_xlnm.Print_Area" localSheetId="128">'0409、0410'!$A$1:$M$40</definedName>
    <definedName name="_xlnm.Print_Area" localSheetId="195">'0410,0411'!$A$1:$K$34</definedName>
    <definedName name="_xlnm.Print_Area" localSheetId="60">'0411、0413'!$A$1:$M$40</definedName>
    <definedName name="_xlnm.Print_Area" localSheetId="194">'0412,0413'!$A$1:$K$34</definedName>
    <definedName name="_xlnm.Print_Area" localSheetId="127">'0412、0413'!$A$1:$M$40</definedName>
    <definedName name="_xlnm.Print_Area" localSheetId="126">'0414、0416'!$A$1:$M$40</definedName>
    <definedName name="_xlnm.Print_Area" localSheetId="59">'0415、0416'!$A$1:$M$40</definedName>
    <definedName name="_xlnm.Print_Area" localSheetId="193">'0416,0417'!$A$1:$K$34</definedName>
    <definedName name="_xlnm.Print_Area" localSheetId="58">'0417,0418'!$A$1:$M$40</definedName>
    <definedName name="_xlnm.Print_Area" localSheetId="125">'0417、0418'!$A$1:$M$40</definedName>
    <definedName name="_xlnm.Print_Area" localSheetId="192">'0418,0420'!$A$1:$K$34</definedName>
    <definedName name="_xlnm.Print_Area" localSheetId="57">'0419、0421'!$A$1:$M$40</definedName>
    <definedName name="_xlnm.Print_Area" localSheetId="124">'0419、0424'!$A$1:$M$40</definedName>
    <definedName name="_xlnm.Print_Area" localSheetId="191">'0422,0423'!$A$1:$K$34</definedName>
    <definedName name="_xlnm.Print_Area" localSheetId="56">'0424、0425'!$A$1:$M$40</definedName>
    <definedName name="_xlnm.Print_Area" localSheetId="123">'0425、0427'!$A$1:$M$40</definedName>
    <definedName name="_xlnm.Print_Area" localSheetId="190">'0426,0427'!$A$1:$K$34</definedName>
    <definedName name="_xlnm.Print_Area" localSheetId="55">'0426、0427'!$A$1:$M$40</definedName>
    <definedName name="_xlnm.Print_Area" localSheetId="189">'0428,0430'!$A$1:$K$34</definedName>
    <definedName name="_xlnm.Print_Area" localSheetId="122">'0428、0502'!$A$1:$M$40</definedName>
    <definedName name="_xlnm.Print_Area" localSheetId="54">'0429、0430'!$A$1:$M$40</definedName>
    <definedName name="_xlnm.Print_Area" localSheetId="188">'0501,0502'!$A$1:$K$34</definedName>
    <definedName name="_xlnm.Print_Area" localSheetId="53">'0501、0502'!$A$1:$M$40</definedName>
    <definedName name="_xlnm.Print_Area" localSheetId="52">'0503,05.04'!$A$1:$M$40</definedName>
    <definedName name="_xlnm.Print_Area" localSheetId="187">'0503,0504'!$A$1:$K$34</definedName>
    <definedName name="_xlnm.Print_Area" localSheetId="121">'0503、0504'!$A$1:$M$40</definedName>
    <definedName name="_xlnm.Print_Area" localSheetId="51">'0505,0507'!$A$1:$M$40</definedName>
    <definedName name="_xlnm.Print_Area" localSheetId="186">'0505,0508'!$A$1:$K$34</definedName>
    <definedName name="_xlnm.Print_Area" localSheetId="120">'0505、0507'!$A$1:$M$40</definedName>
    <definedName name="_xlnm.Print_Area" localSheetId="119">'0508、0509'!$A$1:$M$40</definedName>
    <definedName name="_xlnm.Print_Area" localSheetId="50">'0508、0510'!$A$1:$M$40</definedName>
    <definedName name="_xlnm.Print_Area" localSheetId="185">'0509,0510'!$A$1:$K$34</definedName>
    <definedName name="_xlnm.Print_Area" localSheetId="118">'0510、0511'!$A$1:$M$40</definedName>
    <definedName name="_xlnm.Print_Area" localSheetId="184">'0511,0512'!$A$1:$K$34</definedName>
    <definedName name="_xlnm.Print_Area" localSheetId="49">'0512、0513'!$A$1:$M$40</definedName>
    <definedName name="_xlnm.Print_Area" localSheetId="117">'0513、0514'!$A$1:$M$40</definedName>
    <definedName name="_xlnm.Print_Area" localSheetId="183">'0514,0515'!$A$1:$K$34</definedName>
    <definedName name="_xlnm.Print_Area" localSheetId="48">'0514、0515'!$A$1:$M$40</definedName>
    <definedName name="_xlnm.Print_Area" localSheetId="116">'0515、0516'!$A$1:$M$40</definedName>
    <definedName name="_xlnm.Print_Area" localSheetId="182">'0516,0517'!$A$1:$K$34</definedName>
    <definedName name="_xlnm.Print_Area" localSheetId="115">'0517、0518'!$A$1:$M$40</definedName>
    <definedName name="_xlnm.Print_Area" localSheetId="114">'0519、0520'!$A$1:$M$40</definedName>
    <definedName name="_xlnm.Print_Area" localSheetId="47">'0519、0522'!$A$1:$M$40</definedName>
    <definedName name="_xlnm.Print_Area" localSheetId="181">'0520,0521'!$A$1:$K$34</definedName>
    <definedName name="_xlnm.Print_Area" localSheetId="113">'0521、0525'!$A$1:$M$40</definedName>
    <definedName name="_xlnm.Print_Area" localSheetId="46">'0523、0525'!$A$1:$M$40</definedName>
    <definedName name="_xlnm.Print_Area" localSheetId="179">'0524,0525'!$A$1:$K$34</definedName>
    <definedName name="_xlnm.Print_Area" localSheetId="178">'0526,0527'!$A$1:$K$34</definedName>
    <definedName name="_xlnm.Print_Area" localSheetId="45">'0526、0527'!$A$1:$M$40</definedName>
    <definedName name="_xlnm.Print_Area" localSheetId="112">'0526、0529'!$A$1:$M$40</definedName>
    <definedName name="_xlnm.Print_Area" localSheetId="177">'0528,0531'!$A$1:$K$34</definedName>
    <definedName name="_xlnm.Print_Area" localSheetId="44">'0528、0531'!$A$1:$M$40</definedName>
    <definedName name="_xlnm.Print_Area" localSheetId="111">'0601、0602'!$A$1:$M$40</definedName>
    <definedName name="_xlnm.Print_Area" localSheetId="43">'0601、0604'!$A$1:$M$40</definedName>
    <definedName name="_xlnm.Print_Area" localSheetId="176">'0603,0604'!$A$1:$K$34</definedName>
    <definedName name="_xlnm.Print_Area" localSheetId="110">'0603、0604'!$A$1:$M$40</definedName>
    <definedName name="_xlnm.Print_Area" localSheetId="42">'0605、0606'!$A$1:$M$40</definedName>
    <definedName name="_xlnm.Print_Area" localSheetId="109">'0605、0607'!$A$1:$M$40</definedName>
    <definedName name="_xlnm.Print_Area" localSheetId="175">'0607,0609'!$A$1:$K$34</definedName>
    <definedName name="_xlnm.Print_Area" localSheetId="174">'0611,0615'!$A$1:$K$34</definedName>
    <definedName name="_xlnm.Print_Area" localSheetId="108">'0611、0613'!$A$1:$M$40</definedName>
    <definedName name="_xlnm.Print_Area" localSheetId="173">'0616,0617'!$A$1:$K$34</definedName>
    <definedName name="_xlnm.Print_Area" localSheetId="107">'0616、0619'!$A$1:$M$40</definedName>
    <definedName name="_xlnm.Print_Area" localSheetId="41">'0617、0619'!$A$1:$M$40</definedName>
    <definedName name="_xlnm.Print_Area" localSheetId="106">'0621、0901'!$A$1:$M$40</definedName>
    <definedName name="_xlnm.Print_Area" localSheetId="40">'0628、0629'!$A$1:$M$40</definedName>
    <definedName name="_xlnm.Print_Area" localSheetId="39">'0719、0720'!$A$1:$M$40</definedName>
    <definedName name="_xlnm.Print_Area" localSheetId="172">'0813,0619'!$A$1:$K$34</definedName>
    <definedName name="_xlnm.Print_Area" localSheetId="171">'0903,0909'!$A$1:$M$40</definedName>
    <definedName name="_xlnm.Print_Area" localSheetId="105">'0908、0924'!$A$1:$M$40</definedName>
    <definedName name="_xlnm.Print_Area" localSheetId="170">'0910,0923'!$A$1:$M$40</definedName>
    <definedName name="_xlnm.Print_Area" localSheetId="38">'0921、1026'!$A$1:$M$40</definedName>
    <definedName name="_xlnm.Print_Area" localSheetId="169">'0924,0930'!$A$1:$M$40</definedName>
    <definedName name="_xlnm.Print_Area" localSheetId="104">'0926、0929'!$A$1:$M$40</definedName>
    <definedName name="_xlnm.Print_Area" localSheetId="329">'1.2,4'!$A$1:$J$45</definedName>
    <definedName name="_xlnm.Print_Area" localSheetId="362">'1.3'!$A$1:$J$17</definedName>
    <definedName name="_xlnm.Print_Area" localSheetId="292">'1.3,2.7'!$A$1:$J$35</definedName>
    <definedName name="_xlnm.Print_Area" localSheetId="328">'1.5,9'!$A$1:$J$45</definedName>
    <definedName name="_xlnm.Print_Area" localSheetId="336">'10.13,14  '!$A$1:$J$40</definedName>
    <definedName name="_xlnm.Print_Area" localSheetId="366">'10.13、14'!$A$1:$J$25</definedName>
    <definedName name="_xlnm.Print_Area" localSheetId="365">'10.20、21'!$A$1:$J$25</definedName>
    <definedName name="_xlnm.Print_Area" localSheetId="168">'1001,1002'!$A$1:$M$40</definedName>
    <definedName name="_xlnm.Print_Area" localSheetId="167">'1006,1007'!$A$1:$M$40</definedName>
    <definedName name="_xlnm.Print_Area" localSheetId="103">'1006,1009'!$A$1:$M$40</definedName>
    <definedName name="_xlnm.Print_Area" localSheetId="166">'1010,1011'!$A$1:$M$40</definedName>
    <definedName name="_xlnm.Print_Area" localSheetId="102">'1010、1011'!$A$1:$M$40</definedName>
    <definedName name="_xlnm.Print_Area" localSheetId="165">'1012,1013'!$A$1:$M$40</definedName>
    <definedName name="_xlnm.Print_Area" localSheetId="101">'1012、1013'!$A$1:$M$40</definedName>
    <definedName name="_xlnm.Print_Area" localSheetId="164">'1015,1016'!$A$1:$M$40</definedName>
    <definedName name="_xlnm.Print_Area" localSheetId="163">'1017,1018'!$A$1:$M$40</definedName>
    <definedName name="_xlnm.Print_Area" localSheetId="162">'1019，1021'!$A$1:$M$40</definedName>
    <definedName name="_xlnm.Print_Area" localSheetId="100">'1020、1027'!$A$1:$M$40</definedName>
    <definedName name="_xlnm.Print_Area" localSheetId="161">'1022，1023'!$A$1:$M$40</definedName>
    <definedName name="_xlnm.Print_Area" localSheetId="160">'1024，1025'!$A$1:$M$40</definedName>
    <definedName name="_xlnm.Print_Area" localSheetId="159">'1026，1027'!$A$1:$M$40</definedName>
    <definedName name="_xlnm.Print_Area" localSheetId="37">'1027、1028'!$A$1:$M$40</definedName>
    <definedName name="_xlnm.Print_Area" localSheetId="158">'1028，1029'!$A$1:$M$40</definedName>
    <definedName name="_xlnm.Print_Area" localSheetId="36">'1029、1030'!$A$1:$M$40</definedName>
    <definedName name="_xlnm.Print_Area" localSheetId="157">'1030，1031'!$A$1:$M$40</definedName>
    <definedName name="_xlnm.Print_Area" localSheetId="99">'1030、1103'!$A$1:$M$40</definedName>
    <definedName name="_xlnm.Print_Area" localSheetId="259">'10月10、17日'!$A$1:$L$29</definedName>
    <definedName name="_xlnm.Print_Area" localSheetId="258">'10月23、24日'!$A$1:$L$29</definedName>
    <definedName name="_xlnm.Print_Area" localSheetId="226">'10月23日、10月26日'!$A$1:$L$28</definedName>
    <definedName name="_xlnm.Print_Area" localSheetId="257">'10月26、27日'!$A$1:$L$29</definedName>
    <definedName name="_xlnm.Print_Area" localSheetId="256">'10月28、29日'!$A$1:$L$29</definedName>
    <definedName name="_xlnm.Print_Area" localSheetId="225">'10月28日、10月29日'!$A$1:$L$28</definedName>
    <definedName name="_xlnm.Print_Area" localSheetId="227">'10月2日、10月20日'!$A$1:$L$28</definedName>
    <definedName name="_xlnm.Print_Area" localSheetId="260">'10月2日、3日'!$A$1:$L$29</definedName>
    <definedName name="_xlnm.Print_Area" localSheetId="224">'10月30日、11月5日'!$A$1:$L$28</definedName>
    <definedName name="_xlnm.Print_Area" localSheetId="255">'10月31日、11月4日'!$A$1:$L$29</definedName>
    <definedName name="_xlnm.Print_Area" localSheetId="333">'11.10,12'!$A$1:$J$42</definedName>
    <definedName name="_xlnm.Print_Area" localSheetId="363">'11.10、11'!$A$1:$J$25</definedName>
    <definedName name="_xlnm.Print_Area" localSheetId="332">'11.15,16'!$A$1:$J$45</definedName>
    <definedName name="_xlnm.Print_Area" localSheetId="331">'11.17,30'!$A$1:$J$45</definedName>
    <definedName name="_xlnm.Print_Area" localSheetId="335">'11.2,4'!$A$1:$J$41</definedName>
    <definedName name="_xlnm.Print_Area" localSheetId="364">'11.3、4'!$A$1:$J$25</definedName>
    <definedName name="_xlnm.Print_Area" localSheetId="156">'1101，1102'!$A$1:$M$40</definedName>
    <definedName name="_xlnm.Print_Area" localSheetId="35">'1101、1102'!$A$1:$M$40</definedName>
    <definedName name="_xlnm.Print_Area" localSheetId="155">'1103，1104'!$A$1:$M$40</definedName>
    <definedName name="_xlnm.Print_Area" localSheetId="34">'1103、1106'!$A$1:$M$40</definedName>
    <definedName name="_xlnm.Print_Area" localSheetId="98">'1104、1105'!$A$1:$M$40</definedName>
    <definedName name="_xlnm.Print_Area" localSheetId="154">'1105，1107'!$A$1:$M$40</definedName>
    <definedName name="_xlnm.Print_Area" localSheetId="97">'1106、1107'!$A$1:$M$40</definedName>
    <definedName name="_xlnm.Print_Area" localSheetId="33">'1107、1108'!$A$1:$M$40</definedName>
    <definedName name="_xlnm.Print_Area" localSheetId="153">'1108，1111'!$A$1:$M$40</definedName>
    <definedName name="_xlnm.Print_Area" localSheetId="96">'1108、1111'!$A$1:$M$40</definedName>
    <definedName name="_xlnm.Print_Area" localSheetId="32">'1110、1114'!$A$1:$M$40</definedName>
    <definedName name="_xlnm.Print_Area" localSheetId="95">'1112、1113'!$A$1:$M$40</definedName>
    <definedName name="_xlnm.Print_Area" localSheetId="94">'1114、1120'!$A$1:$M$40</definedName>
    <definedName name="_xlnm.Print_Area" localSheetId="31">'1115、1116'!$A$1:$M$40</definedName>
    <definedName name="_xlnm.Print_Area" localSheetId="152">'1119, 1120'!$A$1:$M$40</definedName>
    <definedName name="_xlnm.Print_Area" localSheetId="151">'1121, 1122'!$A$1:$M$40</definedName>
    <definedName name="_xlnm.Print_Area" localSheetId="30">'1121、1122'!$A$1:$M$40</definedName>
    <definedName name="_xlnm.Print_Area" localSheetId="93">'1122、1123'!$A$1:$M$40</definedName>
    <definedName name="_xlnm.Print_Area" localSheetId="150">'1123, 1125'!$A$1:$M$40</definedName>
    <definedName name="_xlnm.Print_Area" localSheetId="29">'1123、1126'!$A$1:$M$40</definedName>
    <definedName name="_xlnm.Print_Area" localSheetId="92">'1124、1125'!$A$1:$M$40</definedName>
    <definedName name="_xlnm.Print_Area" localSheetId="149">'1126,1202'!$A$1:$M$40</definedName>
    <definedName name="_xlnm.Print_Area" localSheetId="28">'1128、1129'!$A$1:$M$40</definedName>
    <definedName name="_xlnm.Print_Area" localSheetId="27">'1130、1207'!$A$1:$M$40</definedName>
    <definedName name="_xlnm.Print_Area" localSheetId="253">'11月17、19日'!$A$1:$L$29</definedName>
    <definedName name="_xlnm.Print_Area" localSheetId="252">'11月20、28日'!$A$1:$L$29</definedName>
    <definedName name="_xlnm.Print_Area" localSheetId="222">'11月27日'!$A$1:$L$28</definedName>
    <definedName name="_xlnm.Print_Area" localSheetId="254">'11月5、7日'!$A$1:$L$29</definedName>
    <definedName name="_xlnm.Print_Area" localSheetId="223">'11月6日、11月7日'!$A$1:$L$28</definedName>
    <definedName name="_xlnm.Print_Area" localSheetId="330">'12.15,1.1'!$A$1:$J$45</definedName>
    <definedName name="_xlnm.Print_Area" localSheetId="91">'1201、1202'!$A$1:$M$40</definedName>
    <definedName name="_xlnm.Print_Area" localSheetId="90">'1203、1204'!$A$1:$M$40</definedName>
    <definedName name="_xlnm.Print_Area" localSheetId="89">'1207、1208'!$A$1:$M$40</definedName>
    <definedName name="_xlnm.Print_Area" localSheetId="148">'1210,1213'!$A$1:$M$40</definedName>
    <definedName name="_xlnm.Print_Area" localSheetId="88">'1212、1214'!$A$1:$M$40</definedName>
    <definedName name="_xlnm.Print_Area" localSheetId="87">'1222、1231'!$A$1:$M$40</definedName>
    <definedName name="_xlnm.Print_Area" localSheetId="26">'1228、1230'!$A$1:$M$40</definedName>
    <definedName name="_xlnm.Print_Area" localSheetId="221">'1231,0101'!$A$1:$K$34</definedName>
    <definedName name="_xlnm.Print_Area" localSheetId="25">'1231、0101'!$A$1:$M$40</definedName>
    <definedName name="_xlnm.Print_Area" localSheetId="251">'12月31日、1月1日'!$A$1:$L$29</definedName>
    <definedName name="_xlnm.Print_Area" localSheetId="249">'1月10日、2月26日'!$A$1:$L$29</definedName>
    <definedName name="_xlnm.Print_Area" localSheetId="250">'1月2日、1月3日'!$A$1:$L$29</definedName>
    <definedName name="_xlnm.Print_Area" localSheetId="326">'2.13,14'!$A$1:$J$45</definedName>
    <definedName name="_xlnm.Print_Area" localSheetId="325">'2.19,20'!$A$1:$J$45</definedName>
    <definedName name="_xlnm.Print_Area" localSheetId="327">'2.2,11 '!$A$1:$J$45</definedName>
    <definedName name="_xlnm.Print_Area" localSheetId="291">'2.20,21'!$A$1:$J$35</definedName>
    <definedName name="_xlnm.Print_Area" localSheetId="323">'2.23,24'!$A$1:$J$45</definedName>
    <definedName name="_xlnm.Print_Area" localSheetId="290">'2.23,24 '!$A$1:$J$35</definedName>
    <definedName name="_xlnm.Print_Area" localSheetId="361">'2.24、3.2 '!$A$1:$J$26</definedName>
    <definedName name="_xlnm.Print_Area" localSheetId="322">'2.26,3.2'!$A$1:$J$45</definedName>
    <definedName name="_xlnm.Print_Area" localSheetId="352">'2018年度'!$A$1:$L$29</definedName>
    <definedName name="_xlnm.Print_Area" localSheetId="314">'2019年度'!$A$1:$L$29</definedName>
    <definedName name="_xlnm.Print_Area" localSheetId="283">'2020年度'!$A$1:$L$29</definedName>
    <definedName name="_xlnm.Print_Area" localSheetId="241">'2021年度'!$A$1:$L$29</definedName>
    <definedName name="_xlnm.Print_Area" localSheetId="199">'2022年度'!$A$1:$L$29</definedName>
    <definedName name="_xlnm.Print_Area" localSheetId="130">'2023年度'!$A$1:$L$29</definedName>
    <definedName name="_xlnm.Print_Area" localSheetId="65">'2024年度'!$A$1:$L$29</definedName>
    <definedName name="_xlnm.Print_Area" localSheetId="0">'2025年度'!$A$1:$L$29</definedName>
    <definedName name="_xlnm.Print_Area" localSheetId="248">'2月27日、3月2日'!$A$1:$L$29</definedName>
    <definedName name="_xlnm.Print_Area" localSheetId="289">'3.10,14'!$A$1:$J$35</definedName>
    <definedName name="_xlnm.Print_Area" localSheetId="359">'３.11、3.12'!$A$1:$J$25</definedName>
    <definedName name="_xlnm.Print_Area" localSheetId="358">'３.13、3.15'!$A$1:$J$25</definedName>
    <definedName name="_xlnm.Print_Area" localSheetId="288">'3.15,17'!$A$1:$J$36</definedName>
    <definedName name="_xlnm.Print_Area" localSheetId="357">'３.16、3.17'!$A$1:$J$26</definedName>
    <definedName name="_xlnm.Print_Area" localSheetId="356">'３.20、23 '!$A$1:$J$25</definedName>
    <definedName name="_xlnm.Print_Area" localSheetId="287">'3.22,23'!$A$1:$J$37</definedName>
    <definedName name="_xlnm.Print_Area" localSheetId="286">'3.24,25 '!$A$1:$J$37</definedName>
    <definedName name="_xlnm.Print_Area" localSheetId="355">'３.24、26'!$A$1:$J$26</definedName>
    <definedName name="_xlnm.Print_Area" localSheetId="285">'3.26,27'!$A$1:$J$37</definedName>
    <definedName name="_xlnm.Print_Area" localSheetId="354">'３.27、30'!$A$1:$J$26</definedName>
    <definedName name="_xlnm.Print_Area" localSheetId="284">'3.29,31'!$A$1:$J$37</definedName>
    <definedName name="_xlnm.Print_Area" localSheetId="321">'3.3,5'!$A$1:$J$45</definedName>
    <definedName name="_xlnm.Print_Area" localSheetId="353">'３.31'!$A$1:$J$25</definedName>
    <definedName name="_xlnm.Print_Area" localSheetId="360">'３.5、3.8'!$A$1:$J$25</definedName>
    <definedName name="_xlnm.Print_Area" localSheetId="320">'3.6,8'!$A$1:$J$45</definedName>
    <definedName name="_xlnm.Print_Area" localSheetId="244">'3月12日、3月15日'!$A$1:$L$29</definedName>
    <definedName name="_xlnm.Print_Area" localSheetId="243">'3月16日、3月20日'!$A$1:$L$29</definedName>
    <definedName name="_xlnm.Print_Area" localSheetId="242">'3月25日、3月27日'!$A$1:$L$29</definedName>
    <definedName name="_xlnm.Print_Area" localSheetId="247">'3月3日、3月5日'!$A$1:$L$29</definedName>
    <definedName name="_xlnm.Print_Area" localSheetId="246">'3月6日、3月8日'!$A$1:$L$29</definedName>
    <definedName name="_xlnm.Print_Area" localSheetId="245">'3月9日、3月10日'!$A$1:$L$29</definedName>
    <definedName name="_xlnm.Print_Area" localSheetId="351">'4.1,2'!$A$1:$J$25</definedName>
    <definedName name="_xlnm.Print_Area" localSheetId="346">'4.15,16 '!$A$1:$J$26</definedName>
    <definedName name="_xlnm.Print_Area" localSheetId="344">'4.20,21  '!$A$1:$J$26</definedName>
    <definedName name="_xlnm.Print_Area" localSheetId="343">'4.22,26'!$A$1:$J$26</definedName>
    <definedName name="_xlnm.Print_Area" localSheetId="342">'4.27,28'!$A$1:$J$26</definedName>
    <definedName name="_xlnm.Print_Area" localSheetId="350">'4.3,4'!$A$1:$J$26</definedName>
    <definedName name="_xlnm.Print_Area" localSheetId="349">'4.6,7'!$A$1:$J$26</definedName>
    <definedName name="_xlnm.Print_Area" localSheetId="282">'4月1、5日'!$A$1:$L$27</definedName>
    <definedName name="_xlnm.Print_Area" localSheetId="279">'4月11、14日'!$A$1:$L$27</definedName>
    <definedName name="_xlnm.Print_Area" localSheetId="278">'4月15、17日'!$A$1:$L$27</definedName>
    <definedName name="_xlnm.Print_Area" localSheetId="235">'4月16日、4月17日'!$A$1:$L$28</definedName>
    <definedName name="_xlnm.Print_Area" localSheetId="277">'4月18、19日'!$A$1:$L$27</definedName>
    <definedName name="_xlnm.Print_Area" localSheetId="234">'4月19日、4月20日'!$A$1:$L$28</definedName>
    <definedName name="_xlnm.Print_Area" localSheetId="240">'4月1日、4月2日'!$A$1:$L$28</definedName>
    <definedName name="_xlnm.Print_Area" localSheetId="276">'4月20、21日'!$A$1:$L$27</definedName>
    <definedName name="_xlnm.Print_Area" localSheetId="275">'4月22、23日'!$A$1:$L$27</definedName>
    <definedName name="_xlnm.Print_Area" localSheetId="233">'4月22日、4月28日'!$A$1:$L$28</definedName>
    <definedName name="_xlnm.Print_Area" localSheetId="274">'4月24、25日'!$A$1:$L$27</definedName>
    <definedName name="_xlnm.Print_Area" localSheetId="273">'4月26、27日'!$A$1:$L$27</definedName>
    <definedName name="_xlnm.Print_Area" localSheetId="272">'4月30日、5月1日'!$A$1:$L$27</definedName>
    <definedName name="_xlnm.Print_Area" localSheetId="232">'4月30日、5月3日'!$A$1:$L$28</definedName>
    <definedName name="_xlnm.Print_Area" localSheetId="239">'4月3日、4月4日'!$A$1:$L$28</definedName>
    <definedName name="_xlnm.Print_Area" localSheetId="238">'4月5日、4月6日'!$A$1:$L$28</definedName>
    <definedName name="_xlnm.Print_Area" localSheetId="281">'4月6、7日'!$A$1:$L$27</definedName>
    <definedName name="_xlnm.Print_Area" localSheetId="237">'4月7日、4月8日'!$A$1:$L$28</definedName>
    <definedName name="_xlnm.Print_Area" localSheetId="280">'4月9、10日 '!$A$1:$L$27</definedName>
    <definedName name="_xlnm.Print_Area" localSheetId="236">'4月9日、4月10日'!$A$1:$L$28</definedName>
    <definedName name="_xlnm.Print_Area" localSheetId="337">'5.11,12'!$A$1:$J$26</definedName>
    <definedName name="_xlnm.Print_Area" localSheetId="341">'5.2,3'!$A$1:$J$26</definedName>
    <definedName name="_xlnm.Print_Area" localSheetId="301">'5.4,5'!$A$1:$J$45</definedName>
    <definedName name="_xlnm.Print_Area" localSheetId="340">'5.4,5 '!$A$1:$J$25</definedName>
    <definedName name="_xlnm.Print_Area" localSheetId="339">'5.6,7  '!$A$1:$J$34</definedName>
    <definedName name="_xlnm.Print_Area" localSheetId="268">'5月10、19日'!$A$1:$L$27</definedName>
    <definedName name="_xlnm.Print_Area" localSheetId="230">'5月16日、17日'!$A$1:$L$28</definedName>
    <definedName name="_xlnm.Print_Area" localSheetId="229">'5月18日、22日'!$A$1:$L$28</definedName>
    <definedName name="_xlnm.Print_Area" localSheetId="271">'5月2、3日'!$A$1:$L$27</definedName>
    <definedName name="_xlnm.Print_Area" localSheetId="267">'5月22、23日'!$A$1:$L$27</definedName>
    <definedName name="_xlnm.Print_Area" localSheetId="266">'5月25、29日'!$A$1:$L$27</definedName>
    <definedName name="_xlnm.Print_Area" localSheetId="265">'5月30、31日'!$A$1:$L$27</definedName>
    <definedName name="_xlnm.Print_Area" localSheetId="270">'5月4、5日'!$A$1:$L$27</definedName>
    <definedName name="_xlnm.Print_Area" localSheetId="231">'5月4日、14日'!$A$1:$L$28</definedName>
    <definedName name="_xlnm.Print_Area" localSheetId="269">'5月6、9日'!$A$1:$L$27</definedName>
    <definedName name="_xlnm.Print_Area" localSheetId="294">'6.7,22'!$A$1:$J$35</definedName>
    <definedName name="_xlnm.Print_Area" localSheetId="264">'６月１、6日'!$A$1:$L$29</definedName>
    <definedName name="_xlnm.Print_Area" localSheetId="263">'６月21日、7月11日'!$A$1:$L$29</definedName>
    <definedName name="_xlnm.Print_Area" localSheetId="228">'8月28日、9月25日'!$A$1:$L$28</definedName>
    <definedName name="_xlnm.Print_Area" localSheetId="293">'9.27,10.25'!$A$1:$J$35</definedName>
    <definedName name="_xlnm.Print_Area" localSheetId="262">'9月19日、20日'!$A$1:$L$29</definedName>
    <definedName name="_xlnm.Print_Area" localSheetId="261">'9月25日、26日'!$A$1:$L$29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5" i="88" l="1"/>
  <c r="J6" i="88"/>
  <c r="J8" i="88"/>
  <c r="J9" i="88"/>
  <c r="J11" i="88"/>
  <c r="J13" i="88"/>
  <c r="G14" i="88"/>
  <c r="J16" i="88"/>
  <c r="G17" i="88"/>
  <c r="J17" i="88"/>
  <c r="G19" i="88"/>
  <c r="J19" i="88"/>
  <c r="J5" i="87"/>
  <c r="J6" i="87"/>
  <c r="J8" i="87"/>
  <c r="J9" i="87"/>
  <c r="J11" i="87"/>
  <c r="J13" i="87"/>
  <c r="G14" i="87"/>
  <c r="J14" i="87"/>
  <c r="J16" i="87"/>
  <c r="G17" i="87"/>
  <c r="J17" i="87"/>
  <c r="G19" i="87"/>
  <c r="J19" i="87"/>
  <c r="J5" i="86"/>
  <c r="J6" i="86"/>
  <c r="J7" i="86"/>
  <c r="J8" i="86"/>
  <c r="J9" i="86"/>
  <c r="J11" i="86"/>
  <c r="E13" i="86"/>
  <c r="J13" i="86"/>
  <c r="G14" i="86"/>
  <c r="J14" i="86"/>
  <c r="J15" i="86"/>
  <c r="J16" i="86"/>
  <c r="G17" i="86"/>
  <c r="J17" i="86"/>
  <c r="G19" i="86"/>
  <c r="J19" i="86"/>
  <c r="J5" i="85"/>
  <c r="J6" i="85"/>
  <c r="J7" i="85"/>
  <c r="J8" i="85"/>
  <c r="J9" i="85"/>
  <c r="J11" i="85"/>
  <c r="E13" i="85"/>
  <c r="J13" i="85"/>
  <c r="G14" i="85"/>
  <c r="J14" i="85"/>
  <c r="J15" i="85"/>
  <c r="J16" i="85"/>
  <c r="G17" i="85"/>
  <c r="J17" i="85"/>
  <c r="G19" i="85"/>
  <c r="J19" i="85"/>
  <c r="J5" i="84"/>
  <c r="J6" i="84"/>
  <c r="J7" i="84"/>
  <c r="J8" i="84"/>
  <c r="J9" i="84"/>
  <c r="J11" i="84"/>
  <c r="J9" i="83"/>
  <c r="J11" i="83"/>
  <c r="J13" i="83"/>
  <c r="J14" i="83"/>
  <c r="J15" i="83"/>
  <c r="J16" i="83"/>
  <c r="J17" i="83"/>
  <c r="J19" i="83"/>
  <c r="J9" i="80"/>
  <c r="J11" i="80"/>
  <c r="J9" i="79"/>
  <c r="J11" i="79"/>
  <c r="J9" i="78"/>
  <c r="J11" i="78"/>
  <c r="J17" i="78"/>
  <c r="J19" i="78"/>
  <c r="J9" i="77"/>
  <c r="J11" i="77"/>
  <c r="J17" i="77"/>
  <c r="J19" i="77"/>
  <c r="J9" i="76"/>
  <c r="J11" i="76"/>
  <c r="J17" i="76"/>
  <c r="J19" i="76"/>
  <c r="J9" i="75"/>
  <c r="J11" i="75"/>
  <c r="J17" i="75"/>
  <c r="J19" i="75"/>
  <c r="J11" i="74"/>
  <c r="J17" i="74"/>
  <c r="J19" i="74"/>
  <c r="J9" i="73"/>
  <c r="J11" i="73"/>
  <c r="J17" i="73"/>
  <c r="J19" i="73"/>
  <c r="J19" i="30" l="1"/>
  <c r="J19" i="29"/>
  <c r="J19" i="28" l="1"/>
  <c r="J17" i="28"/>
  <c r="J11" i="28"/>
  <c r="J19" i="27" l="1"/>
  <c r="J17" i="27"/>
  <c r="J11" i="27"/>
  <c r="J19" i="26" l="1"/>
  <c r="J17" i="26"/>
  <c r="J11" i="26"/>
  <c r="E11" i="25" l="1"/>
  <c r="E9" i="25"/>
  <c r="J19" i="25" l="1"/>
  <c r="J17" i="25"/>
  <c r="J11" i="25"/>
  <c r="E19" i="23" l="1"/>
  <c r="E11" i="23"/>
  <c r="J11" i="23" l="1"/>
  <c r="J19" i="23" l="1"/>
  <c r="J1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B8194BE9-94B9-422C-AFFC-1A12BF113B01}">
      <text>
        <r>
          <rPr>
            <sz val="9"/>
            <color indexed="81"/>
            <rFont val="MS P ゴシック"/>
            <family val="3"/>
            <charset val="128"/>
          </rPr>
          <t>風力は0回か1回なので小数点以下は不要</t>
        </r>
      </text>
    </comment>
    <comment ref="L15" authorId="0" shapeId="0" xr:uid="{E4A83C97-8F5E-4459-8322-52B8D476BCD9}">
      <text>
        <r>
          <rPr>
            <sz val="9"/>
            <color indexed="81"/>
            <rFont val="MS P ゴシック"/>
            <family val="3"/>
            <charset val="128"/>
          </rPr>
          <t>風力は0回か1回なので小数点以下は不要</t>
        </r>
      </text>
    </comment>
    <comment ref="I24" authorId="0" shapeId="0" xr:uid="{0016AD64-64A6-4C87-BE3A-07C080BF7289}">
      <text>
        <r>
          <rPr>
            <sz val="9"/>
            <color indexed="81"/>
            <rFont val="MS P ゴシック"/>
            <family val="3"/>
            <charset val="128"/>
          </rPr>
          <t>風力は0回か1回なので小数点以下は不要</t>
        </r>
      </text>
    </comment>
    <comment ref="L24" authorId="0" shapeId="0" xr:uid="{DA0F3DC3-B68C-4F46-AB18-48539B2AEF29}">
      <text>
        <r>
          <rPr>
            <sz val="9"/>
            <color indexed="81"/>
            <rFont val="MS P ゴシック"/>
            <family val="3"/>
            <charset val="128"/>
          </rPr>
          <t>風力は0回か1回なので小数点以下は不要</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98C9B7A7-B7F8-4F72-8C5E-18F1D3C489E9}">
      <text>
        <r>
          <rPr>
            <sz val="9"/>
            <color indexed="81"/>
            <rFont val="MS P ゴシック"/>
            <family val="3"/>
            <charset val="128"/>
          </rPr>
          <t>風力は0回か1回なので小数点以下は不要</t>
        </r>
      </text>
    </comment>
    <comment ref="L15" authorId="0" shapeId="0" xr:uid="{6D49CB8D-B644-491E-A545-41B36EF0E34E}">
      <text>
        <r>
          <rPr>
            <sz val="9"/>
            <color indexed="81"/>
            <rFont val="MS P ゴシック"/>
            <family val="3"/>
            <charset val="128"/>
          </rPr>
          <t>風力は0回か1回なので小数点以下は不要</t>
        </r>
      </text>
    </comment>
    <comment ref="I24" authorId="0" shapeId="0" xr:uid="{63D7B94B-305B-4F1C-86DB-EB4D6644E185}">
      <text>
        <r>
          <rPr>
            <sz val="9"/>
            <color indexed="81"/>
            <rFont val="MS P ゴシック"/>
            <family val="3"/>
            <charset val="128"/>
          </rPr>
          <t>風力は0回か1回なので小数点以下は不要</t>
        </r>
      </text>
    </comment>
    <comment ref="L24" authorId="0" shapeId="0" xr:uid="{4DADD04A-18A1-477C-9200-AEE2C1330400}">
      <text>
        <r>
          <rPr>
            <sz val="9"/>
            <color indexed="81"/>
            <rFont val="MS P ゴシック"/>
            <family val="3"/>
            <charset val="128"/>
          </rPr>
          <t>風力は0回か1回なので小数点以下は不要</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24" authorId="0" shapeId="0" xr:uid="{D36120DB-1CF8-40C2-8C6A-D2C9063E7D67}">
      <text>
        <r>
          <rPr>
            <sz val="9"/>
            <color indexed="81"/>
            <rFont val="MS P ゴシック"/>
            <family val="3"/>
            <charset val="128"/>
          </rPr>
          <t>風力は0回か1回なので小数点以下は不要</t>
        </r>
      </text>
    </comment>
    <comment ref="L24" authorId="0" shapeId="0" xr:uid="{8BE4E586-3087-449F-B232-76CAAD125801}">
      <text>
        <r>
          <rPr>
            <sz val="9"/>
            <color indexed="81"/>
            <rFont val="MS P ゴシック"/>
            <family val="3"/>
            <charset val="128"/>
          </rPr>
          <t>風力は0回か1回なので小数点以下は不要</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菖蒲谷　晃平</author>
  </authors>
  <commentList>
    <comment ref="K7" authorId="0" shapeId="0" xr:uid="{09806CF5-F177-460C-9CB0-FABC54C64048}">
      <text>
        <r>
          <rPr>
            <b/>
            <sz val="9"/>
            <color indexed="81"/>
            <rFont val="MS P ゴシック"/>
            <family val="3"/>
            <charset val="128"/>
          </rPr>
          <t>高圧：9～11回
低圧オン：11回
低圧オフ：10~11回</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藤井　和也</author>
  </authors>
  <commentList>
    <comment ref="F9" authorId="0" shapeId="0" xr:uid="{EFA3819F-E4BE-44D6-9576-EE5AC8EEDF91}">
      <text>
        <r>
          <rPr>
            <b/>
            <sz val="9"/>
            <color indexed="81"/>
            <rFont val="MS P ゴシック"/>
            <family val="3"/>
            <charset val="128"/>
          </rPr>
          <t xml:space="preserve">高圧風力のみ
北九・長崎各１件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ABF662AA-D491-4ED5-AD4C-E0D639BF71B7}">
      <text>
        <r>
          <rPr>
            <sz val="9"/>
            <color indexed="81"/>
            <rFont val="MS P ゴシック"/>
            <family val="3"/>
            <charset val="128"/>
          </rPr>
          <t>風力は0回か1回なので小数点以下は不要</t>
        </r>
      </text>
    </comment>
    <comment ref="L15" authorId="0" shapeId="0" xr:uid="{1A097EB7-E824-4057-BFAA-5E67823C316C}">
      <text>
        <r>
          <rPr>
            <sz val="9"/>
            <color indexed="81"/>
            <rFont val="MS P ゴシック"/>
            <family val="3"/>
            <charset val="128"/>
          </rPr>
          <t>風力は0回か1回なので小数点以下は不要</t>
        </r>
      </text>
    </comment>
    <comment ref="I24" authorId="0" shapeId="0" xr:uid="{C23EBB2C-D0A8-411B-9EB3-12EFE457CA1F}">
      <text>
        <r>
          <rPr>
            <sz val="9"/>
            <color indexed="81"/>
            <rFont val="MS P ゴシック"/>
            <family val="3"/>
            <charset val="128"/>
          </rPr>
          <t>風力は0回か1回なので小数点以下は不要</t>
        </r>
      </text>
    </comment>
    <comment ref="L24" authorId="0" shapeId="0" xr:uid="{5661D9AB-FE69-47B7-AA77-ECD975BD5518}">
      <text>
        <r>
          <rPr>
            <sz val="9"/>
            <color indexed="81"/>
            <rFont val="MS P ゴシック"/>
            <family val="3"/>
            <charset val="128"/>
          </rPr>
          <t>風力は0回か1回なので小数点以下は不要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59522759-CAAB-4FBB-AAED-8DFE1EA25952}">
      <text>
        <r>
          <rPr>
            <sz val="9"/>
            <color indexed="81"/>
            <rFont val="MS P ゴシック"/>
            <family val="3"/>
            <charset val="128"/>
          </rPr>
          <t>風力は0回か1回なので小数点以下は不要</t>
        </r>
      </text>
    </comment>
    <comment ref="L15" authorId="0" shapeId="0" xr:uid="{05BFA024-3535-468C-A594-DC14144DE107}">
      <text>
        <r>
          <rPr>
            <sz val="9"/>
            <color indexed="81"/>
            <rFont val="MS P ゴシック"/>
            <family val="3"/>
            <charset val="128"/>
          </rPr>
          <t>風力は0回か1回なので小数点以下は不要</t>
        </r>
      </text>
    </comment>
    <comment ref="I24" authorId="0" shapeId="0" xr:uid="{51119ABB-567B-4698-91DD-08031A36E2A5}">
      <text>
        <r>
          <rPr>
            <sz val="9"/>
            <color indexed="81"/>
            <rFont val="MS P ゴシック"/>
            <family val="3"/>
            <charset val="128"/>
          </rPr>
          <t>風力は0回か1回なので小数点以下は不要</t>
        </r>
      </text>
    </comment>
    <comment ref="L24" authorId="0" shapeId="0" xr:uid="{C9965A4C-BADE-4A67-AB61-6551E3328951}">
      <text>
        <r>
          <rPr>
            <sz val="9"/>
            <color indexed="81"/>
            <rFont val="MS P ゴシック"/>
            <family val="3"/>
            <charset val="128"/>
          </rPr>
          <t>風力は0回か1回なので小数点以下は不要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46357C61-87B0-483C-8F74-1611BBDD3D77}">
      <text>
        <r>
          <rPr>
            <sz val="9"/>
            <color indexed="81"/>
            <rFont val="MS P ゴシック"/>
            <family val="3"/>
            <charset val="128"/>
          </rPr>
          <t>風力は0回か1回なので小数点以下は不要</t>
        </r>
      </text>
    </comment>
    <comment ref="L15" authorId="0" shapeId="0" xr:uid="{C2F978BF-6264-4458-ADD6-ADE7FBDF8CE0}">
      <text>
        <r>
          <rPr>
            <sz val="9"/>
            <color indexed="81"/>
            <rFont val="MS P ゴシック"/>
            <family val="3"/>
            <charset val="128"/>
          </rPr>
          <t>風力は0回か1回なので小数点以下は不要</t>
        </r>
      </text>
    </comment>
    <comment ref="I24" authorId="0" shapeId="0" xr:uid="{0D9800F2-28C6-4BE8-AA6D-43F7A27B67DB}">
      <text>
        <r>
          <rPr>
            <sz val="9"/>
            <color indexed="81"/>
            <rFont val="MS P ゴシック"/>
            <family val="3"/>
            <charset val="128"/>
          </rPr>
          <t>風力は0回か1回なので小数点以下は不要</t>
        </r>
      </text>
    </comment>
    <comment ref="L24" authorId="0" shapeId="0" xr:uid="{A96FCE4B-529A-4291-9374-DD6E8A2FB47A}">
      <text>
        <r>
          <rPr>
            <sz val="9"/>
            <color indexed="81"/>
            <rFont val="MS P ゴシック"/>
            <family val="3"/>
            <charset val="128"/>
          </rPr>
          <t>風力は0回か1回なので小数点以下は不要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7A405695-B440-4583-9333-9DC759FB74D4}">
      <text>
        <r>
          <rPr>
            <sz val="9"/>
            <color indexed="81"/>
            <rFont val="MS P ゴシック"/>
            <family val="3"/>
            <charset val="128"/>
          </rPr>
          <t>風力は0回か1回なので小数点以下は不要</t>
        </r>
      </text>
    </comment>
    <comment ref="L15" authorId="0" shapeId="0" xr:uid="{8984AACF-9183-45C9-8E75-9DDD7A9E6597}">
      <text>
        <r>
          <rPr>
            <sz val="9"/>
            <color indexed="81"/>
            <rFont val="MS P ゴシック"/>
            <family val="3"/>
            <charset val="128"/>
          </rPr>
          <t>風力は0回か1回なので小数点以下は不要</t>
        </r>
      </text>
    </comment>
    <comment ref="I24" authorId="0" shapeId="0" xr:uid="{6963E5B2-9B11-43EC-92ED-392F45578B07}">
      <text>
        <r>
          <rPr>
            <sz val="9"/>
            <color indexed="81"/>
            <rFont val="MS P ゴシック"/>
            <family val="3"/>
            <charset val="128"/>
          </rPr>
          <t>風力は0回か1回なので小数点以下は不要</t>
        </r>
      </text>
    </comment>
    <comment ref="L24" authorId="0" shapeId="0" xr:uid="{EB35559B-C475-4CEB-B923-D5B2615678A0}">
      <text>
        <r>
          <rPr>
            <sz val="9"/>
            <color indexed="81"/>
            <rFont val="MS P ゴシック"/>
            <family val="3"/>
            <charset val="128"/>
          </rPr>
          <t>風力は0回か1回なので小数点以下は不要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EFCABE34-33AC-4A79-A5FF-787A851A217E}">
      <text>
        <r>
          <rPr>
            <sz val="9"/>
            <color indexed="81"/>
            <rFont val="MS P ゴシック"/>
            <family val="3"/>
            <charset val="128"/>
          </rPr>
          <t>風力は0回か1回なので小数点以下は不要</t>
        </r>
      </text>
    </comment>
    <comment ref="L15" authorId="0" shapeId="0" xr:uid="{4A3CC9D3-1549-482D-A3C8-46B8733D87B3}">
      <text>
        <r>
          <rPr>
            <sz val="9"/>
            <color indexed="81"/>
            <rFont val="MS P ゴシック"/>
            <family val="3"/>
            <charset val="128"/>
          </rPr>
          <t>風力は0回か1回なので小数点以下は不要</t>
        </r>
      </text>
    </comment>
    <comment ref="I24" authorId="0" shapeId="0" xr:uid="{C1CCE336-6F42-4F83-A7F1-453D20FB01B3}">
      <text>
        <r>
          <rPr>
            <sz val="9"/>
            <color indexed="81"/>
            <rFont val="MS P ゴシック"/>
            <family val="3"/>
            <charset val="128"/>
          </rPr>
          <t>風力は0回か1回なので小数点以下は不要</t>
        </r>
      </text>
    </comment>
    <comment ref="L24" authorId="0" shapeId="0" xr:uid="{F0CA6D31-03BE-4FCF-B7E5-5DC9E2193C69}">
      <text>
        <r>
          <rPr>
            <sz val="9"/>
            <color indexed="81"/>
            <rFont val="MS P ゴシック"/>
            <family val="3"/>
            <charset val="128"/>
          </rPr>
          <t>風力は0回か1回なので小数点以下は不要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87316EA0-F3BF-4A61-B4CD-4EC884ED0B74}">
      <text>
        <r>
          <rPr>
            <sz val="9"/>
            <color indexed="81"/>
            <rFont val="MS P ゴシック"/>
            <family val="3"/>
            <charset val="128"/>
          </rPr>
          <t>風力は0回か1回なので小数点以下は不要</t>
        </r>
      </text>
    </comment>
    <comment ref="L15" authorId="0" shapeId="0" xr:uid="{BCF5A530-0DDB-4B79-A334-E1258017CA00}">
      <text>
        <r>
          <rPr>
            <sz val="9"/>
            <color indexed="81"/>
            <rFont val="MS P ゴシック"/>
            <family val="3"/>
            <charset val="128"/>
          </rPr>
          <t>風力は0回か1回なので小数点以下は不要</t>
        </r>
      </text>
    </comment>
    <comment ref="I24" authorId="0" shapeId="0" xr:uid="{1518F79A-02AE-4D58-BDE7-7E4B7F2B4900}">
      <text>
        <r>
          <rPr>
            <sz val="9"/>
            <color indexed="81"/>
            <rFont val="MS P ゴシック"/>
            <family val="3"/>
            <charset val="128"/>
          </rPr>
          <t>風力は0回か1回なので小数点以下は不要</t>
        </r>
      </text>
    </comment>
    <comment ref="L24" authorId="0" shapeId="0" xr:uid="{446E9241-D270-4EEA-AA2F-521F9F360F20}">
      <text>
        <r>
          <rPr>
            <sz val="9"/>
            <color indexed="81"/>
            <rFont val="MS P ゴシック"/>
            <family val="3"/>
            <charset val="128"/>
          </rPr>
          <t>風力は0回か1回なので小数点以下は不要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8BFEAA47-0CA7-42DE-8C5F-CF882582C5AC}">
      <text>
        <r>
          <rPr>
            <sz val="9"/>
            <color indexed="81"/>
            <rFont val="MS P ゴシック"/>
            <family val="3"/>
            <charset val="128"/>
          </rPr>
          <t>風力は0回か1回なので小数点以下は不要</t>
        </r>
      </text>
    </comment>
    <comment ref="L15" authorId="0" shapeId="0" xr:uid="{3E5AC871-C769-4A14-A2A5-6CB47B7750F5}">
      <text>
        <r>
          <rPr>
            <sz val="9"/>
            <color indexed="81"/>
            <rFont val="MS P ゴシック"/>
            <family val="3"/>
            <charset val="128"/>
          </rPr>
          <t>風力は0回か1回なので小数点以下は不要</t>
        </r>
      </text>
    </comment>
    <comment ref="I24" authorId="0" shapeId="0" xr:uid="{FE2670B0-B473-4699-A18B-FD946842B596}">
      <text>
        <r>
          <rPr>
            <sz val="9"/>
            <color indexed="81"/>
            <rFont val="MS P ゴシック"/>
            <family val="3"/>
            <charset val="128"/>
          </rPr>
          <t>風力は0回か1回なので小数点以下は不要</t>
        </r>
      </text>
    </comment>
    <comment ref="L24" authorId="0" shapeId="0" xr:uid="{2FF472DF-C5C9-49BC-89D2-D88E3CB64F60}">
      <text>
        <r>
          <rPr>
            <sz val="9"/>
            <color indexed="81"/>
            <rFont val="MS P ゴシック"/>
            <family val="3"/>
            <charset val="128"/>
          </rPr>
          <t>風力は0回か1回なので小数点以下は不要</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田栗　光祐</author>
  </authors>
  <commentList>
    <comment ref="I15" authorId="0" shapeId="0" xr:uid="{2A24CBAC-E73D-4277-B049-C6C24AF0249E}">
      <text>
        <r>
          <rPr>
            <sz val="9"/>
            <color indexed="81"/>
            <rFont val="MS P ゴシック"/>
            <family val="3"/>
            <charset val="128"/>
          </rPr>
          <t>風力は0回か1回なので小数点以下は不要</t>
        </r>
      </text>
    </comment>
    <comment ref="L15" authorId="0" shapeId="0" xr:uid="{EE7EC9FF-3CA4-4E5F-8B87-458448CFF50A}">
      <text>
        <r>
          <rPr>
            <sz val="9"/>
            <color indexed="81"/>
            <rFont val="MS P ゴシック"/>
            <family val="3"/>
            <charset val="128"/>
          </rPr>
          <t>風力は0回か1回なので小数点以下は不要</t>
        </r>
      </text>
    </comment>
    <comment ref="I24" authorId="0" shapeId="0" xr:uid="{8EB6FBBE-FC88-490C-8321-A21DA6F22C84}">
      <text>
        <r>
          <rPr>
            <sz val="9"/>
            <color indexed="81"/>
            <rFont val="MS P ゴシック"/>
            <family val="3"/>
            <charset val="128"/>
          </rPr>
          <t>風力は0回か1回なので小数点以下は不要</t>
        </r>
      </text>
    </comment>
    <comment ref="L24" authorId="0" shapeId="0" xr:uid="{25DBD006-AA39-46A4-B2A3-CCEA896AFBC5}">
      <text>
        <r>
          <rPr>
            <sz val="9"/>
            <color indexed="81"/>
            <rFont val="MS P ゴシック"/>
            <family val="3"/>
            <charset val="128"/>
          </rPr>
          <t>風力は0回か1回なので小数点以下は不要</t>
        </r>
      </text>
    </comment>
  </commentList>
</comments>
</file>

<file path=xl/sharedStrings.xml><?xml version="1.0" encoding="utf-8"?>
<sst xmlns="http://schemas.openxmlformats.org/spreadsheetml/2006/main" count="33311" uniqueCount="1118">
  <si>
    <t>旧ルール</t>
    <rPh sb="0" eb="1">
      <t>キュウ</t>
    </rPh>
    <phoneticPr fontId="7"/>
  </si>
  <si>
    <t>高　圧</t>
    <rPh sb="0" eb="1">
      <t>コウ</t>
    </rPh>
    <rPh sb="2" eb="3">
      <t>アツ</t>
    </rPh>
    <phoneticPr fontId="7"/>
  </si>
  <si>
    <t>特　高</t>
    <rPh sb="0" eb="1">
      <t>トク</t>
    </rPh>
    <rPh sb="2" eb="3">
      <t>タカ</t>
    </rPh>
    <phoneticPr fontId="7"/>
  </si>
  <si>
    <t>／</t>
    <phoneticPr fontId="7"/>
  </si>
  <si>
    <t>～</t>
    <phoneticPr fontId="7"/>
  </si>
  <si>
    <t>ルール区分／電圧階級</t>
    <rPh sb="3" eb="5">
      <t>クブン</t>
    </rPh>
    <rPh sb="6" eb="8">
      <t>デンアツ</t>
    </rPh>
    <rPh sb="8" eb="10">
      <t>カイキュウ</t>
    </rPh>
    <phoneticPr fontId="7"/>
  </si>
  <si>
    <t>日　付</t>
    <rPh sb="0" eb="1">
      <t>ヒ</t>
    </rPh>
    <rPh sb="2" eb="3">
      <t>ツキ</t>
    </rPh>
    <phoneticPr fontId="7"/>
  </si>
  <si>
    <t>指定ルール</t>
    <rPh sb="0" eb="2">
      <t>シテイ</t>
    </rPh>
    <phoneticPr fontId="7"/>
  </si>
  <si>
    <t>※１　指定ルール（高圧・低圧）は当社事業エリア（８エリア）単位に制御を実施（〔　〕内は制御エリアを示す）</t>
    <rPh sb="3" eb="5">
      <t>シテイ</t>
    </rPh>
    <rPh sb="9" eb="11">
      <t>コウアツ</t>
    </rPh>
    <rPh sb="12" eb="14">
      <t>テイアツ</t>
    </rPh>
    <rPh sb="16" eb="18">
      <t>トウシャ</t>
    </rPh>
    <rPh sb="18" eb="20">
      <t>ジギョウ</t>
    </rPh>
    <rPh sb="29" eb="31">
      <t>タンイ</t>
    </rPh>
    <rPh sb="32" eb="34">
      <t>セイギョ</t>
    </rPh>
    <rPh sb="35" eb="37">
      <t>ジッシ</t>
    </rPh>
    <rPh sb="41" eb="42">
      <t>ナイ</t>
    </rPh>
    <rPh sb="43" eb="45">
      <t>セイギョ</t>
    </rPh>
    <rPh sb="49" eb="50">
      <t>シメ</t>
    </rPh>
    <phoneticPr fontId="7"/>
  </si>
  <si>
    <t>１発電所あたりの
累計制御指示回数</t>
    <rPh sb="1" eb="3">
      <t>ハツデン</t>
    </rPh>
    <rPh sb="3" eb="4">
      <t>ショ</t>
    </rPh>
    <rPh sb="11" eb="13">
      <t>セイギョ</t>
    </rPh>
    <rPh sb="13" eb="15">
      <t>シジ</t>
    </rPh>
    <phoneticPr fontId="7"/>
  </si>
  <si>
    <t>九州本土の再エネ発電所への出力制御指示回数</t>
    <rPh sb="0" eb="2">
      <t>キュウシュウ</t>
    </rPh>
    <rPh sb="2" eb="4">
      <t>ホンド</t>
    </rPh>
    <rPh sb="5" eb="6">
      <t>サイ</t>
    </rPh>
    <rPh sb="8" eb="10">
      <t>ハツデン</t>
    </rPh>
    <rPh sb="10" eb="11">
      <t>ショ</t>
    </rPh>
    <rPh sb="13" eb="15">
      <t>シュツリョク</t>
    </rPh>
    <rPh sb="15" eb="17">
      <t>セイギョ</t>
    </rPh>
    <rPh sb="17" eb="19">
      <t>シジ</t>
    </rPh>
    <rPh sb="19" eb="21">
      <t>カイスウ</t>
    </rPh>
    <phoneticPr fontId="7"/>
  </si>
  <si>
    <t>今回指示対象発電所数</t>
    <rPh sb="0" eb="2">
      <t>コンカイ</t>
    </rPh>
    <rPh sb="2" eb="4">
      <t>シジ</t>
    </rPh>
    <rPh sb="4" eb="6">
      <t>タイショウ</t>
    </rPh>
    <rPh sb="6" eb="8">
      <t>ハツデン</t>
    </rPh>
    <rPh sb="8" eb="9">
      <t>ショ</t>
    </rPh>
    <rPh sb="9" eb="10">
      <t>スウ</t>
    </rPh>
    <phoneticPr fontId="7"/>
  </si>
  <si>
    <t>指示内容</t>
    <rPh sb="0" eb="2">
      <t>シジ</t>
    </rPh>
    <rPh sb="2" eb="4">
      <t>ナイヨウ</t>
    </rPh>
    <phoneticPr fontId="7"/>
  </si>
  <si>
    <t>2千件</t>
    <rPh sb="1" eb="2">
      <t>セン</t>
    </rPh>
    <rPh sb="2" eb="3">
      <t>ケン</t>
    </rPh>
    <phoneticPr fontId="7"/>
  </si>
  <si>
    <t>0.6千件</t>
    <rPh sb="3" eb="4">
      <t>セン</t>
    </rPh>
    <rPh sb="4" eb="5">
      <t>ケン</t>
    </rPh>
    <phoneticPr fontId="7"/>
  </si>
  <si>
    <t>特高
高･低</t>
    <rPh sb="0" eb="1">
      <t>トク</t>
    </rPh>
    <rPh sb="1" eb="2">
      <t>コウ</t>
    </rPh>
    <rPh sb="3" eb="4">
      <t>コウ</t>
    </rPh>
    <rPh sb="5" eb="6">
      <t>テイ</t>
    </rPh>
    <phoneticPr fontId="7"/>
  </si>
  <si>
    <t>※３　出力制御に協力いただけない事業者（発電所）さまは含まず（公平性の観点等を考慮しつつ、契約解除を視野に個別対応を実施中）</t>
    <rPh sb="3" eb="5">
      <t>シュツリョク</t>
    </rPh>
    <rPh sb="5" eb="7">
      <t>セイギョ</t>
    </rPh>
    <rPh sb="8" eb="10">
      <t>キョウリョク</t>
    </rPh>
    <rPh sb="16" eb="19">
      <t>ジギョウシャ</t>
    </rPh>
    <rPh sb="20" eb="22">
      <t>ハツデン</t>
    </rPh>
    <rPh sb="22" eb="23">
      <t>ショ</t>
    </rPh>
    <rPh sb="27" eb="28">
      <t>フク</t>
    </rPh>
    <rPh sb="31" eb="34">
      <t>コウヘイセイ</t>
    </rPh>
    <rPh sb="35" eb="37">
      <t>カンテン</t>
    </rPh>
    <rPh sb="37" eb="38">
      <t>トウ</t>
    </rPh>
    <rPh sb="39" eb="41">
      <t>コウリョ</t>
    </rPh>
    <rPh sb="45" eb="47">
      <t>ケイヤク</t>
    </rPh>
    <rPh sb="47" eb="49">
      <t>カイジョ</t>
    </rPh>
    <rPh sb="50" eb="52">
      <t>シヤ</t>
    </rPh>
    <rPh sb="60" eb="61">
      <t>チュウ</t>
    </rPh>
    <phoneticPr fontId="7"/>
  </si>
  <si>
    <r>
      <t>全制御対象発電所数</t>
    </r>
    <r>
      <rPr>
        <vertAlign val="superscript"/>
        <sz val="14"/>
        <rFont val="ＭＳ 明朝"/>
        <family val="1"/>
        <charset val="128"/>
      </rPr>
      <t>※2</t>
    </r>
    <rPh sb="0" eb="1">
      <t>ゼン</t>
    </rPh>
    <rPh sb="1" eb="3">
      <t>セイギョ</t>
    </rPh>
    <rPh sb="3" eb="5">
      <t>タイショウ</t>
    </rPh>
    <rPh sb="5" eb="7">
      <t>ハツデン</t>
    </rPh>
    <rPh sb="7" eb="8">
      <t>ショ</t>
    </rPh>
    <rPh sb="8" eb="9">
      <t>スウ</t>
    </rPh>
    <phoneticPr fontId="7"/>
  </si>
  <si>
    <r>
      <t>高　圧</t>
    </r>
    <r>
      <rPr>
        <vertAlign val="superscript"/>
        <sz val="14"/>
        <rFont val="ＭＳ 明朝"/>
        <family val="1"/>
        <charset val="128"/>
      </rPr>
      <t>※１</t>
    </r>
    <rPh sb="0" eb="1">
      <t>コウ</t>
    </rPh>
    <rPh sb="2" eb="3">
      <t>アツ</t>
    </rPh>
    <phoneticPr fontId="7"/>
  </si>
  <si>
    <r>
      <t>低　圧</t>
    </r>
    <r>
      <rPr>
        <vertAlign val="superscript"/>
        <sz val="14"/>
        <rFont val="ＭＳ 明朝"/>
        <family val="1"/>
        <charset val="128"/>
      </rPr>
      <t>※１</t>
    </r>
    <rPh sb="0" eb="1">
      <t>テイ</t>
    </rPh>
    <rPh sb="2" eb="3">
      <t>アツ</t>
    </rPh>
    <phoneticPr fontId="7"/>
  </si>
  <si>
    <t>※２　全制御対象発電所数はH30/12末時点の件数</t>
    <phoneticPr fontId="7"/>
  </si>
  <si>
    <t>22千件</t>
    <rPh sb="2" eb="3">
      <t>セン</t>
    </rPh>
    <rPh sb="3" eb="4">
      <t>ケン</t>
    </rPh>
    <phoneticPr fontId="7"/>
  </si>
  <si>
    <r>
      <t>新ルール</t>
    </r>
    <r>
      <rPr>
        <vertAlign val="superscript"/>
        <sz val="14"/>
        <rFont val="ＭＳ 明朝"/>
        <family val="1"/>
        <charset val="128"/>
      </rPr>
      <t>※４</t>
    </r>
    <rPh sb="0" eb="1">
      <t>シン</t>
    </rPh>
    <phoneticPr fontId="7"/>
  </si>
  <si>
    <t>※４　新ルールは風力のみ</t>
    <rPh sb="3" eb="4">
      <t>シン</t>
    </rPh>
    <rPh sb="8" eb="10">
      <t>フウリョク</t>
    </rPh>
    <phoneticPr fontId="7"/>
  </si>
  <si>
    <t>　　　また、年度途中で連系した事業者（発電所）さまの回数についてもこの限りでない。</t>
    <rPh sb="6" eb="8">
      <t>ネンド</t>
    </rPh>
    <rPh sb="8" eb="10">
      <t>トチュウ</t>
    </rPh>
    <rPh sb="11" eb="13">
      <t>レンケイ</t>
    </rPh>
    <rPh sb="15" eb="18">
      <t>ジギョウシャ</t>
    </rPh>
    <rPh sb="19" eb="21">
      <t>ハツデン</t>
    </rPh>
    <rPh sb="21" eb="22">
      <t>ジョ</t>
    </rPh>
    <rPh sb="26" eb="28">
      <t>カイスウ</t>
    </rPh>
    <rPh sb="35" eb="36">
      <t>カギ</t>
    </rPh>
    <phoneticPr fontId="7"/>
  </si>
  <si>
    <t>〔長崎、大分　〕</t>
    <rPh sb="1" eb="3">
      <t>ナガサキ</t>
    </rPh>
    <rPh sb="4" eb="6">
      <t>オオイタ</t>
    </rPh>
    <phoneticPr fontId="7"/>
  </si>
  <si>
    <t>〔熊本、宮崎　〕</t>
    <rPh sb="1" eb="3">
      <t>クマモト</t>
    </rPh>
    <rPh sb="4" eb="6">
      <t>ミヤザキ</t>
    </rPh>
    <phoneticPr fontId="7"/>
  </si>
  <si>
    <t>〔　〕</t>
    <phoneticPr fontId="7"/>
  </si>
  <si>
    <t>〔鹿児島、福岡、北九州、佐賀　〕</t>
    <rPh sb="1" eb="4">
      <t>カゴシマ</t>
    </rPh>
    <rPh sb="5" eb="7">
      <t>フクオカ</t>
    </rPh>
    <rPh sb="8" eb="11">
      <t>キタキュウシュウ</t>
    </rPh>
    <rPh sb="12" eb="14">
      <t>サガ</t>
    </rPh>
    <phoneticPr fontId="7"/>
  </si>
  <si>
    <t>※５　遠隔制御機能付きPCSを設置していない風力事業者さま（オフラインで対応）</t>
    <rPh sb="3" eb="5">
      <t>エンカク</t>
    </rPh>
    <rPh sb="5" eb="7">
      <t>セイギョ</t>
    </rPh>
    <rPh sb="7" eb="9">
      <t>キノウ</t>
    </rPh>
    <rPh sb="9" eb="10">
      <t>ツ</t>
    </rPh>
    <rPh sb="15" eb="17">
      <t>セッチ</t>
    </rPh>
    <rPh sb="22" eb="24">
      <t>フウリョク</t>
    </rPh>
    <rPh sb="24" eb="27">
      <t>ジギョウシャ</t>
    </rPh>
    <rPh sb="36" eb="38">
      <t>タイオウ</t>
    </rPh>
    <phoneticPr fontId="7"/>
  </si>
  <si>
    <t>〔宮崎、鹿児島、福岡、北九州、佐賀、長崎、大分、熊本〕</t>
  </si>
  <si>
    <t>〔宮崎、鹿児島、福岡、北九州、佐賀、長崎、大分、熊本〕</t>
    <rPh sb="1" eb="3">
      <t>ミヤザキ</t>
    </rPh>
    <rPh sb="4" eb="7">
      <t>カゴシマ</t>
    </rPh>
    <rPh sb="8" eb="10">
      <t>フクオカ</t>
    </rPh>
    <rPh sb="11" eb="14">
      <t>キタキュウシュウ</t>
    </rPh>
    <rPh sb="15" eb="17">
      <t>サガ</t>
    </rPh>
    <rPh sb="18" eb="20">
      <t>ナガサキ</t>
    </rPh>
    <rPh sb="21" eb="23">
      <t>オオイタ</t>
    </rPh>
    <rPh sb="24" eb="26">
      <t>クマモト</t>
    </rPh>
    <phoneticPr fontId="7"/>
  </si>
  <si>
    <t>〔長崎、大分、熊本　〕</t>
    <rPh sb="1" eb="3">
      <t>ナガサキ</t>
    </rPh>
    <rPh sb="4" eb="6">
      <t>オオイタ</t>
    </rPh>
    <rPh sb="7" eb="9">
      <t>クマモト</t>
    </rPh>
    <phoneticPr fontId="7"/>
  </si>
  <si>
    <t>〔宮崎〕</t>
    <rPh sb="1" eb="3">
      <t>ミヤザキ</t>
    </rPh>
    <phoneticPr fontId="7"/>
  </si>
  <si>
    <t>〔  〕</t>
    <phoneticPr fontId="7"/>
  </si>
  <si>
    <t>〔鹿児島、福岡〕</t>
  </si>
  <si>
    <t>〔鹿児島、福岡〕</t>
    <rPh sb="1" eb="4">
      <t>カゴシマ</t>
    </rPh>
    <rPh sb="5" eb="7">
      <t>フクオカ</t>
    </rPh>
    <phoneticPr fontId="7"/>
  </si>
  <si>
    <t>〔北九州、佐賀、長崎、大分 〕</t>
  </si>
  <si>
    <t>〔北九州、佐賀、長崎、大分 〕</t>
    <rPh sb="1" eb="4">
      <t>キタキュウシュウ</t>
    </rPh>
    <rPh sb="5" eb="7">
      <t>サガ</t>
    </rPh>
    <rPh sb="8" eb="10">
      <t>ナガサキ</t>
    </rPh>
    <rPh sb="11" eb="13">
      <t>オオイタ</t>
    </rPh>
    <phoneticPr fontId="7"/>
  </si>
  <si>
    <t>〔熊本、宮崎〕</t>
    <rPh sb="1" eb="3">
      <t>クマモト</t>
    </rPh>
    <rPh sb="4" eb="6">
      <t>ミヤザキ</t>
    </rPh>
    <phoneticPr fontId="7"/>
  </si>
  <si>
    <t>〔 〕</t>
    <phoneticPr fontId="7"/>
  </si>
  <si>
    <t>〔鹿児島、福岡、北九州、佐賀 〕</t>
    <rPh sb="1" eb="4">
      <t>カゴシマ</t>
    </rPh>
    <rPh sb="5" eb="7">
      <t>フクオカ</t>
    </rPh>
    <rPh sb="8" eb="11">
      <t>キタキュウシュウ</t>
    </rPh>
    <rPh sb="12" eb="14">
      <t>サガ</t>
    </rPh>
    <phoneticPr fontId="7"/>
  </si>
  <si>
    <t>〔鹿児島、福岡、北九州、佐賀 〕</t>
    <phoneticPr fontId="7"/>
  </si>
  <si>
    <t>※５　遠隔制御機能付きPCSを設置していない風力事業者さま（オフラインで対応）を含む</t>
    <rPh sb="3" eb="5">
      <t>エンカク</t>
    </rPh>
    <rPh sb="5" eb="7">
      <t>セイギョ</t>
    </rPh>
    <rPh sb="7" eb="9">
      <t>キノウ</t>
    </rPh>
    <rPh sb="9" eb="10">
      <t>ツ</t>
    </rPh>
    <rPh sb="15" eb="17">
      <t>セッチ</t>
    </rPh>
    <rPh sb="22" eb="24">
      <t>フウリョク</t>
    </rPh>
    <rPh sb="24" eb="27">
      <t>ジギョウシャ</t>
    </rPh>
    <rPh sb="36" eb="38">
      <t>タイオウ</t>
    </rPh>
    <rPh sb="40" eb="41">
      <t>フク</t>
    </rPh>
    <phoneticPr fontId="7"/>
  </si>
  <si>
    <t>〔長崎、大分 〕</t>
    <rPh sb="1" eb="3">
      <t>ナガサキ</t>
    </rPh>
    <rPh sb="4" eb="6">
      <t>オオイタ</t>
    </rPh>
    <phoneticPr fontId="7"/>
  </si>
  <si>
    <t>〔鹿児島、北九州、福岡、佐賀、長崎 〕</t>
    <rPh sb="1" eb="4">
      <t>カゴシマ</t>
    </rPh>
    <rPh sb="5" eb="8">
      <t>キタキュウシュウ</t>
    </rPh>
    <rPh sb="9" eb="11">
      <t>フクオカ</t>
    </rPh>
    <rPh sb="12" eb="14">
      <t>サガ</t>
    </rPh>
    <rPh sb="15" eb="17">
      <t>ナガサキ</t>
    </rPh>
    <phoneticPr fontId="7"/>
  </si>
  <si>
    <t>〔鹿児島、北九州、福岡、佐賀、長崎 〕</t>
    <phoneticPr fontId="7"/>
  </si>
  <si>
    <t>〔 大分、熊本、宮崎〕</t>
    <rPh sb="2" eb="4">
      <t>オオイタ</t>
    </rPh>
    <rPh sb="5" eb="7">
      <t>クマモト</t>
    </rPh>
    <rPh sb="8" eb="10">
      <t>ミヤザキ</t>
    </rPh>
    <phoneticPr fontId="7"/>
  </si>
  <si>
    <t>〔鹿児島、福岡 〕</t>
    <rPh sb="1" eb="4">
      <t>カゴシマ</t>
    </rPh>
    <rPh sb="5" eb="7">
      <t>フクオカ</t>
    </rPh>
    <phoneticPr fontId="7"/>
  </si>
  <si>
    <t>〔 北九州、佐賀、長崎、大分、熊本〕</t>
    <rPh sb="2" eb="3">
      <t>キタ</t>
    </rPh>
    <rPh sb="3" eb="5">
      <t>キュウシュウ</t>
    </rPh>
    <rPh sb="6" eb="8">
      <t>サガ</t>
    </rPh>
    <rPh sb="9" eb="11">
      <t>ナガサキ</t>
    </rPh>
    <rPh sb="12" eb="14">
      <t>オオイタ</t>
    </rPh>
    <rPh sb="15" eb="17">
      <t>クマモト</t>
    </rPh>
    <phoneticPr fontId="7"/>
  </si>
  <si>
    <t>〔宮崎、鹿児島、福岡 〕</t>
    <rPh sb="1" eb="3">
      <t>ミヤザキ</t>
    </rPh>
    <rPh sb="4" eb="7">
      <t>カゴシマ</t>
    </rPh>
    <rPh sb="8" eb="10">
      <t>フクオカ</t>
    </rPh>
    <phoneticPr fontId="7"/>
  </si>
  <si>
    <t>〔北九州、佐賀、長崎、大分〕</t>
    <rPh sb="1" eb="4">
      <t>キタキュウシュウ</t>
    </rPh>
    <rPh sb="5" eb="7">
      <t>サガ</t>
    </rPh>
    <rPh sb="8" eb="10">
      <t>ナガサキ</t>
    </rPh>
    <rPh sb="11" eb="13">
      <t>オオイタ</t>
    </rPh>
    <phoneticPr fontId="7"/>
  </si>
  <si>
    <t>〔北九州、佐賀、長崎、大分〕</t>
    <phoneticPr fontId="7"/>
  </si>
  <si>
    <t>〔熊本、宮崎 〕</t>
    <rPh sb="1" eb="3">
      <t>クマモト</t>
    </rPh>
    <rPh sb="4" eb="6">
      <t>ミヤザキ</t>
    </rPh>
    <phoneticPr fontId="7"/>
  </si>
  <si>
    <t>※２　全制御対象発電所数は2019/3末時点の件数</t>
    <phoneticPr fontId="7"/>
  </si>
  <si>
    <t>0.7千件</t>
    <rPh sb="3" eb="4">
      <t>セン</t>
    </rPh>
    <rPh sb="4" eb="5">
      <t>ケン</t>
    </rPh>
    <phoneticPr fontId="7"/>
  </si>
  <si>
    <t>23千件</t>
    <rPh sb="2" eb="3">
      <t>セン</t>
    </rPh>
    <rPh sb="3" eb="4">
      <t>ケン</t>
    </rPh>
    <phoneticPr fontId="7"/>
  </si>
  <si>
    <t>～</t>
  </si>
  <si>
    <t>〔鹿児島、福岡、北九州、佐賀〕</t>
    <rPh sb="1" eb="4">
      <t>カゴシマ</t>
    </rPh>
    <rPh sb="5" eb="7">
      <t>フクオカ</t>
    </rPh>
    <rPh sb="8" eb="11">
      <t>キタキュウシュウ</t>
    </rPh>
    <rPh sb="12" eb="14">
      <t>サガ</t>
    </rPh>
    <phoneticPr fontId="7"/>
  </si>
  <si>
    <t>〔長崎、大分〕</t>
    <rPh sb="1" eb="3">
      <t>ナガサキ</t>
    </rPh>
    <rPh sb="4" eb="6">
      <t>オオイタ</t>
    </rPh>
    <phoneticPr fontId="7"/>
  </si>
  <si>
    <t>〔鹿児島、福岡、北九州、佐賀〕</t>
    <phoneticPr fontId="7"/>
  </si>
  <si>
    <t>〔長崎、大分〕</t>
    <phoneticPr fontId="7"/>
  </si>
  <si>
    <t>〔鹿児島〕</t>
    <rPh sb="1" eb="4">
      <t>カゴシマ</t>
    </rPh>
    <phoneticPr fontId="7"/>
  </si>
  <si>
    <t>〔福岡、北九州 〕</t>
    <rPh sb="1" eb="3">
      <t>フクオカ</t>
    </rPh>
    <rPh sb="4" eb="7">
      <t>キタキュウシュウ</t>
    </rPh>
    <phoneticPr fontId="7"/>
  </si>
  <si>
    <t>※５　遠隔制御機能付きPCSを設置していない風力事業者さま（オフラインで対応）含む</t>
    <rPh sb="3" eb="5">
      <t>エンカク</t>
    </rPh>
    <rPh sb="5" eb="7">
      <t>セイギョ</t>
    </rPh>
    <rPh sb="7" eb="9">
      <t>キノウ</t>
    </rPh>
    <rPh sb="9" eb="10">
      <t>ツ</t>
    </rPh>
    <rPh sb="15" eb="17">
      <t>セッチ</t>
    </rPh>
    <rPh sb="22" eb="24">
      <t>フウリョク</t>
    </rPh>
    <rPh sb="24" eb="27">
      <t>ジギョウシャ</t>
    </rPh>
    <rPh sb="36" eb="38">
      <t>タイオウ</t>
    </rPh>
    <rPh sb="39" eb="40">
      <t>フク</t>
    </rPh>
    <phoneticPr fontId="7"/>
  </si>
  <si>
    <t>オフライン</t>
    <phoneticPr fontId="7"/>
  </si>
  <si>
    <t>オンライン</t>
    <phoneticPr fontId="7"/>
  </si>
  <si>
    <t>―</t>
    <phoneticPr fontId="7"/>
  </si>
  <si>
    <t>25千件</t>
    <rPh sb="2" eb="3">
      <t>セン</t>
    </rPh>
    <rPh sb="3" eb="4">
      <t>ケン</t>
    </rPh>
    <phoneticPr fontId="7"/>
  </si>
  <si>
    <t>　　　「出力制御の公平性の確保に係る指針」の見直しにより、年間トータルでの出力制御回数は、オンライン事業者さまがオフライン事業者さま</t>
    <rPh sb="4" eb="6">
      <t>シュツリョク</t>
    </rPh>
    <rPh sb="6" eb="8">
      <t>セイギョ</t>
    </rPh>
    <rPh sb="9" eb="12">
      <t>コウヘイセイ</t>
    </rPh>
    <rPh sb="13" eb="15">
      <t>カクホ</t>
    </rPh>
    <rPh sb="16" eb="17">
      <t>カカワ</t>
    </rPh>
    <rPh sb="18" eb="20">
      <t>シシン</t>
    </rPh>
    <rPh sb="22" eb="24">
      <t>ミナオ</t>
    </rPh>
    <rPh sb="29" eb="31">
      <t>ネンカン</t>
    </rPh>
    <rPh sb="37" eb="39">
      <t>シュツリョク</t>
    </rPh>
    <rPh sb="39" eb="41">
      <t>セイギョ</t>
    </rPh>
    <rPh sb="41" eb="43">
      <t>カイスウ</t>
    </rPh>
    <rPh sb="50" eb="53">
      <t>ジギョウシャ</t>
    </rPh>
    <rPh sb="61" eb="64">
      <t>ジギョウシャ</t>
    </rPh>
    <phoneticPr fontId="7"/>
  </si>
  <si>
    <t>　　　より少なくなる場合がある。</t>
    <rPh sb="5" eb="6">
      <t>スク</t>
    </rPh>
    <rPh sb="10" eb="12">
      <t>バアイ</t>
    </rPh>
    <phoneticPr fontId="7"/>
  </si>
  <si>
    <r>
      <t>オンライン</t>
    </r>
    <r>
      <rPr>
        <vertAlign val="superscript"/>
        <sz val="10"/>
        <rFont val="ＭＳ 明朝"/>
        <family val="1"/>
        <charset val="128"/>
      </rPr>
      <t>※5</t>
    </r>
    <phoneticPr fontId="7"/>
  </si>
  <si>
    <t>〔〕</t>
    <phoneticPr fontId="7"/>
  </si>
  <si>
    <t>※２　全制御対象発電所数は2019/8末時点の件数</t>
    <phoneticPr fontId="7"/>
  </si>
  <si>
    <t>※５　500kw以上の高圧旧ルールオンライン事業者さまは、来年秋まではオフライン事業者さまと同等の指令を実施するため、オフライン事業者枠に包含</t>
    <rPh sb="8" eb="10">
      <t>イジョウ</t>
    </rPh>
    <rPh sb="11" eb="13">
      <t>コウアツ</t>
    </rPh>
    <rPh sb="13" eb="14">
      <t>キュウ</t>
    </rPh>
    <rPh sb="22" eb="25">
      <t>ジギョウシャ</t>
    </rPh>
    <rPh sb="29" eb="31">
      <t>ライネン</t>
    </rPh>
    <rPh sb="31" eb="32">
      <t>アキ</t>
    </rPh>
    <rPh sb="40" eb="43">
      <t>ジギョウシャ</t>
    </rPh>
    <rPh sb="46" eb="48">
      <t>ドウトウ</t>
    </rPh>
    <rPh sb="49" eb="51">
      <t>シレイ</t>
    </rPh>
    <rPh sb="52" eb="54">
      <t>ジッシ</t>
    </rPh>
    <rPh sb="64" eb="67">
      <t>ジギョウシャ</t>
    </rPh>
    <rPh sb="67" eb="68">
      <t>ワク</t>
    </rPh>
    <rPh sb="69" eb="71">
      <t>ホウガン</t>
    </rPh>
    <phoneticPr fontId="7"/>
  </si>
  <si>
    <t>〔佐賀、長崎〕</t>
    <rPh sb="1" eb="3">
      <t>サガ</t>
    </rPh>
    <rPh sb="4" eb="6">
      <t>ナガサキ</t>
    </rPh>
    <phoneticPr fontId="7"/>
  </si>
  <si>
    <t>26千件</t>
    <rPh sb="2" eb="3">
      <t>セン</t>
    </rPh>
    <rPh sb="3" eb="4">
      <t>ケン</t>
    </rPh>
    <phoneticPr fontId="7"/>
  </si>
  <si>
    <t>※２　全制御対象発電所数は2019/9末時点の件数</t>
    <phoneticPr fontId="7"/>
  </si>
  <si>
    <t>※６　遠隔制御機能付きPCSを設置していない風力事業者さま（オフラインで対応）</t>
    <rPh sb="3" eb="5">
      <t>エンカク</t>
    </rPh>
    <rPh sb="5" eb="7">
      <t>セイギョ</t>
    </rPh>
    <rPh sb="7" eb="9">
      <t>キノウ</t>
    </rPh>
    <rPh sb="9" eb="10">
      <t>ツ</t>
    </rPh>
    <rPh sb="15" eb="17">
      <t>セッチ</t>
    </rPh>
    <rPh sb="22" eb="24">
      <t>フウリョク</t>
    </rPh>
    <rPh sb="24" eb="27">
      <t>ジギョウシャ</t>
    </rPh>
    <rPh sb="36" eb="38">
      <t>タイオウ</t>
    </rPh>
    <phoneticPr fontId="7"/>
  </si>
  <si>
    <t>―</t>
  </si>
  <si>
    <t>〔〕</t>
  </si>
  <si>
    <t>〔大分、熊本、宮崎、鹿児島〕</t>
    <rPh sb="1" eb="3">
      <t>オオイタ</t>
    </rPh>
    <rPh sb="4" eb="6">
      <t>クマモト</t>
    </rPh>
    <rPh sb="7" eb="9">
      <t>ミヤザキ</t>
    </rPh>
    <rPh sb="10" eb="13">
      <t>カゴシマ</t>
    </rPh>
    <phoneticPr fontId="7"/>
  </si>
  <si>
    <t>〔大分、熊本、宮崎〕</t>
    <rPh sb="1" eb="3">
      <t>オオイタ</t>
    </rPh>
    <rPh sb="4" eb="6">
      <t>クマモト</t>
    </rPh>
    <rPh sb="7" eb="9">
      <t>ミヤザキ</t>
    </rPh>
    <phoneticPr fontId="7"/>
  </si>
  <si>
    <t>オンライン</t>
  </si>
  <si>
    <t>低　圧</t>
    <rPh sb="0" eb="1">
      <t>テイ</t>
    </rPh>
    <rPh sb="2" eb="3">
      <t>アツ</t>
    </rPh>
    <phoneticPr fontId="7"/>
  </si>
  <si>
    <t>※６　遠隔制御機能付きPCSを設置していない風力事業者さま（オフラインで対応）</t>
    <phoneticPr fontId="7"/>
  </si>
  <si>
    <t>／</t>
  </si>
  <si>
    <t>オフライン
（風力）</t>
    <rPh sb="7" eb="9">
      <t>フウリョク</t>
    </rPh>
    <phoneticPr fontId="7"/>
  </si>
  <si>
    <t>〔福岡、北九州、佐賀、長崎〕</t>
    <rPh sb="1" eb="3">
      <t>フクオカ</t>
    </rPh>
    <rPh sb="4" eb="7">
      <t>キタキュウシュウ</t>
    </rPh>
    <rPh sb="8" eb="10">
      <t>サガ</t>
    </rPh>
    <rPh sb="11" eb="13">
      <t>ナガサキ</t>
    </rPh>
    <phoneticPr fontId="7"/>
  </si>
  <si>
    <t>〔福岡、北九州、佐賀、長崎〕</t>
    <phoneticPr fontId="7"/>
  </si>
  <si>
    <t>〔大分、熊本、宮崎、鹿児島、北九州、福岡、佐賀〕</t>
    <rPh sb="1" eb="3">
      <t>オオイタ</t>
    </rPh>
    <rPh sb="4" eb="6">
      <t>クマモト</t>
    </rPh>
    <rPh sb="7" eb="9">
      <t>ミヤザキ</t>
    </rPh>
    <rPh sb="10" eb="13">
      <t>カゴシマ</t>
    </rPh>
    <rPh sb="14" eb="17">
      <t>キタキュウシュウ</t>
    </rPh>
    <rPh sb="18" eb="20">
      <t>フクオカ</t>
    </rPh>
    <rPh sb="21" eb="23">
      <t>サガ</t>
    </rPh>
    <phoneticPr fontId="7"/>
  </si>
  <si>
    <t>0.8千件</t>
    <rPh sb="3" eb="4">
      <t>セン</t>
    </rPh>
    <rPh sb="4" eb="5">
      <t>ケン</t>
    </rPh>
    <phoneticPr fontId="7"/>
  </si>
  <si>
    <t>28千件</t>
    <rPh sb="2" eb="3">
      <t>セン</t>
    </rPh>
    <rPh sb="3" eb="4">
      <t>ケン</t>
    </rPh>
    <phoneticPr fontId="7"/>
  </si>
  <si>
    <t>※２　全制御対象発電所数は2019/12末時点の件数</t>
    <phoneticPr fontId="7"/>
  </si>
  <si>
    <t>0.8千</t>
    <rPh sb="3" eb="4">
      <t>セン</t>
    </rPh>
    <phoneticPr fontId="7"/>
  </si>
  <si>
    <t>28千</t>
    <rPh sb="2" eb="3">
      <t>セン</t>
    </rPh>
    <phoneticPr fontId="7"/>
  </si>
  <si>
    <t>〔長崎、大分、熊本〕</t>
    <rPh sb="1" eb="3">
      <t>ナガサキ</t>
    </rPh>
    <rPh sb="4" eb="6">
      <t>オオイタ</t>
    </rPh>
    <rPh sb="7" eb="9">
      <t>クマモト</t>
    </rPh>
    <phoneticPr fontId="7"/>
  </si>
  <si>
    <t>〔宮崎、鹿児島、福岡、北九州、佐賀〕</t>
    <rPh sb="1" eb="3">
      <t>ミヤザキ</t>
    </rPh>
    <rPh sb="4" eb="7">
      <t>カゴシマ</t>
    </rPh>
    <rPh sb="8" eb="10">
      <t>フクオカ</t>
    </rPh>
    <rPh sb="11" eb="14">
      <t>キタキュウシュウ</t>
    </rPh>
    <rPh sb="15" eb="17">
      <t>サガ</t>
    </rPh>
    <phoneticPr fontId="7"/>
  </si>
  <si>
    <t>〔長崎、大分、熊本〕</t>
    <phoneticPr fontId="7"/>
  </si>
  <si>
    <t>〔宮崎、鹿児島、福岡、北九州、佐賀〕</t>
    <phoneticPr fontId="7"/>
  </si>
  <si>
    <t>―</t>
    <phoneticPr fontId="7"/>
  </si>
  <si>
    <t>〔熊本、宮崎、鹿児島〕</t>
    <rPh sb="1" eb="3">
      <t>クマモト</t>
    </rPh>
    <rPh sb="4" eb="6">
      <t>ミヤザキ</t>
    </rPh>
    <rPh sb="7" eb="10">
      <t>カゴシマ</t>
    </rPh>
    <phoneticPr fontId="7"/>
  </si>
  <si>
    <t>〔熊本、宮崎〕</t>
    <rPh sb="1" eb="3">
      <t>クマモト</t>
    </rPh>
    <rPh sb="4" eb="6">
      <t>ミヤザキ</t>
    </rPh>
    <phoneticPr fontId="7"/>
  </si>
  <si>
    <t>〔福岡、北九州〕</t>
    <rPh sb="1" eb="3">
      <t>フクオカ</t>
    </rPh>
    <rPh sb="4" eb="7">
      <t>キタキュウシュウ</t>
    </rPh>
    <phoneticPr fontId="7"/>
  </si>
  <si>
    <t>〔鹿児島、福岡、北九州〕</t>
  </si>
  <si>
    <t>〔佐賀、長崎、大分、熊本、宮崎〕</t>
    <rPh sb="1" eb="3">
      <t>サガ</t>
    </rPh>
    <rPh sb="4" eb="6">
      <t>ナガサキ</t>
    </rPh>
    <rPh sb="7" eb="9">
      <t>オオイタ</t>
    </rPh>
    <rPh sb="10" eb="12">
      <t>クマモト</t>
    </rPh>
    <rPh sb="13" eb="15">
      <t>ミヤザキ</t>
    </rPh>
    <phoneticPr fontId="7"/>
  </si>
  <si>
    <t>〔佐賀、長崎、大分、熊本、宮崎〕</t>
    <phoneticPr fontId="7"/>
  </si>
  <si>
    <t>〔北九州、佐賀、長崎、大分〕</t>
    <rPh sb="1" eb="2">
      <t>キタ</t>
    </rPh>
    <rPh sb="2" eb="4">
      <t>キュウシュウ</t>
    </rPh>
    <rPh sb="5" eb="7">
      <t>サガ</t>
    </rPh>
    <rPh sb="8" eb="10">
      <t>ナガサキ</t>
    </rPh>
    <rPh sb="11" eb="13">
      <t>オオイタ</t>
    </rPh>
    <phoneticPr fontId="7"/>
  </si>
  <si>
    <t>〔北九州、佐賀〕</t>
    <rPh sb="1" eb="4">
      <t>キタキュウシュウ</t>
    </rPh>
    <rPh sb="5" eb="7">
      <t>サガ</t>
    </rPh>
    <phoneticPr fontId="7"/>
  </si>
  <si>
    <t>〔鹿児島、佐賀〕</t>
    <rPh sb="1" eb="4">
      <t>カゴシマ</t>
    </rPh>
    <rPh sb="5" eb="7">
      <t>サガ</t>
    </rPh>
    <phoneticPr fontId="7"/>
  </si>
  <si>
    <t>〔宮崎、鹿児島〕</t>
    <rPh sb="1" eb="3">
      <t>ミヤザキ</t>
    </rPh>
    <rPh sb="4" eb="7">
      <t>カゴシマ</t>
    </rPh>
    <phoneticPr fontId="7"/>
  </si>
  <si>
    <t>〔宮崎、福岡〕</t>
    <rPh sb="1" eb="3">
      <t>ミヤザキ</t>
    </rPh>
    <rPh sb="4" eb="6">
      <t>フクオカ</t>
    </rPh>
    <phoneticPr fontId="7"/>
  </si>
  <si>
    <t>〔北九州、福岡、佐賀〕</t>
    <rPh sb="1" eb="4">
      <t>キタキュウシュウ</t>
    </rPh>
    <rPh sb="5" eb="7">
      <t>フクオカ</t>
    </rPh>
    <rPh sb="8" eb="10">
      <t>サガ</t>
    </rPh>
    <phoneticPr fontId="7"/>
  </si>
  <si>
    <t>〔鹿児島、北九州、佐賀〕</t>
    <rPh sb="1" eb="4">
      <t>カゴシマ</t>
    </rPh>
    <rPh sb="5" eb="8">
      <t>キタキュウシュウ</t>
    </rPh>
    <rPh sb="9" eb="11">
      <t>サガ</t>
    </rPh>
    <phoneticPr fontId="7"/>
  </si>
  <si>
    <t>〔宮崎、鹿児島　〕</t>
    <rPh sb="1" eb="3">
      <t>ミヤザキ</t>
    </rPh>
    <rPh sb="4" eb="7">
      <t>カゴシマ</t>
    </rPh>
    <phoneticPr fontId="7"/>
  </si>
  <si>
    <t>〔福岡、北九州、佐賀　〕</t>
    <rPh sb="1" eb="3">
      <t>フクオカ</t>
    </rPh>
    <rPh sb="4" eb="7">
      <t>キタキュウシュウ</t>
    </rPh>
    <rPh sb="8" eb="10">
      <t>サガ</t>
    </rPh>
    <phoneticPr fontId="7"/>
  </si>
  <si>
    <t>※５　遠隔制御機能付きPCSを設置していない風力事業者さまを含む（オフラインで対応）</t>
    <rPh sb="3" eb="5">
      <t>エンカク</t>
    </rPh>
    <rPh sb="5" eb="7">
      <t>セイギョ</t>
    </rPh>
    <rPh sb="7" eb="9">
      <t>キノウ</t>
    </rPh>
    <rPh sb="9" eb="10">
      <t>ツ</t>
    </rPh>
    <rPh sb="15" eb="17">
      <t>セッチ</t>
    </rPh>
    <rPh sb="22" eb="24">
      <t>フウリョク</t>
    </rPh>
    <rPh sb="24" eb="27">
      <t>ジギョウシャ</t>
    </rPh>
    <rPh sb="30" eb="31">
      <t>フク</t>
    </rPh>
    <rPh sb="39" eb="41">
      <t>タイオウ</t>
    </rPh>
    <phoneticPr fontId="7"/>
  </si>
  <si>
    <t>〔鹿児島、福岡、北九州、佐賀、長崎　〕</t>
  </si>
  <si>
    <t>〔鹿児島、福岡、北九州、佐賀、長崎　〕</t>
    <rPh sb="1" eb="4">
      <t>カゴシマ</t>
    </rPh>
    <rPh sb="5" eb="7">
      <t>フクオカ</t>
    </rPh>
    <rPh sb="8" eb="9">
      <t>キタ</t>
    </rPh>
    <rPh sb="9" eb="11">
      <t>キュウシュウ</t>
    </rPh>
    <rPh sb="12" eb="14">
      <t>サガ</t>
    </rPh>
    <rPh sb="15" eb="17">
      <t>ナガサキ</t>
    </rPh>
    <phoneticPr fontId="7"/>
  </si>
  <si>
    <t>〔大分、熊本　〕</t>
    <rPh sb="1" eb="3">
      <t>オオイタ</t>
    </rPh>
    <rPh sb="4" eb="6">
      <t>クマモト</t>
    </rPh>
    <phoneticPr fontId="7"/>
  </si>
  <si>
    <t>〔佐賀、長崎、大分　〕</t>
    <rPh sb="1" eb="3">
      <t>サガ</t>
    </rPh>
    <rPh sb="4" eb="6">
      <t>ナガサキ</t>
    </rPh>
    <rPh sb="7" eb="9">
      <t>オオイタ</t>
    </rPh>
    <phoneticPr fontId="7"/>
  </si>
  <si>
    <t>〔北九州、福岡　〕</t>
    <rPh sb="1" eb="2">
      <t>キタ</t>
    </rPh>
    <rPh sb="2" eb="4">
      <t>キュウシュウ</t>
    </rPh>
    <rPh sb="5" eb="7">
      <t>フクオカ</t>
    </rPh>
    <phoneticPr fontId="7"/>
  </si>
  <si>
    <t>〔北九州、福岡、佐賀　〕</t>
    <rPh sb="1" eb="4">
      <t>キタキュウシュウ</t>
    </rPh>
    <rPh sb="5" eb="7">
      <t>フクオカ</t>
    </rPh>
    <rPh sb="8" eb="10">
      <t>サガ</t>
    </rPh>
    <phoneticPr fontId="7"/>
  </si>
  <si>
    <t>〔宮崎　〕</t>
    <rPh sb="1" eb="3">
      <t>ミヤザキ</t>
    </rPh>
    <phoneticPr fontId="7"/>
  </si>
  <si>
    <t>〔佐賀〕</t>
    <rPh sb="1" eb="3">
      <t>サガ</t>
    </rPh>
    <phoneticPr fontId="7"/>
  </si>
  <si>
    <t>〔佐賀〕</t>
    <phoneticPr fontId="7"/>
  </si>
  <si>
    <t>〔宮崎、鹿児島〕</t>
    <rPh sb="1" eb="3">
      <t>ミヤザキ</t>
    </rPh>
    <phoneticPr fontId="7"/>
  </si>
  <si>
    <t>〔宮崎、鹿児島〕</t>
    <phoneticPr fontId="7"/>
  </si>
  <si>
    <t>〔北九州、福岡〕</t>
    <rPh sb="1" eb="4">
      <t>キタキュウシュウ</t>
    </rPh>
    <rPh sb="5" eb="7">
      <t>フクオカ</t>
    </rPh>
    <phoneticPr fontId="7"/>
  </si>
  <si>
    <t>〔北九州、福岡〕</t>
    <phoneticPr fontId="7"/>
  </si>
  <si>
    <t>※２　全制御対象発電所数はH30/9末時点の件数</t>
    <phoneticPr fontId="7"/>
  </si>
  <si>
    <t>〔熊本〕</t>
    <rPh sb="1" eb="3">
      <t>クマモト</t>
    </rPh>
    <phoneticPr fontId="7"/>
  </si>
  <si>
    <t>21千件</t>
    <rPh sb="2" eb="3">
      <t>セン</t>
    </rPh>
    <rPh sb="3" eb="4">
      <t>ケン</t>
    </rPh>
    <phoneticPr fontId="7"/>
  </si>
  <si>
    <t>〔北九州〕</t>
    <rPh sb="1" eb="4">
      <t>キタキュウシュウ</t>
    </rPh>
    <phoneticPr fontId="7"/>
  </si>
  <si>
    <t>〔佐賀、長崎、大分〕</t>
    <phoneticPr fontId="7"/>
  </si>
  <si>
    <t>〔佐賀、長崎、大分〕</t>
    <rPh sb="1" eb="3">
      <t>サガ</t>
    </rPh>
    <rPh sb="4" eb="6">
      <t>ナガサキ</t>
    </rPh>
    <rPh sb="7" eb="9">
      <t>オオイタ</t>
    </rPh>
    <phoneticPr fontId="7"/>
  </si>
  <si>
    <t>※２　全制御対象発電所数はH30/9末時点の件数</t>
    <rPh sb="3" eb="4">
      <t>ゼン</t>
    </rPh>
    <rPh sb="4" eb="6">
      <t>セイギョ</t>
    </rPh>
    <rPh sb="6" eb="8">
      <t>タイショウ</t>
    </rPh>
    <rPh sb="8" eb="10">
      <t>ハツデン</t>
    </rPh>
    <rPh sb="10" eb="11">
      <t>ショ</t>
    </rPh>
    <rPh sb="11" eb="12">
      <t>スウ</t>
    </rPh>
    <rPh sb="18" eb="19">
      <t>マツ</t>
    </rPh>
    <rPh sb="19" eb="21">
      <t>ジテン</t>
    </rPh>
    <rPh sb="22" eb="24">
      <t>ケンスウ</t>
    </rPh>
    <phoneticPr fontId="7"/>
  </si>
  <si>
    <t>〔福岡、北九州、佐賀、長崎、大分〕</t>
    <rPh sb="1" eb="3">
      <t>フクオカ</t>
    </rPh>
    <rPh sb="4" eb="7">
      <t>キタキュウシュウ</t>
    </rPh>
    <rPh sb="8" eb="10">
      <t>サガ</t>
    </rPh>
    <rPh sb="11" eb="13">
      <t>ナガサキ</t>
    </rPh>
    <rPh sb="14" eb="16">
      <t>オオイタ</t>
    </rPh>
    <phoneticPr fontId="7"/>
  </si>
  <si>
    <t>〔大分、熊本〕</t>
    <rPh sb="1" eb="3">
      <t>オオイタ</t>
    </rPh>
    <rPh sb="4" eb="6">
      <t>クマモト</t>
    </rPh>
    <phoneticPr fontId="7"/>
  </si>
  <si>
    <t>1.6千件</t>
    <rPh sb="3" eb="4">
      <t>セン</t>
    </rPh>
    <rPh sb="4" eb="5">
      <t>ケン</t>
    </rPh>
    <phoneticPr fontId="7"/>
  </si>
  <si>
    <t>1.1千件</t>
    <rPh sb="3" eb="4">
      <t>セン</t>
    </rPh>
    <rPh sb="4" eb="5">
      <t>ケン</t>
    </rPh>
    <phoneticPr fontId="7"/>
  </si>
  <si>
    <t>オン・オフライン
（風力）</t>
    <rPh sb="10" eb="12">
      <t>フウリョク</t>
    </rPh>
    <phoneticPr fontId="7"/>
  </si>
  <si>
    <t>33千件</t>
    <rPh sb="2" eb="3">
      <t>セン</t>
    </rPh>
    <rPh sb="3" eb="4">
      <t>ケン</t>
    </rPh>
    <phoneticPr fontId="7"/>
  </si>
  <si>
    <t>33千件</t>
    <rPh sb="2" eb="4">
      <t>センケン</t>
    </rPh>
    <phoneticPr fontId="7"/>
  </si>
  <si>
    <t>※２　全制御対象発電所数は2021/1末時点の件数</t>
    <phoneticPr fontId="7"/>
  </si>
  <si>
    <t>　　　また、年度途中で連系した事業者（発電所）及び10月末よりオンライン制御可能となった旧ルール高圧オンライン事業者（発電所）さまの回数</t>
    <rPh sb="6" eb="8">
      <t>ネンド</t>
    </rPh>
    <rPh sb="8" eb="10">
      <t>トチュウ</t>
    </rPh>
    <rPh sb="11" eb="13">
      <t>レンケイ</t>
    </rPh>
    <rPh sb="15" eb="18">
      <t>ジギョウシャ</t>
    </rPh>
    <rPh sb="19" eb="21">
      <t>ハツデン</t>
    </rPh>
    <rPh sb="21" eb="22">
      <t>ジョ</t>
    </rPh>
    <rPh sb="23" eb="24">
      <t>オヨ</t>
    </rPh>
    <rPh sb="27" eb="28">
      <t>ガツ</t>
    </rPh>
    <rPh sb="28" eb="29">
      <t>マツ</t>
    </rPh>
    <rPh sb="36" eb="38">
      <t>セイギョ</t>
    </rPh>
    <rPh sb="38" eb="40">
      <t>カノウ</t>
    </rPh>
    <rPh sb="44" eb="45">
      <t>キュウ</t>
    </rPh>
    <rPh sb="48" eb="50">
      <t>コウアツ</t>
    </rPh>
    <rPh sb="55" eb="58">
      <t>ジギョウシャ</t>
    </rPh>
    <rPh sb="59" eb="61">
      <t>ハツデン</t>
    </rPh>
    <rPh sb="61" eb="62">
      <t>ショ</t>
    </rPh>
    <rPh sb="66" eb="68">
      <t>カイスウ</t>
    </rPh>
    <phoneticPr fontId="7"/>
  </si>
  <si>
    <t>　　　についてもこの限りでない。</t>
    <rPh sb="10" eb="11">
      <t>カギ</t>
    </rPh>
    <phoneticPr fontId="7"/>
  </si>
  <si>
    <t>※５　遠隔制御機能付きPCSを設置していない風力事業者さま（オフラインで対応）</t>
    <phoneticPr fontId="7"/>
  </si>
  <si>
    <t>〔福岡、北九州、佐賀〕</t>
    <rPh sb="1" eb="3">
      <t>フクオカ</t>
    </rPh>
    <rPh sb="4" eb="7">
      <t>キタキュウシュウ</t>
    </rPh>
    <rPh sb="8" eb="10">
      <t>サガ</t>
    </rPh>
    <phoneticPr fontId="7"/>
  </si>
  <si>
    <t>〔福岡、宮崎、鹿児島〕</t>
    <rPh sb="1" eb="3">
      <t>フクオカ</t>
    </rPh>
    <rPh sb="4" eb="6">
      <t>ミヤザキ</t>
    </rPh>
    <rPh sb="7" eb="10">
      <t>カゴシマ</t>
    </rPh>
    <phoneticPr fontId="7"/>
  </si>
  <si>
    <t>※２　全制御対象発電所数は2020/12末時点の件数</t>
    <phoneticPr fontId="7"/>
  </si>
  <si>
    <t>※２　全制御対象発電所数は2020/11末時点の件数</t>
    <phoneticPr fontId="7"/>
  </si>
  <si>
    <t>1千件</t>
    <rPh sb="1" eb="2">
      <t>セン</t>
    </rPh>
    <rPh sb="2" eb="3">
      <t>ケン</t>
    </rPh>
    <phoneticPr fontId="7"/>
  </si>
  <si>
    <t>31千件</t>
    <rPh sb="2" eb="3">
      <t>セン</t>
    </rPh>
    <rPh sb="3" eb="4">
      <t>ケン</t>
    </rPh>
    <phoneticPr fontId="7"/>
  </si>
  <si>
    <t>※２　全制御対象発電所数は2020/7末時点の件数</t>
    <phoneticPr fontId="7"/>
  </si>
  <si>
    <t>※５　500kw以上の高圧旧ルールオンライン事業者さまは、今年秋まではオフライン事業者さまと同等の指令を実施するため、オフライン事業者枠に包含</t>
    <rPh sb="8" eb="10">
      <t>イジョウ</t>
    </rPh>
    <rPh sb="11" eb="13">
      <t>コウアツ</t>
    </rPh>
    <rPh sb="13" eb="14">
      <t>キュウ</t>
    </rPh>
    <rPh sb="22" eb="25">
      <t>ジギョウシャ</t>
    </rPh>
    <rPh sb="31" eb="32">
      <t>アキ</t>
    </rPh>
    <rPh sb="40" eb="43">
      <t>ジギョウシャ</t>
    </rPh>
    <rPh sb="46" eb="48">
      <t>ドウトウ</t>
    </rPh>
    <rPh sb="49" eb="51">
      <t>シレイ</t>
    </rPh>
    <rPh sb="52" eb="54">
      <t>ジッシ</t>
    </rPh>
    <rPh sb="64" eb="67">
      <t>ジギョウシャ</t>
    </rPh>
    <rPh sb="67" eb="68">
      <t>ワク</t>
    </rPh>
    <rPh sb="69" eb="71">
      <t>ホウガン</t>
    </rPh>
    <phoneticPr fontId="7"/>
  </si>
  <si>
    <t>0.9千件</t>
    <rPh sb="3" eb="4">
      <t>セン</t>
    </rPh>
    <rPh sb="4" eb="5">
      <t>ケン</t>
    </rPh>
    <phoneticPr fontId="7"/>
  </si>
  <si>
    <t>〔福岡、宮崎〕</t>
    <rPh sb="1" eb="3">
      <t>フクオカ</t>
    </rPh>
    <rPh sb="4" eb="6">
      <t>ミヤザキ</t>
    </rPh>
    <phoneticPr fontId="7"/>
  </si>
  <si>
    <t>30千件</t>
    <rPh sb="2" eb="3">
      <t>セン</t>
    </rPh>
    <rPh sb="3" eb="4">
      <t>ケン</t>
    </rPh>
    <phoneticPr fontId="7"/>
  </si>
  <si>
    <t>〔福岡、熊本、宮崎〕</t>
    <rPh sb="1" eb="3">
      <t>フクオカ</t>
    </rPh>
    <rPh sb="4" eb="6">
      <t>クマモト</t>
    </rPh>
    <rPh sb="7" eb="9">
      <t>ミヤザキ</t>
    </rPh>
    <phoneticPr fontId="7"/>
  </si>
  <si>
    <t>〔熊本、鹿児島〕</t>
    <rPh sb="1" eb="3">
      <t>クマモト</t>
    </rPh>
    <rPh sb="4" eb="7">
      <t>カゴシマ</t>
    </rPh>
    <phoneticPr fontId="7"/>
  </si>
  <si>
    <t>※２　全制御対象発電所数は2020/4末時点の件数</t>
    <phoneticPr fontId="7"/>
  </si>
  <si>
    <t>29千件</t>
    <rPh sb="2" eb="3">
      <t>セン</t>
    </rPh>
    <rPh sb="3" eb="4">
      <t>ケン</t>
    </rPh>
    <phoneticPr fontId="7"/>
  </si>
  <si>
    <t>※２　全制御対象発電所数は2020/3末時点の件数</t>
    <phoneticPr fontId="7"/>
  </si>
  <si>
    <t>〔福岡、北九州、佐賀、長崎、大分、宮崎〕</t>
    <rPh sb="1" eb="3">
      <t>フクオカ</t>
    </rPh>
    <rPh sb="4" eb="7">
      <t>キタキュウシュウ</t>
    </rPh>
    <rPh sb="8" eb="10">
      <t>サガ</t>
    </rPh>
    <rPh sb="11" eb="13">
      <t>ナガサキ</t>
    </rPh>
    <rPh sb="14" eb="16">
      <t>オオイタ</t>
    </rPh>
    <rPh sb="17" eb="19">
      <t>ミヤザキ</t>
    </rPh>
    <phoneticPr fontId="7"/>
  </si>
  <si>
    <t>〔福岡、北九州、佐賀、長崎、大分、宮崎、鹿児島〕</t>
    <rPh sb="17" eb="19">
      <t>ミヤザキ</t>
    </rPh>
    <rPh sb="20" eb="23">
      <t>カゴシマ</t>
    </rPh>
    <phoneticPr fontId="7"/>
  </si>
  <si>
    <t>〔大分〕</t>
    <rPh sb="1" eb="3">
      <t>オオイタ</t>
    </rPh>
    <phoneticPr fontId="7"/>
  </si>
  <si>
    <t>〔北九州、佐賀、長崎〕</t>
    <rPh sb="1" eb="4">
      <t>キタキュウシュウ</t>
    </rPh>
    <rPh sb="5" eb="7">
      <t>サガ</t>
    </rPh>
    <rPh sb="8" eb="10">
      <t>ナガサキ</t>
    </rPh>
    <phoneticPr fontId="7"/>
  </si>
  <si>
    <t>〔福岡、鹿児島〕</t>
    <rPh sb="1" eb="3">
      <t>フクオカ</t>
    </rPh>
    <rPh sb="4" eb="7">
      <t>カゴシマ</t>
    </rPh>
    <phoneticPr fontId="7"/>
  </si>
  <si>
    <t>※２　全制御対象発電所数は2020/2末時点の件数</t>
    <phoneticPr fontId="7"/>
  </si>
  <si>
    <t>〔福岡、熊本〕</t>
    <rPh sb="1" eb="3">
      <t>フクオカ</t>
    </rPh>
    <rPh sb="4" eb="6">
      <t>クマモト</t>
    </rPh>
    <phoneticPr fontId="7"/>
  </si>
  <si>
    <t>〔福岡、北九州、佐賀、長崎、大分、鹿児島〕</t>
    <rPh sb="17" eb="20">
      <t>カゴシマ</t>
    </rPh>
    <phoneticPr fontId="7"/>
  </si>
  <si>
    <t>〔長崎、鹿児島〕</t>
    <rPh sb="1" eb="3">
      <t>ナガサキ</t>
    </rPh>
    <rPh sb="4" eb="7">
      <t>カゴシマ</t>
    </rPh>
    <phoneticPr fontId="7"/>
  </si>
  <si>
    <t>※５　500kw以上の高圧旧ルールオンライン事業者さまは、今年秋まではオフライン事業者さまと同等の指令を実施するため、オフライン事業者枠に包含</t>
    <rPh sb="8" eb="10">
      <t>イジョウ</t>
    </rPh>
    <rPh sb="11" eb="13">
      <t>コウアツ</t>
    </rPh>
    <rPh sb="13" eb="14">
      <t>キュウ</t>
    </rPh>
    <rPh sb="22" eb="25">
      <t>ジギョウシャ</t>
    </rPh>
    <rPh sb="29" eb="31">
      <t>コトシ</t>
    </rPh>
    <rPh sb="31" eb="32">
      <t>アキ</t>
    </rPh>
    <rPh sb="32" eb="33">
      <t>ライシュウ</t>
    </rPh>
    <rPh sb="40" eb="43">
      <t>ジギョウシャ</t>
    </rPh>
    <rPh sb="46" eb="48">
      <t>ドウトウ</t>
    </rPh>
    <rPh sb="49" eb="51">
      <t>シレイ</t>
    </rPh>
    <rPh sb="52" eb="54">
      <t>ジッシ</t>
    </rPh>
    <rPh sb="64" eb="67">
      <t>ジギョウシャ</t>
    </rPh>
    <rPh sb="67" eb="68">
      <t>ワク</t>
    </rPh>
    <rPh sb="69" eb="71">
      <t>ホウガン</t>
    </rPh>
    <phoneticPr fontId="7"/>
  </si>
  <si>
    <t>〔長崎、大分、熊本、宮崎〕</t>
    <rPh sb="1" eb="3">
      <t>ナガサキ</t>
    </rPh>
    <rPh sb="4" eb="6">
      <t>オオイタ</t>
    </rPh>
    <rPh sb="7" eb="9">
      <t>クマモト</t>
    </rPh>
    <rPh sb="10" eb="12">
      <t>ミヤザキ</t>
    </rPh>
    <phoneticPr fontId="7"/>
  </si>
  <si>
    <t>〔長崎、大分、熊本、宮崎、鹿児島〕</t>
    <rPh sb="1" eb="3">
      <t>ナガサキ</t>
    </rPh>
    <rPh sb="4" eb="6">
      <t>オオイタ</t>
    </rPh>
    <rPh sb="7" eb="9">
      <t>クマモト</t>
    </rPh>
    <rPh sb="10" eb="12">
      <t>ミヤザキ</t>
    </rPh>
    <rPh sb="13" eb="16">
      <t>カゴシマ</t>
    </rPh>
    <phoneticPr fontId="7"/>
  </si>
  <si>
    <t>九州本土の再エネ発電所への出力制御指示回数（2021年度）</t>
    <rPh sb="0" eb="2">
      <t>キュウシュウ</t>
    </rPh>
    <rPh sb="2" eb="4">
      <t>ホンド</t>
    </rPh>
    <rPh sb="5" eb="6">
      <t>サイ</t>
    </rPh>
    <rPh sb="8" eb="10">
      <t>ハツデン</t>
    </rPh>
    <rPh sb="10" eb="11">
      <t>ショ</t>
    </rPh>
    <rPh sb="13" eb="15">
      <t>シュツリョク</t>
    </rPh>
    <rPh sb="15" eb="17">
      <t>セイギョ</t>
    </rPh>
    <rPh sb="17" eb="19">
      <t>シジ</t>
    </rPh>
    <rPh sb="19" eb="21">
      <t>カイスウ</t>
    </rPh>
    <rPh sb="26" eb="27">
      <t>ネン</t>
    </rPh>
    <rPh sb="27" eb="28">
      <t>ド</t>
    </rPh>
    <phoneticPr fontId="7"/>
  </si>
  <si>
    <r>
      <t>全制御対象発電所数</t>
    </r>
    <r>
      <rPr>
        <vertAlign val="superscript"/>
        <sz val="14"/>
        <rFont val="ＭＳ 明朝"/>
        <family val="1"/>
        <charset val="128"/>
      </rPr>
      <t>※1</t>
    </r>
    <rPh sb="0" eb="1">
      <t>ゼン</t>
    </rPh>
    <rPh sb="1" eb="3">
      <t>セイギョ</t>
    </rPh>
    <rPh sb="3" eb="5">
      <t>タイショウ</t>
    </rPh>
    <rPh sb="5" eb="7">
      <t>ハツデン</t>
    </rPh>
    <rPh sb="7" eb="8">
      <t>ショ</t>
    </rPh>
    <rPh sb="8" eb="9">
      <t>スウ</t>
    </rPh>
    <phoneticPr fontId="7"/>
  </si>
  <si>
    <t>1.1千件</t>
    <rPh sb="3" eb="5">
      <t>センケン</t>
    </rPh>
    <phoneticPr fontId="7"/>
  </si>
  <si>
    <r>
      <t>新ルール</t>
    </r>
    <r>
      <rPr>
        <vertAlign val="superscript"/>
        <sz val="14"/>
        <rFont val="ＭＳ 明朝"/>
        <family val="1"/>
        <charset val="128"/>
      </rPr>
      <t>※３</t>
    </r>
    <rPh sb="0" eb="1">
      <t>シン</t>
    </rPh>
    <phoneticPr fontId="7"/>
  </si>
  <si>
    <t>特高
高圧
低圧</t>
    <rPh sb="0" eb="1">
      <t>トク</t>
    </rPh>
    <rPh sb="1" eb="2">
      <t>コウ</t>
    </rPh>
    <rPh sb="3" eb="4">
      <t>コウ</t>
    </rPh>
    <rPh sb="4" eb="5">
      <t>アツ</t>
    </rPh>
    <rPh sb="6" eb="7">
      <t>テイ</t>
    </rPh>
    <rPh sb="7" eb="8">
      <t>アツ</t>
    </rPh>
    <phoneticPr fontId="7"/>
  </si>
  <si>
    <r>
      <t xml:space="preserve">最大制御率
</t>
    </r>
    <r>
      <rPr>
        <sz val="9"/>
        <rFont val="ＭＳ 明朝"/>
        <family val="1"/>
        <charset val="128"/>
      </rPr>
      <t>（定格出力に対する出力上限値％）</t>
    </r>
    <rPh sb="0" eb="2">
      <t>サイダイ</t>
    </rPh>
    <rPh sb="2" eb="4">
      <t>セイギョ</t>
    </rPh>
    <rPh sb="4" eb="5">
      <t>リツ</t>
    </rPh>
    <rPh sb="7" eb="9">
      <t>テイカク</t>
    </rPh>
    <rPh sb="9" eb="11">
      <t>シュツリョク</t>
    </rPh>
    <rPh sb="12" eb="13">
      <t>タイ</t>
    </rPh>
    <rPh sb="15" eb="17">
      <t>シュツリョク</t>
    </rPh>
    <rPh sb="17" eb="19">
      <t>ジョウゲン</t>
    </rPh>
    <rPh sb="19" eb="20">
      <t>チ</t>
    </rPh>
    <phoneticPr fontId="7"/>
  </si>
  <si>
    <r>
      <t>制御対象発電所数</t>
    </r>
    <r>
      <rPr>
        <vertAlign val="superscript"/>
        <sz val="14"/>
        <rFont val="ＭＳ 明朝"/>
        <family val="1"/>
        <charset val="128"/>
      </rPr>
      <t>※1</t>
    </r>
    <rPh sb="0" eb="2">
      <t>セイギョ</t>
    </rPh>
    <rPh sb="2" eb="4">
      <t>タイショウ</t>
    </rPh>
    <rPh sb="4" eb="6">
      <t>ハツデン</t>
    </rPh>
    <rPh sb="6" eb="7">
      <t>ショ</t>
    </rPh>
    <rPh sb="7" eb="8">
      <t>スウ</t>
    </rPh>
    <phoneticPr fontId="7"/>
  </si>
  <si>
    <t>無制限無補償
ルール</t>
    <rPh sb="0" eb="6">
      <t>ムセイゲンムホショウ</t>
    </rPh>
    <phoneticPr fontId="7"/>
  </si>
  <si>
    <t>特高・高圧・低圧</t>
    <rPh sb="0" eb="2">
      <t>トッコウ</t>
    </rPh>
    <rPh sb="3" eb="5">
      <t>コウアツ</t>
    </rPh>
    <rPh sb="6" eb="8">
      <t>テイアツ</t>
    </rPh>
    <phoneticPr fontId="7"/>
  </si>
  <si>
    <t>37千件</t>
    <rPh sb="2" eb="4">
      <t>センケン</t>
    </rPh>
    <phoneticPr fontId="7"/>
  </si>
  <si>
    <r>
      <t>制御対象発電所数</t>
    </r>
    <r>
      <rPr>
        <vertAlign val="superscript"/>
        <sz val="14"/>
        <rFont val="ＭＳ 明朝"/>
        <family val="1"/>
        <charset val="128"/>
      </rPr>
      <t>※１</t>
    </r>
    <rPh sb="0" eb="2">
      <t>セイギョ</t>
    </rPh>
    <rPh sb="2" eb="4">
      <t>タイショウ</t>
    </rPh>
    <rPh sb="4" eb="6">
      <t>ハツデン</t>
    </rPh>
    <rPh sb="6" eb="7">
      <t>ショ</t>
    </rPh>
    <rPh sb="7" eb="8">
      <t>スウ</t>
    </rPh>
    <phoneticPr fontId="7"/>
  </si>
  <si>
    <t>※１　全制御対象発電所数は2022/1末時点の件数</t>
    <phoneticPr fontId="7"/>
  </si>
  <si>
    <t>※２　出力制御に協力いただけない事業者（発電所）さまは含まず（公平性の観点等を考慮しつつ、契約解除を視野に個別対応を実施中）</t>
    <rPh sb="3" eb="5">
      <t>シュツリョク</t>
    </rPh>
    <rPh sb="5" eb="7">
      <t>セイギョ</t>
    </rPh>
    <rPh sb="8" eb="10">
      <t>キョウリョク</t>
    </rPh>
    <rPh sb="16" eb="19">
      <t>ジギョウシャ</t>
    </rPh>
    <rPh sb="20" eb="22">
      <t>ハツデン</t>
    </rPh>
    <rPh sb="22" eb="23">
      <t>ショ</t>
    </rPh>
    <rPh sb="27" eb="28">
      <t>フク</t>
    </rPh>
    <rPh sb="31" eb="34">
      <t>コウヘイセイ</t>
    </rPh>
    <rPh sb="35" eb="37">
      <t>カンテン</t>
    </rPh>
    <rPh sb="37" eb="38">
      <t>トウ</t>
    </rPh>
    <rPh sb="39" eb="41">
      <t>コウリョ</t>
    </rPh>
    <rPh sb="45" eb="47">
      <t>ケイヤク</t>
    </rPh>
    <rPh sb="47" eb="49">
      <t>カイジョ</t>
    </rPh>
    <rPh sb="50" eb="52">
      <t>シヤ</t>
    </rPh>
    <rPh sb="60" eb="61">
      <t>チュウ</t>
    </rPh>
    <phoneticPr fontId="7"/>
  </si>
  <si>
    <t>　　また、年度途中で連系した事業者（発電所）さまや、系統側作業等に伴い停止となった事業者（発電所）さまの回数についてもこの限りでない。</t>
  </si>
  <si>
    <t>※３　新ルールは風力のみ</t>
    <rPh sb="3" eb="4">
      <t>シン</t>
    </rPh>
    <rPh sb="8" eb="10">
      <t>フウリョク</t>
    </rPh>
    <phoneticPr fontId="7"/>
  </si>
  <si>
    <t>※４　遠隔制御機能付きPCSを設置していない風力事業者（新・無制限無補償ルールを含む）さまについては、オフラインで対応</t>
    <rPh sb="28" eb="29">
      <t>シン</t>
    </rPh>
    <rPh sb="30" eb="36">
      <t>ムセイゲンムホショウ</t>
    </rPh>
    <rPh sb="40" eb="41">
      <t>フク</t>
    </rPh>
    <phoneticPr fontId="7"/>
  </si>
  <si>
    <r>
      <t>全制御対象発電所数</t>
    </r>
    <r>
      <rPr>
        <vertAlign val="superscript"/>
        <sz val="14"/>
        <rFont val="ＭＳ 明朝"/>
        <family val="1"/>
        <charset val="128"/>
      </rPr>
      <t>※1,5</t>
    </r>
    <rPh sb="0" eb="1">
      <t>ゼン</t>
    </rPh>
    <rPh sb="1" eb="3">
      <t>セイギョ</t>
    </rPh>
    <rPh sb="3" eb="5">
      <t>タイショウ</t>
    </rPh>
    <rPh sb="5" eb="7">
      <t>ハツデン</t>
    </rPh>
    <rPh sb="7" eb="8">
      <t>ショ</t>
    </rPh>
    <rPh sb="8" eb="9">
      <t>スウ</t>
    </rPh>
    <phoneticPr fontId="7"/>
  </si>
  <si>
    <r>
      <t>制御対象発電所数</t>
    </r>
    <r>
      <rPr>
        <vertAlign val="superscript"/>
        <sz val="14"/>
        <rFont val="ＭＳ 明朝"/>
        <family val="1"/>
        <charset val="128"/>
      </rPr>
      <t>※5</t>
    </r>
    <rPh sb="0" eb="2">
      <t>セイギョ</t>
    </rPh>
    <rPh sb="2" eb="4">
      <t>タイショウ</t>
    </rPh>
    <rPh sb="4" eb="6">
      <t>ハツデン</t>
    </rPh>
    <rPh sb="6" eb="7">
      <t>ショ</t>
    </rPh>
    <rPh sb="7" eb="8">
      <t>スウ</t>
    </rPh>
    <phoneticPr fontId="7"/>
  </si>
  <si>
    <t>1千件</t>
    <rPh sb="1" eb="3">
      <t>センケン</t>
    </rPh>
    <phoneticPr fontId="7"/>
  </si>
  <si>
    <t>※１　全制御対象発電所数は2021/12末時点の件数</t>
    <phoneticPr fontId="7"/>
  </si>
  <si>
    <t>※５　全制御対象発電所数は2022/1末時点の件数</t>
    <phoneticPr fontId="7"/>
  </si>
  <si>
    <t>※１　全制御対象発電所数は2021/11末時点の件数</t>
    <phoneticPr fontId="7"/>
  </si>
  <si>
    <t>※５　全制御対象発電所数は2021/12末時点の件数</t>
    <phoneticPr fontId="7"/>
  </si>
  <si>
    <t>36千件</t>
    <rPh sb="2" eb="4">
      <t>センケン</t>
    </rPh>
    <phoneticPr fontId="7"/>
  </si>
  <si>
    <t>※１　全制御対象発電所数は2021/9末時点の件数</t>
    <phoneticPr fontId="7"/>
  </si>
  <si>
    <t>1.2千件</t>
    <rPh sb="3" eb="5">
      <t>センケン</t>
    </rPh>
    <phoneticPr fontId="7"/>
  </si>
  <si>
    <t>※１　全制御対象発電所数は2021/8末時点の件数</t>
    <phoneticPr fontId="7"/>
  </si>
  <si>
    <t>35千件</t>
    <rPh sb="2" eb="4">
      <t>センケン</t>
    </rPh>
    <phoneticPr fontId="7"/>
  </si>
  <si>
    <t>※１　全制御対象発電所数は2021/7末時点の件数</t>
    <phoneticPr fontId="7"/>
  </si>
  <si>
    <t>1.4千件</t>
    <rPh sb="3" eb="5">
      <t>センケン</t>
    </rPh>
    <phoneticPr fontId="7"/>
  </si>
  <si>
    <r>
      <t xml:space="preserve">最大制御率
</t>
    </r>
    <r>
      <rPr>
        <sz val="9"/>
        <color theme="1"/>
        <rFont val="ＭＳ 明朝"/>
        <family val="1"/>
        <charset val="128"/>
      </rPr>
      <t>（定格出力に対する出力上限値％）</t>
    </r>
    <rPh sb="0" eb="2">
      <t>サイダイ</t>
    </rPh>
    <rPh sb="2" eb="4">
      <t>セイギョ</t>
    </rPh>
    <rPh sb="4" eb="5">
      <t>リツ</t>
    </rPh>
    <rPh sb="7" eb="9">
      <t>テイカク</t>
    </rPh>
    <rPh sb="9" eb="11">
      <t>シュツリョク</t>
    </rPh>
    <rPh sb="12" eb="13">
      <t>タイ</t>
    </rPh>
    <rPh sb="15" eb="17">
      <t>シュツリョク</t>
    </rPh>
    <rPh sb="17" eb="19">
      <t>ジョウゲン</t>
    </rPh>
    <rPh sb="19" eb="20">
      <t>チ</t>
    </rPh>
    <phoneticPr fontId="7"/>
  </si>
  <si>
    <r>
      <t>制御対象発電所数</t>
    </r>
    <r>
      <rPr>
        <vertAlign val="superscript"/>
        <sz val="14"/>
        <color theme="1"/>
        <rFont val="ＭＳ 明朝"/>
        <family val="1"/>
        <charset val="128"/>
      </rPr>
      <t>※１</t>
    </r>
    <rPh sb="0" eb="2">
      <t>セイギョ</t>
    </rPh>
    <rPh sb="2" eb="4">
      <t>タイショウ</t>
    </rPh>
    <rPh sb="4" eb="6">
      <t>ハツデン</t>
    </rPh>
    <rPh sb="6" eb="7">
      <t>ショ</t>
    </rPh>
    <rPh sb="7" eb="8">
      <t>スウ</t>
    </rPh>
    <phoneticPr fontId="7"/>
  </si>
  <si>
    <t>※１　全制御対象発電所数は2021/4末時点の件数</t>
    <phoneticPr fontId="7"/>
  </si>
  <si>
    <t>特高・高圧･低圧</t>
    <rPh sb="0" eb="1">
      <t>トク</t>
    </rPh>
    <rPh sb="1" eb="2">
      <t>コウ</t>
    </rPh>
    <rPh sb="3" eb="4">
      <t>コウ</t>
    </rPh>
    <rPh sb="4" eb="5">
      <t>アツ</t>
    </rPh>
    <rPh sb="6" eb="7">
      <t>テイ</t>
    </rPh>
    <rPh sb="7" eb="8">
      <t>アツ</t>
    </rPh>
    <phoneticPr fontId="7"/>
  </si>
  <si>
    <t>※１　全制御対象発電所数は2021/3末時点の件数</t>
    <phoneticPr fontId="7"/>
  </si>
  <si>
    <t>※４　遠隔制御機能付きPCSを設置していない風力事業者（新・無制限無補償ルールを含む）さまについては、オフラインで対応（高圧オフラインには低圧オフライン風力を含む）</t>
    <rPh sb="28" eb="29">
      <t>シン</t>
    </rPh>
    <rPh sb="30" eb="36">
      <t>ムセイゲンムホショウ</t>
    </rPh>
    <rPh sb="40" eb="41">
      <t>フク</t>
    </rPh>
    <rPh sb="60" eb="62">
      <t>コウアツ</t>
    </rPh>
    <rPh sb="69" eb="71">
      <t>テイアツ</t>
    </rPh>
    <rPh sb="76" eb="78">
      <t>フウリョク</t>
    </rPh>
    <rPh sb="79" eb="80">
      <t>フク</t>
    </rPh>
    <phoneticPr fontId="7"/>
  </si>
  <si>
    <t>1.5千件</t>
    <rPh sb="3" eb="5">
      <t>センケン</t>
    </rPh>
    <phoneticPr fontId="7"/>
  </si>
  <si>
    <t>※１　全制御対象発電所数は2021/2末時点の件数</t>
    <phoneticPr fontId="7"/>
  </si>
  <si>
    <t>2021年度</t>
    <rPh sb="4" eb="6">
      <t>ネンド</t>
    </rPh>
    <phoneticPr fontId="7"/>
  </si>
  <si>
    <t>2020年度</t>
    <rPh sb="4" eb="6">
      <t>ネンド</t>
    </rPh>
    <phoneticPr fontId="7"/>
  </si>
  <si>
    <t>2019年度</t>
    <rPh sb="4" eb="6">
      <t>ネンド</t>
    </rPh>
    <phoneticPr fontId="7"/>
  </si>
  <si>
    <t>2018年度</t>
    <rPh sb="4" eb="6">
      <t>ネンド</t>
    </rPh>
    <phoneticPr fontId="7"/>
  </si>
  <si>
    <t>1.1千件</t>
    <phoneticPr fontId="7"/>
  </si>
  <si>
    <t>九州本土の再エネ発電所への出力制御指示回数（2022年度）</t>
    <rPh sb="0" eb="2">
      <t>キュウシュウ</t>
    </rPh>
    <rPh sb="2" eb="4">
      <t>ホンド</t>
    </rPh>
    <rPh sb="5" eb="6">
      <t>サイ</t>
    </rPh>
    <rPh sb="8" eb="10">
      <t>ハツデン</t>
    </rPh>
    <rPh sb="10" eb="11">
      <t>ショ</t>
    </rPh>
    <rPh sb="13" eb="15">
      <t>シュツリョク</t>
    </rPh>
    <rPh sb="15" eb="17">
      <t>セイギョ</t>
    </rPh>
    <rPh sb="17" eb="19">
      <t>シジ</t>
    </rPh>
    <rPh sb="19" eb="21">
      <t>カイスウ</t>
    </rPh>
    <rPh sb="26" eb="27">
      <t>ネン</t>
    </rPh>
    <rPh sb="27" eb="28">
      <t>ド</t>
    </rPh>
    <phoneticPr fontId="7"/>
  </si>
  <si>
    <t>38千件</t>
    <rPh sb="2" eb="4">
      <t>センケン</t>
    </rPh>
    <phoneticPr fontId="7"/>
  </si>
  <si>
    <t>※１　全制御対象発電所数は2022/3末時点の件数</t>
    <phoneticPr fontId="7"/>
  </si>
  <si>
    <t>※１　全制御対象発電所数は2022/2末時点の件数（4/30分）、2022/3末時点の件数（5/3分）</t>
    <rPh sb="30" eb="31">
      <t>ブン</t>
    </rPh>
    <rPh sb="39" eb="40">
      <t>マツ</t>
    </rPh>
    <rPh sb="40" eb="42">
      <t>ジテン</t>
    </rPh>
    <rPh sb="43" eb="45">
      <t>ケンスウ</t>
    </rPh>
    <rPh sb="49" eb="50">
      <t>ブン</t>
    </rPh>
    <phoneticPr fontId="7"/>
  </si>
  <si>
    <t>※１　全制御対象発電所数は2022/2末時点の件数</t>
    <phoneticPr fontId="7"/>
  </si>
  <si>
    <t>2022年度
(2022年12月以降オンライン代理制御の導入)</t>
    <rPh sb="4" eb="6">
      <t>ネンド</t>
    </rPh>
    <rPh sb="12" eb="13">
      <t>ネン</t>
    </rPh>
    <rPh sb="15" eb="16">
      <t>ガツ</t>
    </rPh>
    <rPh sb="16" eb="18">
      <t>イコウ</t>
    </rPh>
    <rPh sb="23" eb="27">
      <t>ダイリセイギョ</t>
    </rPh>
    <rPh sb="28" eb="30">
      <t>ドウニュウ</t>
    </rPh>
    <phoneticPr fontId="7"/>
  </si>
  <si>
    <t>九州本土の再エネ発電所への出力制御指示回数（2022年度）</t>
    <phoneticPr fontId="29"/>
  </si>
  <si>
    <t>日 付</t>
  </si>
  <si>
    <t>再エネ区分/ルール区分/電圧階級</t>
  </si>
  <si>
    <t>1発電所あたりの制御回数※1</t>
    <rPh sb="1" eb="3">
      <t>ハツデン</t>
    </rPh>
    <rPh sb="3" eb="4">
      <t>ショ</t>
    </rPh>
    <rPh sb="8" eb="10">
      <t>セイギョ</t>
    </rPh>
    <rPh sb="10" eb="12">
      <t>カイスウ</t>
    </rPh>
    <phoneticPr fontId="32"/>
  </si>
  <si>
    <t>当日制御回数</t>
  </si>
  <si>
    <t>累計制御回数</t>
  </si>
  <si>
    <t>制御実行回数</t>
    <phoneticPr fontId="32"/>
  </si>
  <si>
    <t>代理制御考慮後の回数</t>
  </si>
  <si>
    <t>制御実行回数</t>
  </si>
  <si>
    <t>代理制御考慮後の回数</t>
    <phoneticPr fontId="29"/>
  </si>
  <si>
    <t>太陽光</t>
  </si>
  <si>
    <t>旧ルール</t>
  </si>
  <si>
    <t>特高及び
高圧500kW以上</t>
  </si>
  <si>
    <t>オフライン</t>
  </si>
  <si>
    <t>0回</t>
  </si>
  <si>
    <t>0.3回相当</t>
  </si>
  <si>
    <t>1回
(7回～8回)</t>
  </si>
  <si>
    <t>14回～15回相当
(6回～8回)</t>
  </si>
  <si>
    <t>21回～22回
(6回～8回)</t>
    <phoneticPr fontId="29"/>
  </si>
  <si>
    <t>高圧500kW未満
及び
低圧10kW以上</t>
  </si>
  <si>
    <t>0.4回</t>
    <phoneticPr fontId="29"/>
  </si>
  <si>
    <t>21回～22回</t>
    <phoneticPr fontId="29"/>
  </si>
  <si>
    <t>無制限無補償ルール
（低圧10kW以上）</t>
  </si>
  <si>
    <t>0.3回</t>
  </si>
  <si>
    <t>21.6回
(7回)</t>
  </si>
  <si>
    <t>風力</t>
  </si>
  <si>
    <t>旧ルール
新ルール</t>
  </si>
  <si>
    <t>14回
(7回)</t>
  </si>
  <si>
    <t>無制限無補償ルール</t>
  </si>
  <si>
    <t>※１　年度途中で連系した事業者（発電所）や、系統側作業等に伴い停止となった事業者（発電所）の回数についてはこの限りでない。</t>
    <phoneticPr fontId="29"/>
  </si>
  <si>
    <t>　　　　また、出力制御に協力いただけない事業者（発電所）は含まない（公平性の観点等を考慮しつつ契約解除を視野に個別対応を実施中）。</t>
    <phoneticPr fontId="29"/>
  </si>
  <si>
    <t>　　　　(　 )は2022年11月末までの制御実行回数</t>
    <phoneticPr fontId="32"/>
  </si>
  <si>
    <t>※２　出力制御が実行（実働）された回数（代理制御を含めたオンライン制御回数、及びオンライン制御量不足時のオフライン制御回数）</t>
    <rPh sb="25" eb="26">
      <t>フク</t>
    </rPh>
    <rPh sb="33" eb="35">
      <t>セイギョ</t>
    </rPh>
    <rPh sb="35" eb="37">
      <t>カイスウ</t>
    </rPh>
    <rPh sb="38" eb="39">
      <t>オヨ</t>
    </rPh>
    <rPh sb="50" eb="51">
      <t>ジ</t>
    </rPh>
    <rPh sb="59" eb="61">
      <t>カイスウ</t>
    </rPh>
    <phoneticPr fontId="29"/>
  </si>
  <si>
    <t xml:space="preserve"> </t>
    <phoneticPr fontId="32"/>
  </si>
  <si>
    <t>　　　　・旧ルール・新ルールは、「出力制御対象発電所数／全発電所数」にて算定。</t>
  </si>
  <si>
    <t>　　・無制限無補償ルールでは一律％制御のため、各ルール間の公平性確認は、交代制御相当の換算回数（制御量が設備量に到達した時点（100%）で１回としてカウント）にて実施。</t>
    <phoneticPr fontId="32"/>
  </si>
  <si>
    <t>※３　オンライン事業者は制御実行回数から代理制御回数を差し引いた回数。オフライン事業者は制御実行回数に被代理制御回数を加えた回数。</t>
  </si>
  <si>
    <t>　　　　但し、旧ルール事業者の年間出力制御日数が30日を超える見込みの場合は、この限りではない。風力は代理制御を行っていない</t>
    <phoneticPr fontId="32"/>
  </si>
  <si>
    <t>※４　風力は制御実行時、全事業者を対象。また新ルールは風力のみ</t>
  </si>
  <si>
    <t>0.4回相当</t>
  </si>
  <si>
    <t>13回～14回相当
(6回～8回)</t>
  </si>
  <si>
    <t>0.8回</t>
  </si>
  <si>
    <t>20回～21回
(6回～8回)</t>
    <phoneticPr fontId="29"/>
  </si>
  <si>
    <t>0.6回</t>
    <phoneticPr fontId="29"/>
  </si>
  <si>
    <t>20回～21回</t>
    <phoneticPr fontId="29"/>
  </si>
  <si>
    <t>0.7回</t>
  </si>
  <si>
    <t>20.6回
(7回)</t>
  </si>
  <si>
    <t>1回</t>
  </si>
  <si>
    <t>13回
(7回)</t>
  </si>
  <si>
    <t>0.5回相当</t>
  </si>
  <si>
    <t>21回～22回</t>
  </si>
  <si>
    <t>21.3回
(7回)</t>
  </si>
  <si>
    <t>12回～13回相当
(6回～8回)</t>
    <phoneticPr fontId="29"/>
  </si>
  <si>
    <t>0.4回</t>
  </si>
  <si>
    <t>19回～20回
(6回～8回)</t>
    <phoneticPr fontId="29"/>
  </si>
  <si>
    <t>0.4回</t>
    <rPh sb="3" eb="4">
      <t>カイ</t>
    </rPh>
    <phoneticPr fontId="29"/>
  </si>
  <si>
    <t>19回～20回</t>
  </si>
  <si>
    <t>0.5回</t>
  </si>
  <si>
    <t>19.4回
(7回)</t>
  </si>
  <si>
    <t>11回
(7回)</t>
  </si>
  <si>
    <t>12回～13回相当
(6回～8回)</t>
  </si>
  <si>
    <t>19回～20回
(6回～8回)</t>
  </si>
  <si>
    <t>0.7回</t>
    <phoneticPr fontId="29"/>
  </si>
  <si>
    <t>19.9回
(7回)</t>
  </si>
  <si>
    <t>12回
(7回)</t>
  </si>
  <si>
    <t>11回～12回相当
(6回～8回)</t>
    <phoneticPr fontId="29"/>
  </si>
  <si>
    <t>0.6回</t>
  </si>
  <si>
    <t>18回～19回
(6回～8回)</t>
    <phoneticPr fontId="29"/>
  </si>
  <si>
    <t>0.6回</t>
    <rPh sb="3" eb="4">
      <t>カイ</t>
    </rPh>
    <phoneticPr fontId="29"/>
  </si>
  <si>
    <t>18回～19回</t>
  </si>
  <si>
    <t>18.3回
(7回)</t>
  </si>
  <si>
    <t>18.9回
(7回)</t>
  </si>
  <si>
    <t>0回
(7回～8回)</t>
  </si>
  <si>
    <t>10回～11回相当
(6回～8回)</t>
    <phoneticPr fontId="29"/>
  </si>
  <si>
    <t>16回～17回
(6回～8回)</t>
    <phoneticPr fontId="29"/>
  </si>
  <si>
    <t>0.9回</t>
    <phoneticPr fontId="29"/>
  </si>
  <si>
    <t>16回～17回</t>
    <phoneticPr fontId="29"/>
  </si>
  <si>
    <t>16.8回
(7回)</t>
  </si>
  <si>
    <t>9回
(7回)</t>
  </si>
  <si>
    <t>0.8回相当</t>
  </si>
  <si>
    <t>1.0回</t>
  </si>
  <si>
    <t>17回～18回
(6回～8回)</t>
    <phoneticPr fontId="29"/>
  </si>
  <si>
    <t>17回～18回</t>
    <phoneticPr fontId="29"/>
  </si>
  <si>
    <t>17.8回
(7回)</t>
  </si>
  <si>
    <t>10回
(7回)</t>
  </si>
  <si>
    <t>9回～10回相当
(6回～8回)</t>
    <phoneticPr fontId="29"/>
  </si>
  <si>
    <t>15回～16回
(6回～8回)</t>
    <phoneticPr fontId="29"/>
  </si>
  <si>
    <t>15回～16回</t>
    <phoneticPr fontId="29"/>
  </si>
  <si>
    <t>15.6回
(7回)</t>
  </si>
  <si>
    <t>16.1回
(7回)</t>
  </si>
  <si>
    <t>8回～9回相当
(6回～8回)</t>
  </si>
  <si>
    <t>13回～14回
(6回～8回)</t>
    <phoneticPr fontId="29"/>
  </si>
  <si>
    <t>0.8回</t>
    <rPh sb="3" eb="4">
      <t>カイ</t>
    </rPh>
    <phoneticPr fontId="29"/>
  </si>
  <si>
    <t>13回～14回</t>
    <phoneticPr fontId="29"/>
  </si>
  <si>
    <t>14.2回
(7回)</t>
  </si>
  <si>
    <t>8回
(7回)</t>
  </si>
  <si>
    <t>14回～15回
(6回～8回)</t>
    <phoneticPr fontId="29"/>
  </si>
  <si>
    <t>0.9回</t>
    <rPh sb="3" eb="4">
      <t>カイ</t>
    </rPh>
    <phoneticPr fontId="29"/>
  </si>
  <si>
    <t>14回～15回</t>
    <phoneticPr fontId="29"/>
  </si>
  <si>
    <t>14.9回
(7回)</t>
  </si>
  <si>
    <t>0.6回相当</t>
  </si>
  <si>
    <t>12回～13回
(6回～8回)</t>
    <phoneticPr fontId="29"/>
  </si>
  <si>
    <t>12回～13回</t>
  </si>
  <si>
    <t>0.9回</t>
  </si>
  <si>
    <t>12.6回
(7回)</t>
  </si>
  <si>
    <t>13回～14回</t>
  </si>
  <si>
    <t>13.5回
(7回)</t>
  </si>
  <si>
    <t>6回～7回相当
(6回～8回)</t>
  </si>
  <si>
    <t>10回～11回
(6回～8回)</t>
    <phoneticPr fontId="29"/>
  </si>
  <si>
    <t>0.8回</t>
    <phoneticPr fontId="29"/>
  </si>
  <si>
    <t>10回～11回</t>
  </si>
  <si>
    <t>10.9回
(7回)</t>
  </si>
  <si>
    <t>6回
(7回)</t>
  </si>
  <si>
    <t>7回～8回相当
(6回～8回)</t>
  </si>
  <si>
    <t>11回～12回
(6回～8回)</t>
    <phoneticPr fontId="29"/>
  </si>
  <si>
    <t>11回～12回</t>
  </si>
  <si>
    <t>11.7回
(7回)</t>
  </si>
  <si>
    <t>7回
(7回)</t>
  </si>
  <si>
    <t>9回～10回
(6回～8回)</t>
    <phoneticPr fontId="29"/>
  </si>
  <si>
    <t>9回～10回</t>
  </si>
  <si>
    <t>9.6回
(7回)</t>
  </si>
  <si>
    <t>4回
(7回)</t>
  </si>
  <si>
    <t>5回
(7回)</t>
  </si>
  <si>
    <t>10.2回
(7回)</t>
  </si>
  <si>
    <t>5回～6回相当
(6回～8回)</t>
  </si>
  <si>
    <t>7回～8回
(6回～8回)</t>
  </si>
  <si>
    <t>7回～8回</t>
    <phoneticPr fontId="29"/>
  </si>
  <si>
    <t>7.9回
(7回)</t>
  </si>
  <si>
    <t>3回
(7回)</t>
  </si>
  <si>
    <t>0.7回相当</t>
  </si>
  <si>
    <t>8回～9回
(6回～8回)</t>
  </si>
  <si>
    <t>8回～9回</t>
    <phoneticPr fontId="29"/>
  </si>
  <si>
    <t>8.9回
(7回)</t>
  </si>
  <si>
    <t>4回～5回相当
(6回～8回)</t>
  </si>
  <si>
    <t>6回～7回
(6回～8回)</t>
  </si>
  <si>
    <t>0.5回</t>
    <rPh sb="3" eb="4">
      <t>カイ</t>
    </rPh>
    <phoneticPr fontId="29"/>
  </si>
  <si>
    <t>6回～7回</t>
    <phoneticPr fontId="29"/>
  </si>
  <si>
    <t>6.8回
(7回)</t>
  </si>
  <si>
    <t>0.3回</t>
    <rPh sb="3" eb="4">
      <t>カイ</t>
    </rPh>
    <phoneticPr fontId="29"/>
  </si>
  <si>
    <t>6回～７回</t>
    <phoneticPr fontId="29"/>
  </si>
  <si>
    <t>7.3回
(7回)</t>
  </si>
  <si>
    <t>0.2回相当</t>
  </si>
  <si>
    <t>3回～4回相当
(6回～8回)</t>
  </si>
  <si>
    <t>5回～6回
(6回～8回)</t>
  </si>
  <si>
    <t>0.1回</t>
    <rPh sb="3" eb="4">
      <t>カイ</t>
    </rPh>
    <phoneticPr fontId="29"/>
  </si>
  <si>
    <t>5回～6回</t>
    <phoneticPr fontId="29"/>
  </si>
  <si>
    <t>5.8回
(7回)</t>
  </si>
  <si>
    <t>2回
(7回)</t>
  </si>
  <si>
    <t>６回～７回</t>
    <phoneticPr fontId="29"/>
  </si>
  <si>
    <t>6.4回
(7回)</t>
  </si>
  <si>
    <t>0.1回相当</t>
  </si>
  <si>
    <t>2回～3回相当
(6回～8回)</t>
  </si>
  <si>
    <t>0.2回</t>
  </si>
  <si>
    <t>4回～5回
(6回～8回)</t>
  </si>
  <si>
    <t>4回～5回</t>
    <phoneticPr fontId="29"/>
  </si>
  <si>
    <t>4.5回
(7回)</t>
  </si>
  <si>
    <t>1回
(7回)</t>
  </si>
  <si>
    <t>5.5回
(7回)</t>
  </si>
  <si>
    <t>4.2回
(7回)</t>
  </si>
  <si>
    <t>0.1回相当</t>
    <phoneticPr fontId="29"/>
  </si>
  <si>
    <t>0.1回</t>
  </si>
  <si>
    <t>0.1回</t>
    <phoneticPr fontId="29"/>
  </si>
  <si>
    <t>3回～4回
(6回～8回)</t>
  </si>
  <si>
    <t>0.2回</t>
    <rPh sb="3" eb="4">
      <t>カイ</t>
    </rPh>
    <phoneticPr fontId="29"/>
  </si>
  <si>
    <t>3回～4回</t>
  </si>
  <si>
    <t>3.7回
(7回)</t>
  </si>
  <si>
    <t>3回～5回
(6回～8回)</t>
    <phoneticPr fontId="29"/>
  </si>
  <si>
    <t>3.9回
(7回)</t>
  </si>
  <si>
    <t>3回～4回</t>
    <phoneticPr fontId="29"/>
  </si>
  <si>
    <t>0回</t>
    <rPh sb="1" eb="2">
      <t>カイ</t>
    </rPh>
    <phoneticPr fontId="29"/>
  </si>
  <si>
    <t>3.2回
(7回)</t>
  </si>
  <si>
    <t>0.7回</t>
    <rPh sb="3" eb="4">
      <t>カイ</t>
    </rPh>
    <phoneticPr fontId="29"/>
  </si>
  <si>
    <t>1回～2回相当
(6回～8回)</t>
  </si>
  <si>
    <t>0.2回</t>
    <phoneticPr fontId="29"/>
  </si>
  <si>
    <t>2回～3回
(6回～8回)</t>
  </si>
  <si>
    <t xml:space="preserve"> 2回～3回</t>
  </si>
  <si>
    <t>2.9回
(7回)</t>
  </si>
  <si>
    <t>０.２回</t>
    <rPh sb="3" eb="4">
      <t>カイ</t>
    </rPh>
    <phoneticPr fontId="29"/>
  </si>
  <si>
    <t>3.1回
(7回)</t>
  </si>
  <si>
    <t>太陽光</t>
    <phoneticPr fontId="32"/>
  </si>
  <si>
    <t>旧ルール</t>
    <phoneticPr fontId="32"/>
  </si>
  <si>
    <t>特高及び
高圧500kW以上</t>
    <phoneticPr fontId="29"/>
  </si>
  <si>
    <t>0.2回相当</t>
    <rPh sb="4" eb="6">
      <t>ソウトウ</t>
    </rPh>
    <phoneticPr fontId="32"/>
  </si>
  <si>
    <t xml:space="preserve"> 0回
(7回～8回)</t>
  </si>
  <si>
    <t xml:space="preserve"> 1回～2回相当
(6回～8回)</t>
    <phoneticPr fontId="29"/>
  </si>
  <si>
    <t>2回～3回
(6回～8回)</t>
    <phoneticPr fontId="29"/>
  </si>
  <si>
    <t>高圧500kW未満
及び
低圧10kW以上</t>
    <rPh sb="10" eb="11">
      <t>オヨ</t>
    </rPh>
    <phoneticPr fontId="29"/>
  </si>
  <si>
    <t>―</t>
    <phoneticPr fontId="32"/>
  </si>
  <si>
    <t>0回</t>
    <phoneticPr fontId="29"/>
  </si>
  <si>
    <t xml:space="preserve"> 2回～3回</t>
    <phoneticPr fontId="29"/>
  </si>
  <si>
    <t>無制限無補償ルール
（低圧10kW以上）</t>
    <phoneticPr fontId="32"/>
  </si>
  <si>
    <t>2.3回
(7回)</t>
    <rPh sb="7" eb="8">
      <t>カイ</t>
    </rPh>
    <phoneticPr fontId="27"/>
  </si>
  <si>
    <t>旧ルール
新ルール</t>
    <phoneticPr fontId="29"/>
  </si>
  <si>
    <t>無制限無補償ルール</t>
    <phoneticPr fontId="32"/>
  </si>
  <si>
    <t>2.6回
(7回)</t>
  </si>
  <si>
    <t>0回</t>
    <phoneticPr fontId="32"/>
  </si>
  <si>
    <t xml:space="preserve"> 1回～2回相当
(6回～8回)</t>
    <rPh sb="6" eb="8">
      <t>ソウトウ</t>
    </rPh>
    <phoneticPr fontId="32"/>
  </si>
  <si>
    <t>1回～2回
(6回～8回)</t>
    <phoneticPr fontId="29"/>
  </si>
  <si>
    <t>1.7回
(7回)</t>
    <rPh sb="7" eb="8">
      <t>カイ</t>
    </rPh>
    <phoneticPr fontId="27"/>
  </si>
  <si>
    <t>1回
(7回)</t>
    <rPh sb="1" eb="2">
      <t>カイ</t>
    </rPh>
    <phoneticPr fontId="27"/>
  </si>
  <si>
    <t>0.2回相当</t>
    <rPh sb="3" eb="4">
      <t>カイ</t>
    </rPh>
    <rPh sb="4" eb="6">
      <t>ソウトウ</t>
    </rPh>
    <phoneticPr fontId="32"/>
  </si>
  <si>
    <t>1回～2回相当
(6回～8回)</t>
    <rPh sb="5" eb="7">
      <t>ソウトウ</t>
    </rPh>
    <phoneticPr fontId="27"/>
  </si>
  <si>
    <t>2.1回
(7回)</t>
    <rPh sb="7" eb="8">
      <t>カイ</t>
    </rPh>
    <phoneticPr fontId="27"/>
  </si>
  <si>
    <t>1回
(7回)</t>
    <rPh sb="1" eb="2">
      <t>カイ</t>
    </rPh>
    <phoneticPr fontId="32"/>
  </si>
  <si>
    <t>1回</t>
    <phoneticPr fontId="29"/>
  </si>
  <si>
    <t>2回
(7回)</t>
    <phoneticPr fontId="32"/>
  </si>
  <si>
    <t>0.3回相当</t>
    <rPh sb="4" eb="6">
      <t>ソウトウ</t>
    </rPh>
    <phoneticPr fontId="32"/>
  </si>
  <si>
    <t xml:space="preserve"> 0回～1回相当
(6回～8回)</t>
    <rPh sb="6" eb="8">
      <t>ソウトウ</t>
    </rPh>
    <phoneticPr fontId="32"/>
  </si>
  <si>
    <t xml:space="preserve"> 1回～2回</t>
    <phoneticPr fontId="29"/>
  </si>
  <si>
    <t>1.1回
(7回)</t>
    <rPh sb="7" eb="8">
      <t>カイ</t>
    </rPh>
    <phoneticPr fontId="27"/>
  </si>
  <si>
    <t>1.5回
(7回)</t>
    <rPh sb="7" eb="8">
      <t>カイ</t>
    </rPh>
    <phoneticPr fontId="27"/>
  </si>
  <si>
    <t>1回
(7回)</t>
    <phoneticPr fontId="32"/>
  </si>
  <si>
    <t xml:space="preserve"> 0回
(7回～8回)</t>
    <phoneticPr fontId="32"/>
  </si>
  <si>
    <t xml:space="preserve"> 0回～1回
(6回～8回)</t>
    <phoneticPr fontId="32"/>
  </si>
  <si>
    <t xml:space="preserve"> 0回～1回</t>
    <phoneticPr fontId="29"/>
  </si>
  <si>
    <t>0.2回
(7回)</t>
    <rPh sb="7" eb="8">
      <t>カイ</t>
    </rPh>
    <phoneticPr fontId="32"/>
  </si>
  <si>
    <t>0回
(7回)</t>
    <rPh sb="1" eb="2">
      <t>カイ</t>
    </rPh>
    <phoneticPr fontId="32"/>
  </si>
  <si>
    <t>0.3回相当</t>
    <rPh sb="3" eb="4">
      <t>カイ</t>
    </rPh>
    <rPh sb="4" eb="6">
      <t>ソウトウ</t>
    </rPh>
    <phoneticPr fontId="32"/>
  </si>
  <si>
    <t xml:space="preserve"> 0回～1回相当
(6回～8回)</t>
    <phoneticPr fontId="32"/>
  </si>
  <si>
    <t>0.7回
(7回)</t>
    <rPh sb="7" eb="8">
      <t>カイ</t>
    </rPh>
    <phoneticPr fontId="32"/>
  </si>
  <si>
    <t>1回</t>
    <phoneticPr fontId="32"/>
  </si>
  <si>
    <t>九州本土の再エネ発電所への出力制御指示回数（2023年度）</t>
    <phoneticPr fontId="29"/>
  </si>
  <si>
    <t>1発電所あたりの制御回数※1、※5</t>
    <rPh sb="1" eb="3">
      <t>ハツデン</t>
    </rPh>
    <rPh sb="3" eb="4">
      <t>ショ</t>
    </rPh>
    <rPh sb="8" eb="10">
      <t>セイギョ</t>
    </rPh>
    <rPh sb="10" eb="12">
      <t>カイスウ</t>
    </rPh>
    <phoneticPr fontId="32"/>
  </si>
  <si>
    <t>無制限無補償ルール
のみでの制御回数</t>
    <rPh sb="0" eb="3">
      <t>ムセイゲン</t>
    </rPh>
    <rPh sb="3" eb="4">
      <t>ム</t>
    </rPh>
    <rPh sb="4" eb="6">
      <t>ホショウ</t>
    </rPh>
    <rPh sb="14" eb="16">
      <t>セイギョ</t>
    </rPh>
    <rPh sb="16" eb="18">
      <t>カイスウ</t>
    </rPh>
    <phoneticPr fontId="29"/>
  </si>
  <si>
    <t>0.3回相当</t>
    <phoneticPr fontId="29"/>
  </si>
  <si>
    <t>2回～3回</t>
  </si>
  <si>
    <t>27回～28回相当</t>
  </si>
  <si>
    <t>40回～41回</t>
  </si>
  <si>
    <t>40回～41回</t>
    <phoneticPr fontId="29"/>
  </si>
  <si>
    <t>0.5回</t>
    <phoneticPr fontId="29"/>
  </si>
  <si>
    <t>91.9回</t>
  </si>
  <si>
    <t>49.9回</t>
    <phoneticPr fontId="29"/>
  </si>
  <si>
    <t>27回</t>
  </si>
  <si>
    <t>無制限無補償ルール</t>
    <phoneticPr fontId="29"/>
  </si>
  <si>
    <t>76回</t>
  </si>
  <si>
    <t>49回</t>
  </si>
  <si>
    <t>0.0回相当</t>
  </si>
  <si>
    <t>0.0回</t>
  </si>
  <si>
    <t>92.3回</t>
  </si>
  <si>
    <t>50.3回</t>
    <phoneticPr fontId="29"/>
  </si>
  <si>
    <t>77回</t>
  </si>
  <si>
    <t>50回</t>
  </si>
  <si>
    <t>※１　年度途中で連系した事業者（発電所）や、系統側作業等に伴い停止となった事業者（発電所）の回数についてはこの限りでない</t>
    <phoneticPr fontId="29"/>
  </si>
  <si>
    <t>　　　　また、出力制御に協力いただけない事業者（発電所）は含まない（公平性の観点等を考慮しつつ契約解除を視野に個別対応を実施中）</t>
    <phoneticPr fontId="29"/>
  </si>
  <si>
    <t>　　　　・旧ルール・新ルールは、「出力制御対象発電所数／全発電所数」にて算定</t>
    <phoneticPr fontId="29"/>
  </si>
  <si>
    <t>　　・無制限無補償ルールでは一律％制御のため、各ルール間の公平性確認は、交代制御相当の換算回数（制御量が設備量に到達した時点（100%）で１回としてカウント）にて実施</t>
    <phoneticPr fontId="32"/>
  </si>
  <si>
    <t>　　・無制限無補償ルール事業者の制御実行回数には、無制限無補償ルールのみでの制御回数も含まれる</t>
    <phoneticPr fontId="32"/>
  </si>
  <si>
    <t>※３　オンライン事業者は制御実行回数から代理制御回数を差し引いた回数。オフライン事業者は制御実行回数に被代理制御回数を加えた回数</t>
    <phoneticPr fontId="29"/>
  </si>
  <si>
    <t>※５　FIT以外については代理制御対象外であるが、公平性の観点から全事業者と同等に制御</t>
    <rPh sb="6" eb="8">
      <t>イガイ</t>
    </rPh>
    <rPh sb="13" eb="15">
      <t>ダイリ</t>
    </rPh>
    <rPh sb="15" eb="17">
      <t>セイギョ</t>
    </rPh>
    <rPh sb="17" eb="20">
      <t>タイショウガイ</t>
    </rPh>
    <rPh sb="25" eb="28">
      <t>コウヘイセイ</t>
    </rPh>
    <rPh sb="29" eb="31">
      <t>カンテン</t>
    </rPh>
    <rPh sb="33" eb="34">
      <t>ゼン</t>
    </rPh>
    <rPh sb="34" eb="37">
      <t>ジギョウシャ</t>
    </rPh>
    <rPh sb="38" eb="40">
      <t>ドウトウ</t>
    </rPh>
    <rPh sb="41" eb="43">
      <t>セイギョ</t>
    </rPh>
    <phoneticPr fontId="29"/>
  </si>
  <si>
    <t>※6　 必要制御量に対し無制限無補償ルール事業者だけを制御した回数(オンライン代理精算対象外)</t>
    <rPh sb="4" eb="9">
      <t>ヒツヨウセイギョリョウ</t>
    </rPh>
    <rPh sb="10" eb="11">
      <t>タイ</t>
    </rPh>
    <rPh sb="12" eb="15">
      <t>ムセイゲン</t>
    </rPh>
    <rPh sb="15" eb="16">
      <t>ム</t>
    </rPh>
    <rPh sb="16" eb="18">
      <t>ホショウ</t>
    </rPh>
    <rPh sb="21" eb="24">
      <t>ジギョウシャ</t>
    </rPh>
    <rPh sb="27" eb="29">
      <t>セイギョ</t>
    </rPh>
    <rPh sb="31" eb="33">
      <t>カイスウ</t>
    </rPh>
    <rPh sb="39" eb="41">
      <t>ダイリ</t>
    </rPh>
    <rPh sb="41" eb="43">
      <t>セイサン</t>
    </rPh>
    <rPh sb="43" eb="46">
      <t>タイショウガイ</t>
    </rPh>
    <phoneticPr fontId="29"/>
  </si>
  <si>
    <t xml:space="preserve">     　 無制限無補償ルール事業者は、代理制御考慮後の回数と無制限無補償ルールのみでの制御回数の合計が本来制御回数となる</t>
    <rPh sb="16" eb="19">
      <t>ジギョウシャ</t>
    </rPh>
    <rPh sb="21" eb="23">
      <t>ダイリ</t>
    </rPh>
    <rPh sb="23" eb="25">
      <t>セイギョ</t>
    </rPh>
    <rPh sb="25" eb="28">
      <t>コウリョゴ</t>
    </rPh>
    <rPh sb="29" eb="31">
      <t>カイスウ</t>
    </rPh>
    <rPh sb="32" eb="35">
      <t>ムセイゲン</t>
    </rPh>
    <rPh sb="35" eb="36">
      <t>ム</t>
    </rPh>
    <rPh sb="36" eb="38">
      <t>ホショウ</t>
    </rPh>
    <rPh sb="45" eb="47">
      <t>セイギョ</t>
    </rPh>
    <rPh sb="47" eb="49">
      <t>カイスウ</t>
    </rPh>
    <rPh sb="50" eb="52">
      <t>ゴウケイ</t>
    </rPh>
    <rPh sb="53" eb="55">
      <t>ホンライ</t>
    </rPh>
    <rPh sb="55" eb="57">
      <t>セイギョ</t>
    </rPh>
    <rPh sb="57" eb="59">
      <t>カイスウ</t>
    </rPh>
    <phoneticPr fontId="29"/>
  </si>
  <si>
    <t xml:space="preserve">     　 国のルールにおいて、旧ルール事業者の年間出力制御日数が30日を超過する可能性がある場合、無制限無補償ルール事業者を優先的に制御することとなっている</t>
    <rPh sb="7" eb="8">
      <t>クニ</t>
    </rPh>
    <rPh sb="17" eb="18">
      <t>キュウ</t>
    </rPh>
    <rPh sb="21" eb="24">
      <t>ジギョウシャ</t>
    </rPh>
    <rPh sb="25" eb="27">
      <t>ネンカン</t>
    </rPh>
    <rPh sb="27" eb="31">
      <t>シュツリョクセイギョ</t>
    </rPh>
    <rPh sb="31" eb="33">
      <t>ニッスウ</t>
    </rPh>
    <rPh sb="36" eb="37">
      <t>ニチ</t>
    </rPh>
    <rPh sb="38" eb="40">
      <t>チョウカ</t>
    </rPh>
    <rPh sb="42" eb="45">
      <t>カノウセイ</t>
    </rPh>
    <rPh sb="48" eb="50">
      <t>バアイ</t>
    </rPh>
    <rPh sb="51" eb="54">
      <t>ムセイゲン</t>
    </rPh>
    <rPh sb="54" eb="55">
      <t>ム</t>
    </rPh>
    <rPh sb="55" eb="57">
      <t>ホショウ</t>
    </rPh>
    <rPh sb="60" eb="63">
      <t>ジギョウシャ</t>
    </rPh>
    <rPh sb="64" eb="66">
      <t>ユウセン</t>
    </rPh>
    <rPh sb="66" eb="67">
      <t>テキ</t>
    </rPh>
    <rPh sb="68" eb="70">
      <t>セイギョ</t>
    </rPh>
    <phoneticPr fontId="29"/>
  </si>
  <si>
    <t xml:space="preserve">     　 詳細は、出力制御の公平性の確保に係る指針P.5を参照:https://www.enecho.meti.go.jp/category/saving_and_new/saiene/kaitori/dl/fit_2017/legal/guideline_denki.pdf</t>
    <phoneticPr fontId="29"/>
  </si>
  <si>
    <t xml:space="preserve">     　 最適制御のため日単位では特高と高圧で制御率が異なる場合もあるが、一定期間において制御量を同等としている</t>
    <rPh sb="7" eb="11">
      <t>サイテキセイギョ</t>
    </rPh>
    <rPh sb="14" eb="17">
      <t>ニチタンイ</t>
    </rPh>
    <rPh sb="19" eb="21">
      <t>トッコウ</t>
    </rPh>
    <rPh sb="22" eb="23">
      <t>コウ</t>
    </rPh>
    <rPh sb="25" eb="27">
      <t>セイギョ</t>
    </rPh>
    <rPh sb="27" eb="28">
      <t>リツ</t>
    </rPh>
    <rPh sb="29" eb="30">
      <t>コト</t>
    </rPh>
    <rPh sb="32" eb="34">
      <t>バアイ</t>
    </rPh>
    <rPh sb="39" eb="41">
      <t>イッテイ</t>
    </rPh>
    <rPh sb="41" eb="43">
      <t>キカン</t>
    </rPh>
    <rPh sb="47" eb="49">
      <t>セイギョ</t>
    </rPh>
    <rPh sb="49" eb="50">
      <t>リョウ</t>
    </rPh>
    <rPh sb="51" eb="53">
      <t>ドウトウ</t>
    </rPh>
    <phoneticPr fontId="29"/>
  </si>
  <si>
    <t>0.0回相当</t>
    <phoneticPr fontId="29"/>
  </si>
  <si>
    <t>39回～40回</t>
  </si>
  <si>
    <t>89.9回</t>
  </si>
  <si>
    <t>48.7回</t>
  </si>
  <si>
    <t>74回</t>
  </si>
  <si>
    <t>47回</t>
  </si>
  <si>
    <t>90.9回</t>
  </si>
  <si>
    <t>49.5回</t>
  </si>
  <si>
    <t>75回</t>
  </si>
  <si>
    <t>48回</t>
  </si>
  <si>
    <t>26回～27回相当</t>
  </si>
  <si>
    <t>87.9回</t>
  </si>
  <si>
    <t>46.9回</t>
  </si>
  <si>
    <t>72回</t>
  </si>
  <si>
    <t>45回</t>
  </si>
  <si>
    <t>88.9回</t>
  </si>
  <si>
    <t>47.8回</t>
  </si>
  <si>
    <t>73回</t>
  </si>
  <si>
    <t>46回</t>
  </si>
  <si>
    <t>86.6回</t>
  </si>
  <si>
    <t>45.6回</t>
  </si>
  <si>
    <t>26回</t>
  </si>
  <si>
    <t>70回</t>
  </si>
  <si>
    <t>44回</t>
  </si>
  <si>
    <t>87.4回</t>
  </si>
  <si>
    <t>46.4回</t>
  </si>
  <si>
    <t>71回</t>
  </si>
  <si>
    <t>38回～39回</t>
  </si>
  <si>
    <t>84.6回</t>
  </si>
  <si>
    <t>44.3回</t>
  </si>
  <si>
    <t>25回</t>
  </si>
  <si>
    <t>68回</t>
  </si>
  <si>
    <t>43回</t>
  </si>
  <si>
    <t>85.6回</t>
  </si>
  <si>
    <t>44.7回</t>
  </si>
  <si>
    <t>69回</t>
  </si>
  <si>
    <t>82.7回</t>
  </si>
  <si>
    <t>42.5回</t>
  </si>
  <si>
    <t>67回</t>
  </si>
  <si>
    <t>42回</t>
  </si>
  <si>
    <t>83.6回</t>
  </si>
  <si>
    <t>43.4回</t>
  </si>
  <si>
    <t>81.3回</t>
  </si>
  <si>
    <t>41.2回</t>
  </si>
  <si>
    <t>65回</t>
  </si>
  <si>
    <t>40回</t>
  </si>
  <si>
    <t>81.7回</t>
  </si>
  <si>
    <t>41.6回</t>
  </si>
  <si>
    <t>66回</t>
  </si>
  <si>
    <t>41回</t>
  </si>
  <si>
    <t>79.9回</t>
  </si>
  <si>
    <t>40.2回</t>
  </si>
  <si>
    <t>63回</t>
  </si>
  <si>
    <t>38回</t>
  </si>
  <si>
    <t>0.2回相当</t>
    <phoneticPr fontId="29"/>
  </si>
  <si>
    <t>80.9回</t>
  </si>
  <si>
    <t>40.8回</t>
  </si>
  <si>
    <t>64回</t>
  </si>
  <si>
    <t>39回</t>
  </si>
  <si>
    <t>25回～26回相当</t>
  </si>
  <si>
    <t>77.9回</t>
  </si>
  <si>
    <t>38.2回</t>
  </si>
  <si>
    <t>風力</t>
    <phoneticPr fontId="32"/>
  </si>
  <si>
    <t>23回</t>
  </si>
  <si>
    <t>61回</t>
  </si>
  <si>
    <t>78.9回</t>
  </si>
  <si>
    <t>39.2回</t>
  </si>
  <si>
    <t>24回</t>
  </si>
  <si>
    <t>62回</t>
  </si>
  <si>
    <t>76.7回</t>
  </si>
  <si>
    <t>36.9回</t>
  </si>
  <si>
    <t>60回</t>
  </si>
  <si>
    <t>37回</t>
  </si>
  <si>
    <t>77.1回</t>
  </si>
  <si>
    <t>37.3回</t>
  </si>
  <si>
    <t>75.8回</t>
  </si>
  <si>
    <t>36.0回</t>
  </si>
  <si>
    <t>58回</t>
  </si>
  <si>
    <t>35回</t>
  </si>
  <si>
    <t>76.5回</t>
  </si>
  <si>
    <t>36.7回</t>
  </si>
  <si>
    <t>59回</t>
  </si>
  <si>
    <t>36回</t>
  </si>
  <si>
    <t>75.0回</t>
  </si>
  <si>
    <t>35.2回</t>
  </si>
  <si>
    <t>75.3回</t>
  </si>
  <si>
    <t>35.5回</t>
  </si>
  <si>
    <t>37回～38回</t>
  </si>
  <si>
    <t>73.9回</t>
  </si>
  <si>
    <t>34.6回</t>
  </si>
  <si>
    <t>57回</t>
  </si>
  <si>
    <t>34回</t>
  </si>
  <si>
    <t>74.9回</t>
  </si>
  <si>
    <t>35回</t>
    <phoneticPr fontId="29"/>
  </si>
  <si>
    <t>72.6回</t>
  </si>
  <si>
    <t>33.3回</t>
  </si>
  <si>
    <t>55回</t>
  </si>
  <si>
    <t>32回</t>
  </si>
  <si>
    <t>72.9回</t>
  </si>
  <si>
    <t>33.6回</t>
  </si>
  <si>
    <t>56回</t>
  </si>
  <si>
    <t>33回</t>
  </si>
  <si>
    <t>70.9回</t>
  </si>
  <si>
    <t>31.5回</t>
  </si>
  <si>
    <t>54回</t>
  </si>
  <si>
    <t>31回</t>
  </si>
  <si>
    <t>71.6回</t>
  </si>
  <si>
    <t>32.3回</t>
  </si>
  <si>
    <t>69.7回</t>
  </si>
  <si>
    <t>30.4回</t>
  </si>
  <si>
    <t>52回</t>
  </si>
  <si>
    <t>29回</t>
  </si>
  <si>
    <t>70.3回</t>
  </si>
  <si>
    <t>30.9回</t>
  </si>
  <si>
    <t>53回</t>
  </si>
  <si>
    <t>30回</t>
  </si>
  <si>
    <t>68.2回</t>
  </si>
  <si>
    <t>28.8回</t>
  </si>
  <si>
    <t>51回</t>
  </si>
  <si>
    <t>28回</t>
  </si>
  <si>
    <t>69.2回</t>
  </si>
  <si>
    <t>29.8回</t>
  </si>
  <si>
    <t>67.4回</t>
  </si>
  <si>
    <t>28.0回</t>
  </si>
  <si>
    <t>0.3回</t>
    <phoneticPr fontId="29"/>
  </si>
  <si>
    <t>67.6回</t>
  </si>
  <si>
    <t>28.3回</t>
  </si>
  <si>
    <t>37回～38回</t>
    <phoneticPr fontId="29"/>
  </si>
  <si>
    <t>66.6回</t>
  </si>
  <si>
    <t>27.3回</t>
  </si>
  <si>
    <t>66.7回</t>
  </si>
  <si>
    <t>27.4回</t>
  </si>
  <si>
    <t>65.6回</t>
  </si>
  <si>
    <t>26.2回</t>
  </si>
  <si>
    <t>65.9回</t>
  </si>
  <si>
    <t>26.6回</t>
  </si>
  <si>
    <t>63.6回</t>
  </si>
  <si>
    <t>24.3回</t>
  </si>
  <si>
    <t>64.6回</t>
  </si>
  <si>
    <t>25.2回</t>
  </si>
  <si>
    <t>61.9回</t>
  </si>
  <si>
    <t>22.5回</t>
  </si>
  <si>
    <t>21回</t>
  </si>
  <si>
    <t>62.8回</t>
  </si>
  <si>
    <t>23.4回</t>
  </si>
  <si>
    <t>22回</t>
  </si>
  <si>
    <t>60.8回</t>
  </si>
  <si>
    <t>21.4回</t>
  </si>
  <si>
    <t>60.9回</t>
  </si>
  <si>
    <t>21.5回</t>
  </si>
  <si>
    <t>59.3回</t>
  </si>
  <si>
    <t>19.9回</t>
  </si>
  <si>
    <t>19回</t>
  </si>
  <si>
    <t>60.1回</t>
  </si>
  <si>
    <t>20.8回</t>
  </si>
  <si>
    <t>20回</t>
  </si>
  <si>
    <t>57.5回</t>
  </si>
  <si>
    <t>18.2回</t>
  </si>
  <si>
    <t>18回</t>
  </si>
  <si>
    <t>58.3回</t>
  </si>
  <si>
    <t>18.9回</t>
  </si>
  <si>
    <t>36回～37回</t>
  </si>
  <si>
    <t>56.1回</t>
  </si>
  <si>
    <t>17.3回</t>
  </si>
  <si>
    <t>16回</t>
  </si>
  <si>
    <t>57.0回</t>
  </si>
  <si>
    <t>17回</t>
  </si>
  <si>
    <t>54.1回</t>
  </si>
  <si>
    <t>15.3回</t>
  </si>
  <si>
    <t>14回</t>
  </si>
  <si>
    <t>55.1回</t>
  </si>
  <si>
    <t>16.3回</t>
  </si>
  <si>
    <t>15回</t>
  </si>
  <si>
    <t>24回～25回相当</t>
  </si>
  <si>
    <t>52.6回</t>
  </si>
  <si>
    <t>14.5回</t>
  </si>
  <si>
    <t>53.3回</t>
  </si>
  <si>
    <t>51.6回</t>
  </si>
  <si>
    <t>13.5回</t>
  </si>
  <si>
    <t>12回</t>
  </si>
  <si>
    <t>51.7回</t>
  </si>
  <si>
    <t>13.6回</t>
  </si>
  <si>
    <t>13回</t>
  </si>
  <si>
    <t>50.2回</t>
  </si>
  <si>
    <t>12.1回</t>
  </si>
  <si>
    <t>11回</t>
  </si>
  <si>
    <t>51.0回</t>
  </si>
  <si>
    <t>12.9回</t>
  </si>
  <si>
    <t>48.4回</t>
  </si>
  <si>
    <t>10.3回</t>
  </si>
  <si>
    <t>9回</t>
  </si>
  <si>
    <t>49.3回</t>
  </si>
  <si>
    <t>11.2回</t>
  </si>
  <si>
    <t>10回</t>
  </si>
  <si>
    <t>23回～24回相当</t>
  </si>
  <si>
    <t>35回～36回</t>
  </si>
  <si>
    <t>34回～35回</t>
    <phoneticPr fontId="29"/>
  </si>
  <si>
    <t>35回～36回</t>
    <phoneticPr fontId="29"/>
  </si>
  <si>
    <t>47.6回</t>
  </si>
  <si>
    <t>34回～35回</t>
  </si>
  <si>
    <t>45.7回</t>
  </si>
  <si>
    <t>9.1回</t>
  </si>
  <si>
    <t>8回</t>
  </si>
  <si>
    <t>9.8回</t>
  </si>
  <si>
    <t>44.4回</t>
  </si>
  <si>
    <t>7.8回</t>
  </si>
  <si>
    <t>7回</t>
  </si>
  <si>
    <t>45.1回</t>
  </si>
  <si>
    <t>8.5回</t>
  </si>
  <si>
    <t>43.5回</t>
  </si>
  <si>
    <t>7.6回</t>
  </si>
  <si>
    <t>6回</t>
    <phoneticPr fontId="29"/>
  </si>
  <si>
    <t>7.8回</t>
    <phoneticPr fontId="29"/>
  </si>
  <si>
    <t>29回</t>
    <rPh sb="2" eb="3">
      <t>カイ</t>
    </rPh>
    <phoneticPr fontId="29"/>
  </si>
  <si>
    <t>7回</t>
    <phoneticPr fontId="29"/>
  </si>
  <si>
    <t>42.0回</t>
  </si>
  <si>
    <t>6.0回</t>
    <rPh sb="3" eb="4">
      <t>カイ</t>
    </rPh>
    <phoneticPr fontId="29"/>
  </si>
  <si>
    <t>5回</t>
  </si>
  <si>
    <t>42.7回</t>
  </si>
  <si>
    <t>6.7回</t>
  </si>
  <si>
    <t>0.0回</t>
    <phoneticPr fontId="29"/>
  </si>
  <si>
    <t>40.7回</t>
  </si>
  <si>
    <t>4.8回</t>
  </si>
  <si>
    <t>4回</t>
  </si>
  <si>
    <t>41.3回</t>
  </si>
  <si>
    <t>5.4回</t>
  </si>
  <si>
    <t>38.8回</t>
  </si>
  <si>
    <t>3.0回</t>
  </si>
  <si>
    <t>2回</t>
  </si>
  <si>
    <t>1.0回</t>
    <phoneticPr fontId="29"/>
  </si>
  <si>
    <t>39.7回</t>
  </si>
  <si>
    <t>3.9回</t>
  </si>
  <si>
    <t>3回</t>
  </si>
  <si>
    <t>37.7回</t>
  </si>
  <si>
    <t>1.9回</t>
  </si>
  <si>
    <t>37.8回</t>
  </si>
  <si>
    <t>2.0回</t>
  </si>
  <si>
    <t>22回～23回相当</t>
  </si>
  <si>
    <t>33回～34回</t>
  </si>
  <si>
    <t>―</t>
    <phoneticPr fontId="29"/>
  </si>
  <si>
    <t>36.5回</t>
  </si>
  <si>
    <t>1.2回</t>
  </si>
  <si>
    <t>22回～23回相当</t>
    <phoneticPr fontId="29"/>
  </si>
  <si>
    <t>1.3回</t>
  </si>
  <si>
    <t>0.0回相当</t>
    <rPh sb="3" eb="4">
      <t>カイ</t>
    </rPh>
    <rPh sb="4" eb="6">
      <t>ソウトウ</t>
    </rPh>
    <phoneticPr fontId="29"/>
  </si>
  <si>
    <t>36.2回</t>
  </si>
  <si>
    <t>2回～3回</t>
    <phoneticPr fontId="29"/>
  </si>
  <si>
    <t>33回～34回</t>
    <phoneticPr fontId="29"/>
  </si>
  <si>
    <t>35.1回</t>
    <phoneticPr fontId="29"/>
  </si>
  <si>
    <t>35.4回</t>
  </si>
  <si>
    <t>32回～33回</t>
    <phoneticPr fontId="29"/>
  </si>
  <si>
    <t>34.9回</t>
    <phoneticPr fontId="29"/>
  </si>
  <si>
    <t>35.0回</t>
    <phoneticPr fontId="29"/>
  </si>
  <si>
    <t>34.5回</t>
    <phoneticPr fontId="29"/>
  </si>
  <si>
    <t>34.8回</t>
    <phoneticPr fontId="29"/>
  </si>
  <si>
    <t>31回～32回</t>
    <phoneticPr fontId="29"/>
  </si>
  <si>
    <t>34.1回</t>
  </si>
  <si>
    <t>34.3回</t>
  </si>
  <si>
    <t>21回～22回相当</t>
  </si>
  <si>
    <t>30回～31回</t>
    <phoneticPr fontId="29"/>
  </si>
  <si>
    <t>32.8回</t>
  </si>
  <si>
    <t>33.7回</t>
  </si>
  <si>
    <t>20回～21回相当</t>
    <phoneticPr fontId="29"/>
  </si>
  <si>
    <t>31.4回</t>
  </si>
  <si>
    <t>32.1回</t>
  </si>
  <si>
    <t>20回～21回相当</t>
  </si>
  <si>
    <t>29回～30回</t>
  </si>
  <si>
    <t>30.5回</t>
  </si>
  <si>
    <t>31.2回</t>
    <phoneticPr fontId="29"/>
  </si>
  <si>
    <t>30.0回</t>
  </si>
  <si>
    <t>30.3回</t>
  </si>
  <si>
    <t>19回～20回相当</t>
  </si>
  <si>
    <t>28回～29回</t>
  </si>
  <si>
    <t>28.9回</t>
  </si>
  <si>
    <t>29.4回</t>
  </si>
  <si>
    <t>18回～19回相当</t>
  </si>
  <si>
    <t>26回～27回</t>
  </si>
  <si>
    <t>27回～28回</t>
  </si>
  <si>
    <t>18回～19回相当</t>
    <phoneticPr fontId="29"/>
  </si>
  <si>
    <t>26回～27回</t>
    <phoneticPr fontId="29"/>
  </si>
  <si>
    <t>26.5回</t>
  </si>
  <si>
    <t>27.0回</t>
  </si>
  <si>
    <t>0.7回相当</t>
    <phoneticPr fontId="29"/>
  </si>
  <si>
    <t>17回～18回相当</t>
  </si>
  <si>
    <t>24回～25回</t>
  </si>
  <si>
    <t>25.3回</t>
  </si>
  <si>
    <t>0.5回相当</t>
    <phoneticPr fontId="29"/>
  </si>
  <si>
    <t>25回～26回</t>
  </si>
  <si>
    <t>26.0回</t>
  </si>
  <si>
    <t>0.6回相当</t>
    <phoneticPr fontId="29"/>
  </si>
  <si>
    <t>16回～17回相当</t>
    <phoneticPr fontId="29"/>
  </si>
  <si>
    <t>23回～24回</t>
  </si>
  <si>
    <t>23.6回</t>
  </si>
  <si>
    <t>16回～17回相当</t>
  </si>
  <si>
    <t>24回～25回</t>
    <phoneticPr fontId="29"/>
  </si>
  <si>
    <t>24.4回</t>
  </si>
  <si>
    <t>14回～15回相当</t>
  </si>
  <si>
    <t>21.8回</t>
  </si>
  <si>
    <t>15回～16回相当</t>
  </si>
  <si>
    <t>22回～23回</t>
  </si>
  <si>
    <t>22.7回</t>
  </si>
  <si>
    <t>1回～2回</t>
  </si>
  <si>
    <t>13回～14回相当</t>
  </si>
  <si>
    <t>20.0回</t>
  </si>
  <si>
    <t>20回～21回</t>
  </si>
  <si>
    <t>12回～13回相当</t>
  </si>
  <si>
    <t>18回～19回</t>
    <phoneticPr fontId="29"/>
  </si>
  <si>
    <t>18.3回</t>
  </si>
  <si>
    <t>19.0回</t>
  </si>
  <si>
    <t>0～１回</t>
  </si>
  <si>
    <t>11回～12回相当</t>
  </si>
  <si>
    <t>16回～17回</t>
  </si>
  <si>
    <t>16.4回</t>
  </si>
  <si>
    <t>9回～10回相当</t>
  </si>
  <si>
    <t>14回～15回</t>
  </si>
  <si>
    <t>10回～11回相当</t>
  </si>
  <si>
    <t>1.0回</t>
    <rPh sb="3" eb="4">
      <t>カイ</t>
    </rPh>
    <phoneticPr fontId="29"/>
  </si>
  <si>
    <t>15.4回</t>
  </si>
  <si>
    <t>8回～9回相当</t>
  </si>
  <si>
    <t>12.8回</t>
  </si>
  <si>
    <t>13.7回</t>
  </si>
  <si>
    <t>7回～8回相当</t>
  </si>
  <si>
    <t>10.9回</t>
  </si>
  <si>
    <t>11.9回</t>
  </si>
  <si>
    <t>6回</t>
  </si>
  <si>
    <t>6回～7回相当</t>
  </si>
  <si>
    <t>9.5回</t>
  </si>
  <si>
    <t>10.1回</t>
  </si>
  <si>
    <t>5回～6回相当</t>
  </si>
  <si>
    <t>8.2回</t>
  </si>
  <si>
    <t>8回～9回</t>
  </si>
  <si>
    <t>9.0回</t>
  </si>
  <si>
    <t>4回～5回相当</t>
  </si>
  <si>
    <t>6.5回</t>
  </si>
  <si>
    <t>7.2回</t>
  </si>
  <si>
    <t>3回～4回相当</t>
  </si>
  <si>
    <t>5回～6回</t>
  </si>
  <si>
    <t>5.5回</t>
  </si>
  <si>
    <t>6.0回</t>
  </si>
  <si>
    <t>2回～3回相当</t>
  </si>
  <si>
    <t>3.8回</t>
  </si>
  <si>
    <t>1回～2回相当</t>
  </si>
  <si>
    <t>2.4回</t>
  </si>
  <si>
    <t>1回～2回相当</t>
    <phoneticPr fontId="29"/>
  </si>
  <si>
    <t>2.8回</t>
  </si>
  <si>
    <t>0回～1回相当</t>
  </si>
  <si>
    <t>0回～1回</t>
  </si>
  <si>
    <t>1.7回</t>
  </si>
  <si>
    <t>2023年度</t>
    <rPh sb="4" eb="6">
      <t>ネンド</t>
    </rPh>
    <phoneticPr fontId="7"/>
  </si>
  <si>
    <t>0.1回相当</t>
    <phoneticPr fontId="7"/>
  </si>
  <si>
    <t>0回</t>
    <phoneticPr fontId="7"/>
  </si>
  <si>
    <t>32回～33回</t>
    <phoneticPr fontId="7"/>
  </si>
  <si>
    <t>九州本土の再エネ発電所への出力制御指示回数（2024年度）</t>
    <phoneticPr fontId="29"/>
  </si>
  <si>
    <t>50.5回</t>
  </si>
  <si>
    <t>17.7回</t>
  </si>
  <si>
    <t>50.7回</t>
  </si>
  <si>
    <t>49.4回</t>
  </si>
  <si>
    <t>49.9回</t>
  </si>
  <si>
    <t>32回～33回</t>
  </si>
  <si>
    <t>48.2回</t>
  </si>
  <si>
    <t>48.9回</t>
  </si>
  <si>
    <t>21回～22回相当</t>
    <phoneticPr fontId="29"/>
  </si>
  <si>
    <t>31回～32回</t>
  </si>
  <si>
    <t>0回～0回</t>
  </si>
  <si>
    <t>45.3回</t>
  </si>
  <si>
    <t>30回～31回</t>
  </si>
  <si>
    <t>46.0回</t>
  </si>
  <si>
    <t>28回～29回</t>
    <phoneticPr fontId="29"/>
  </si>
  <si>
    <t>20回～21回相当</t>
    <rPh sb="2" eb="3">
      <t>カイ</t>
    </rPh>
    <rPh sb="6" eb="7">
      <t>カイ</t>
    </rPh>
    <rPh sb="7" eb="9">
      <t>ソウトウ</t>
    </rPh>
    <phoneticPr fontId="29"/>
  </si>
  <si>
    <t>44.5回</t>
  </si>
  <si>
    <t>19回～20回相当</t>
    <phoneticPr fontId="29"/>
  </si>
  <si>
    <t>27回～28回</t>
    <phoneticPr fontId="29"/>
  </si>
  <si>
    <t>44.0回</t>
  </si>
  <si>
    <t>43.0回</t>
  </si>
  <si>
    <t>43.9回</t>
  </si>
  <si>
    <t>42.1回</t>
  </si>
  <si>
    <t>41.5回</t>
  </si>
  <si>
    <t>41.7回</t>
  </si>
  <si>
    <t>17回～18回相当</t>
    <phoneticPr fontId="29"/>
  </si>
  <si>
    <t>40.7回</t>
    <phoneticPr fontId="29"/>
  </si>
  <si>
    <t>17.1回</t>
    <phoneticPr fontId="29"/>
  </si>
  <si>
    <t>41.1回</t>
    <phoneticPr fontId="29"/>
  </si>
  <si>
    <t>17.5回</t>
    <phoneticPr fontId="29"/>
  </si>
  <si>
    <t>16回</t>
    <phoneticPr fontId="29"/>
  </si>
  <si>
    <t>39.9回</t>
    <phoneticPr fontId="29"/>
  </si>
  <si>
    <t>16.3回</t>
    <phoneticPr fontId="29"/>
  </si>
  <si>
    <t>15回</t>
    <phoneticPr fontId="29"/>
  </si>
  <si>
    <t>40.3回</t>
    <phoneticPr fontId="29"/>
  </si>
  <si>
    <t>16.7回</t>
    <phoneticPr fontId="29"/>
  </si>
  <si>
    <t>39.0回</t>
  </si>
  <si>
    <t>39.3回</t>
  </si>
  <si>
    <t>15.7回</t>
  </si>
  <si>
    <t>38.1回</t>
    <phoneticPr fontId="29"/>
  </si>
  <si>
    <t>14.5回</t>
    <phoneticPr fontId="29"/>
  </si>
  <si>
    <t>38.3回</t>
  </si>
  <si>
    <t>14.7回</t>
  </si>
  <si>
    <t>37.4回</t>
  </si>
  <si>
    <t>13.8回</t>
  </si>
  <si>
    <t>37.2回</t>
  </si>
  <si>
    <t>35.0回</t>
  </si>
  <si>
    <t>12.3回</t>
  </si>
  <si>
    <t>11回</t>
    <phoneticPr fontId="29"/>
  </si>
  <si>
    <t>35.3回</t>
  </si>
  <si>
    <t>12.7回</t>
  </si>
  <si>
    <t>34.2回</t>
  </si>
  <si>
    <t>11.5回</t>
  </si>
  <si>
    <t>11.7回</t>
  </si>
  <si>
    <t>33.2回</t>
  </si>
  <si>
    <t>33.8回</t>
  </si>
  <si>
    <t>15回～16回相当</t>
    <phoneticPr fontId="29"/>
  </si>
  <si>
    <t>31.9回</t>
  </si>
  <si>
    <t>25回</t>
    <phoneticPr fontId="29"/>
  </si>
  <si>
    <t>32.4回</t>
  </si>
  <si>
    <t>11.1回</t>
  </si>
  <si>
    <t>31.6回</t>
  </si>
  <si>
    <t>24回</t>
    <phoneticPr fontId="29"/>
  </si>
  <si>
    <t>10回</t>
    <phoneticPr fontId="29"/>
  </si>
  <si>
    <t>30.6回</t>
  </si>
  <si>
    <t>11.0回</t>
  </si>
  <si>
    <t>30.2回</t>
  </si>
  <si>
    <t>9.9回</t>
  </si>
  <si>
    <t>10.0回</t>
  </si>
  <si>
    <t>29.7回</t>
  </si>
  <si>
    <t>9.3回</t>
  </si>
  <si>
    <t>9回</t>
    <phoneticPr fontId="29"/>
  </si>
  <si>
    <t>29.9回</t>
  </si>
  <si>
    <t>13回</t>
    <phoneticPr fontId="29"/>
  </si>
  <si>
    <t>8回</t>
    <phoneticPr fontId="29"/>
  </si>
  <si>
    <t>29.1回</t>
  </si>
  <si>
    <t>28.6回</t>
  </si>
  <si>
    <t>8.8回</t>
  </si>
  <si>
    <t>28.2回</t>
  </si>
  <si>
    <t>8.4回</t>
  </si>
  <si>
    <t>7.4回</t>
  </si>
  <si>
    <t>27.9回</t>
  </si>
  <si>
    <t>8.1回</t>
  </si>
  <si>
    <t>26.3回</t>
  </si>
  <si>
    <t>6.9回</t>
  </si>
  <si>
    <t>4回</t>
    <phoneticPr fontId="29"/>
  </si>
  <si>
    <t>26.9回</t>
  </si>
  <si>
    <t>5回</t>
    <phoneticPr fontId="29"/>
  </si>
  <si>
    <t>25.5回</t>
  </si>
  <si>
    <t>6.1回</t>
  </si>
  <si>
    <t>3回</t>
    <phoneticPr fontId="29"/>
  </si>
  <si>
    <t>24.8回</t>
  </si>
  <si>
    <t>2回</t>
    <phoneticPr fontId="29"/>
  </si>
  <si>
    <t>24.9回</t>
  </si>
  <si>
    <t>23.7回</t>
  </si>
  <si>
    <t>19回～20回</t>
    <phoneticPr fontId="29"/>
  </si>
  <si>
    <t>０回</t>
    <rPh sb="1" eb="2">
      <t>カイ</t>
    </rPh>
    <phoneticPr fontId="29"/>
  </si>
  <si>
    <t>23.2回</t>
  </si>
  <si>
    <t>5.1回</t>
  </si>
  <si>
    <t>21.7回</t>
  </si>
  <si>
    <t>4.1回</t>
  </si>
  <si>
    <t>13回～14回相当</t>
    <phoneticPr fontId="29"/>
  </si>
  <si>
    <t>20.2回</t>
  </si>
  <si>
    <t>2.6回</t>
  </si>
  <si>
    <t>20.9回</t>
  </si>
  <si>
    <t>3.3回</t>
  </si>
  <si>
    <t>18.8回</t>
  </si>
  <si>
    <t>０回</t>
  </si>
  <si>
    <t>19.5回</t>
  </si>
  <si>
    <t>18.5回</t>
  </si>
  <si>
    <t>17.9回</t>
  </si>
  <si>
    <t>13～14回相当</t>
    <phoneticPr fontId="29"/>
  </si>
  <si>
    <t>17.6回</t>
  </si>
  <si>
    <t>17.8回</t>
  </si>
  <si>
    <t>17回～18回</t>
  </si>
  <si>
    <t>17.1回</t>
  </si>
  <si>
    <t>12回～13回相当</t>
    <phoneticPr fontId="29"/>
  </si>
  <si>
    <t>17.4回</t>
  </si>
  <si>
    <t>17.0回</t>
  </si>
  <si>
    <t>16.8回</t>
  </si>
  <si>
    <t>16.9回</t>
  </si>
  <si>
    <t>16.7回</t>
  </si>
  <si>
    <t>15回～16回</t>
  </si>
  <si>
    <t>15.8回</t>
  </si>
  <si>
    <t>16.2回</t>
  </si>
  <si>
    <t>15.0回</t>
  </si>
  <si>
    <t>11回～12回相当</t>
    <phoneticPr fontId="29"/>
  </si>
  <si>
    <t>10回～11回相当</t>
    <phoneticPr fontId="29"/>
  </si>
  <si>
    <t>14.2回</t>
  </si>
  <si>
    <t>13.9回</t>
  </si>
  <si>
    <t>8回～9回相当</t>
    <phoneticPr fontId="29"/>
  </si>
  <si>
    <t>12.6回</t>
  </si>
  <si>
    <t>13.2回</t>
  </si>
  <si>
    <t>11.6回</t>
  </si>
  <si>
    <t>12.2回</t>
  </si>
  <si>
    <t>10.2回</t>
  </si>
  <si>
    <t>10.6回</t>
  </si>
  <si>
    <t>9.7回</t>
  </si>
  <si>
    <t>8.7回</t>
  </si>
  <si>
    <t>8.9回</t>
  </si>
  <si>
    <t>7回～8回</t>
  </si>
  <si>
    <t>7.7回</t>
  </si>
  <si>
    <t>8.3回</t>
  </si>
  <si>
    <t>6回～7回</t>
  </si>
  <si>
    <t>5.8回</t>
  </si>
  <si>
    <t>5.2回</t>
  </si>
  <si>
    <t>4回～5回相当</t>
    <phoneticPr fontId="29"/>
  </si>
  <si>
    <t>5.3回</t>
  </si>
  <si>
    <t>4回～5回</t>
  </si>
  <si>
    <t>4.2回</t>
  </si>
  <si>
    <t>3.6回</t>
  </si>
  <si>
    <t>2回～3回相当</t>
    <phoneticPr fontId="29"/>
  </si>
  <si>
    <t>2.3回</t>
  </si>
  <si>
    <t>1.4回</t>
  </si>
  <si>
    <t>2.1回</t>
  </si>
  <si>
    <t>2024年度</t>
    <rPh sb="4" eb="6">
      <t>ネンド</t>
    </rPh>
    <phoneticPr fontId="7"/>
  </si>
  <si>
    <t>36回～37回</t>
    <phoneticPr fontId="29"/>
  </si>
  <si>
    <t>1回～2回</t>
    <phoneticPr fontId="29"/>
  </si>
  <si>
    <t>九州本土の再エネ発電所への出力制御指示回数（2025年度）</t>
    <phoneticPr fontId="29"/>
  </si>
  <si>
    <t>53回</t>
    <phoneticPr fontId="29"/>
  </si>
  <si>
    <t>28回</t>
    <phoneticPr fontId="29"/>
  </si>
  <si>
    <t>51回</t>
    <phoneticPr fontId="29"/>
  </si>
  <si>
    <t>27回</t>
    <phoneticPr fontId="29"/>
  </si>
  <si>
    <t>52回</t>
    <phoneticPr fontId="29"/>
  </si>
  <si>
    <t>50回</t>
    <rPh sb="2" eb="3">
      <t>カイ</t>
    </rPh>
    <phoneticPr fontId="29"/>
  </si>
  <si>
    <t>27回</t>
    <rPh sb="2" eb="3">
      <t>カイ</t>
    </rPh>
    <phoneticPr fontId="29"/>
  </si>
  <si>
    <t>48回</t>
    <rPh sb="2" eb="3">
      <t>カイ</t>
    </rPh>
    <phoneticPr fontId="29"/>
  </si>
  <si>
    <t>25回</t>
    <rPh sb="2" eb="3">
      <t>カイ</t>
    </rPh>
    <phoneticPr fontId="29"/>
  </si>
  <si>
    <t>49回</t>
    <rPh sb="2" eb="3">
      <t>カイ</t>
    </rPh>
    <phoneticPr fontId="29"/>
  </si>
  <si>
    <t>26回</t>
    <rPh sb="2" eb="3">
      <t>カイ</t>
    </rPh>
    <phoneticPr fontId="29"/>
  </si>
  <si>
    <t>24.0回</t>
  </si>
  <si>
    <t>21.6回</t>
  </si>
  <si>
    <t>19.6回</t>
  </si>
  <si>
    <t>20.1回</t>
  </si>
  <si>
    <t>47.9回</t>
  </si>
  <si>
    <t>48.6回</t>
  </si>
  <si>
    <t>47.2回</t>
  </si>
  <si>
    <t>19.3回</t>
  </si>
  <si>
    <t>47.7回</t>
  </si>
  <si>
    <t>18.4回</t>
  </si>
  <si>
    <t>46.2回</t>
  </si>
  <si>
    <t>18.4回</t>
    <phoneticPr fontId="29"/>
  </si>
  <si>
    <t>29回～30回</t>
    <phoneticPr fontId="29"/>
  </si>
  <si>
    <t>44.9回</t>
    <phoneticPr fontId="29"/>
  </si>
  <si>
    <t>44.9回</t>
  </si>
  <si>
    <t>43.6回</t>
  </si>
  <si>
    <t>43.8回</t>
  </si>
  <si>
    <t>25回～26回</t>
    <phoneticPr fontId="29"/>
  </si>
  <si>
    <t>43.3回</t>
  </si>
  <si>
    <t>42.8回</t>
  </si>
  <si>
    <t>17.2回</t>
  </si>
  <si>
    <t>34回</t>
    <phoneticPr fontId="29"/>
  </si>
  <si>
    <t>16.5回</t>
  </si>
  <si>
    <t>40.9回</t>
  </si>
  <si>
    <t>16.1回</t>
  </si>
  <si>
    <t>41.1回</t>
  </si>
  <si>
    <t>16.0回</t>
  </si>
  <si>
    <t>39.6回</t>
  </si>
  <si>
    <t>14.8回</t>
  </si>
  <si>
    <t>40.1回</t>
  </si>
  <si>
    <t>38.9回</t>
  </si>
  <si>
    <t>14.1回</t>
  </si>
  <si>
    <t>37.9回</t>
  </si>
  <si>
    <t>13.1回</t>
  </si>
  <si>
    <t>36.6回</t>
  </si>
  <si>
    <t>37.0回</t>
  </si>
  <si>
    <t>12.5回</t>
  </si>
  <si>
    <t>35.1回</t>
  </si>
  <si>
    <t>11.8回</t>
  </si>
  <si>
    <t>35.7回</t>
  </si>
  <si>
    <t>33.9回</t>
  </si>
  <si>
    <t>34.5回</t>
  </si>
  <si>
    <t>32.7回</t>
  </si>
  <si>
    <t>10.5回</t>
  </si>
  <si>
    <t>33.4回</t>
  </si>
  <si>
    <t>31.2回</t>
  </si>
  <si>
    <t>32.2回</t>
  </si>
  <si>
    <t>30.7回</t>
  </si>
  <si>
    <t>28.7回</t>
  </si>
  <si>
    <t>6.4回</t>
  </si>
  <si>
    <t>29.0回</t>
  </si>
  <si>
    <t>6.8回</t>
  </si>
  <si>
    <t>27.8回</t>
  </si>
  <si>
    <t>5.6回</t>
  </si>
  <si>
    <t>5.9回</t>
  </si>
  <si>
    <t>4.3回</t>
  </si>
  <si>
    <t>4.6回</t>
  </si>
  <si>
    <t>25.8回</t>
  </si>
  <si>
    <t>3.5回</t>
  </si>
  <si>
    <t>25.0回</t>
  </si>
  <si>
    <t>24.1回</t>
  </si>
  <si>
    <t>24.2回</t>
  </si>
  <si>
    <t>23.9回</t>
  </si>
  <si>
    <t>1.6回</t>
  </si>
  <si>
    <t>1.8回</t>
    <phoneticPr fontId="29"/>
  </si>
  <si>
    <t>22.2回</t>
  </si>
  <si>
    <t>無制限無補償ルール
（低圧10kW以上）</t>
    <phoneticPr fontId="29"/>
  </si>
  <si>
    <t>14回</t>
    <phoneticPr fontId="29"/>
  </si>
  <si>
    <t>19.8回</t>
  </si>
  <si>
    <t>14回～15回相当</t>
    <phoneticPr fontId="29"/>
  </si>
  <si>
    <t>19.1回</t>
  </si>
  <si>
    <t>太陽光</t>
    <phoneticPr fontId="29"/>
  </si>
  <si>
    <t>18.6回</t>
  </si>
  <si>
    <t>18回～19回</t>
    <rPh sb="2" eb="3">
      <t>カイ</t>
    </rPh>
    <rPh sb="6" eb="7">
      <t>カイ</t>
    </rPh>
    <phoneticPr fontId="29"/>
  </si>
  <si>
    <t>18.1回</t>
  </si>
  <si>
    <t>16回～17回</t>
    <rPh sb="2" eb="3">
      <t>カイ</t>
    </rPh>
    <rPh sb="6" eb="7">
      <t>カイ</t>
    </rPh>
    <phoneticPr fontId="29"/>
  </si>
  <si>
    <t>17回～18回</t>
    <rPh sb="2" eb="3">
      <t>カイ</t>
    </rPh>
    <rPh sb="6" eb="7">
      <t>カイ</t>
    </rPh>
    <phoneticPr fontId="29"/>
  </si>
  <si>
    <t>15回～16回</t>
    <rPh sb="2" eb="3">
      <t>カイ</t>
    </rPh>
    <rPh sb="6" eb="7">
      <t>カイ</t>
    </rPh>
    <phoneticPr fontId="29"/>
  </si>
  <si>
    <t>15.5回</t>
  </si>
  <si>
    <t>14回～15回</t>
    <rPh sb="2" eb="3">
      <t>カイ</t>
    </rPh>
    <rPh sb="6" eb="7">
      <t>カイ</t>
    </rPh>
    <phoneticPr fontId="29"/>
  </si>
  <si>
    <t>14.6回</t>
  </si>
  <si>
    <t>9回～10回相当</t>
    <phoneticPr fontId="29"/>
  </si>
  <si>
    <t>11.4回</t>
  </si>
  <si>
    <t>7回～8回相当</t>
    <phoneticPr fontId="29"/>
  </si>
  <si>
    <t>9回～10回</t>
    <phoneticPr fontId="29"/>
  </si>
  <si>
    <t>10回～11回</t>
    <phoneticPr fontId="29"/>
  </si>
  <si>
    <t>6回～7回相当</t>
    <phoneticPr fontId="29"/>
  </si>
  <si>
    <t>6～7回</t>
    <rPh sb="3" eb="4">
      <t>カイ</t>
    </rPh>
    <phoneticPr fontId="29"/>
  </si>
  <si>
    <t>5～6回</t>
  </si>
  <si>
    <t>6～7回</t>
  </si>
  <si>
    <t>6.3回</t>
  </si>
  <si>
    <t>4.5回</t>
  </si>
  <si>
    <t>3.2回</t>
  </si>
  <si>
    <t>3回～4回相当</t>
    <phoneticPr fontId="29"/>
  </si>
  <si>
    <t>2.7回</t>
  </si>
  <si>
    <t>2025年度</t>
    <rPh sb="4" eb="6">
      <t>ネンド</t>
    </rPh>
    <phoneticPr fontId="7"/>
  </si>
  <si>
    <t>63.5回</t>
    <phoneticPr fontId="7"/>
  </si>
  <si>
    <t>28.2回</t>
    <phoneticPr fontId="7"/>
  </si>
  <si>
    <t>27.2回</t>
    <phoneticPr fontId="7"/>
  </si>
  <si>
    <t>20.0回</t>
    <phoneticPr fontId="7"/>
  </si>
  <si>
    <t>22.1回</t>
    <phoneticPr fontId="7"/>
  </si>
  <si>
    <t>22.3回</t>
    <rPh sb="4" eb="5">
      <t>カイ</t>
    </rPh>
    <phoneticPr fontId="7"/>
  </si>
  <si>
    <t>22.9回</t>
    <phoneticPr fontId="7"/>
  </si>
  <si>
    <t>53.2回</t>
    <phoneticPr fontId="7"/>
  </si>
  <si>
    <t>23.5回</t>
    <phoneticPr fontId="7"/>
  </si>
  <si>
    <t>54.0回</t>
    <phoneticPr fontId="7"/>
  </si>
  <si>
    <t>24.3回</t>
    <phoneticPr fontId="7"/>
  </si>
  <si>
    <t>24.4回</t>
    <phoneticPr fontId="7"/>
  </si>
  <si>
    <t>54.1回</t>
    <phoneticPr fontId="7"/>
  </si>
  <si>
    <t>24.4回</t>
    <rPh sb="4" eb="5">
      <t>カイ</t>
    </rPh>
    <phoneticPr fontId="7"/>
  </si>
  <si>
    <t>55.7回</t>
    <rPh sb="4" eb="5">
      <t>カイ</t>
    </rPh>
    <phoneticPr fontId="7"/>
  </si>
  <si>
    <t>25.2回</t>
    <rPh sb="4" eb="5">
      <t>カイ</t>
    </rPh>
    <phoneticPr fontId="7"/>
  </si>
  <si>
    <t>25.7回</t>
    <rPh sb="4" eb="5">
      <t>カイ</t>
    </rPh>
    <phoneticPr fontId="7"/>
  </si>
  <si>
    <t>25.9回</t>
    <rPh sb="4" eb="5">
      <t>カイ</t>
    </rPh>
    <phoneticPr fontId="7"/>
  </si>
  <si>
    <t>26.7回</t>
    <rPh sb="4" eb="5">
      <t>カイ</t>
    </rPh>
    <phoneticPr fontId="7"/>
  </si>
  <si>
    <t>27.2回</t>
    <rPh sb="4" eb="5">
      <t>カイ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</si>
</sst>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d\(aaa\)"/>
    <numFmt numFmtId="177" formatCode="0\ &quot;回&quot;"/>
    <numFmt numFmtId="178" formatCode="0&quot;回&quot;"/>
    <numFmt numFmtId="179" formatCode="0.0&quot;回&quot;"/>
    <numFmt numFmtId="180" formatCode="0.000&quot;回&quot;"/>
    <numFmt numFmtId="181" formatCode="0.0&quot;回&quot;&quot;相&quot;&quot;&quot;&quot;当&quot;&quot;&quot;"/>
  </numFmts>
  <fonts count="50">
    <font>
      <sz val="11"/>
      <color theme="1"/>
      <name val="ＭＳ 明朝"/>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ＭＳ 明朝"/>
      <family val="2"/>
      <charset val="128"/>
    </font>
    <font>
      <sz val="6"/>
      <name val="ＭＳ 明朝"/>
      <family val="2"/>
      <charset val="128"/>
    </font>
    <font>
      <sz val="14"/>
      <color theme="1"/>
      <name val="HG丸ｺﾞｼｯｸM-PRO"/>
      <family val="3"/>
      <charset val="128"/>
    </font>
    <font>
      <sz val="16"/>
      <color theme="1"/>
      <name val="ＭＳ 明朝"/>
      <family val="1"/>
      <charset val="128"/>
    </font>
    <font>
      <sz val="12"/>
      <color theme="1"/>
      <name val="ＭＳ 明朝"/>
      <family val="1"/>
      <charset val="128"/>
    </font>
    <font>
      <sz val="14"/>
      <name val="ＭＳ 明朝"/>
      <family val="1"/>
      <charset val="128"/>
    </font>
    <font>
      <sz val="12"/>
      <name val="ＭＳ 明朝"/>
      <family val="1"/>
      <charset val="128"/>
    </font>
    <font>
      <sz val="18"/>
      <name val="ＭＳ ゴシック"/>
      <family val="3"/>
      <charset val="128"/>
    </font>
    <font>
      <sz val="14"/>
      <name val="HG丸ｺﾞｼｯｸM-PRO"/>
      <family val="3"/>
      <charset val="128"/>
    </font>
    <font>
      <vertAlign val="superscript"/>
      <sz val="14"/>
      <name val="ＭＳ 明朝"/>
      <family val="1"/>
      <charset val="128"/>
    </font>
    <font>
      <sz val="16"/>
      <name val="ＭＳ 明朝"/>
      <family val="1"/>
      <charset val="128"/>
    </font>
    <font>
      <sz val="10"/>
      <name val="ＭＳ 明朝"/>
      <family val="1"/>
      <charset val="128"/>
    </font>
    <font>
      <vertAlign val="superscript"/>
      <sz val="10"/>
      <name val="ＭＳ 明朝"/>
      <family val="1"/>
      <charset val="128"/>
    </font>
    <font>
      <strike/>
      <sz val="12"/>
      <color rgb="FF0000FF"/>
      <name val="ＭＳ 明朝"/>
      <family val="1"/>
      <charset val="128"/>
    </font>
    <font>
      <sz val="14"/>
      <color theme="1"/>
      <name val="ＭＳ 明朝"/>
      <family val="1"/>
      <charset val="128"/>
    </font>
    <font>
      <sz val="9"/>
      <name val="ＭＳ 明朝"/>
      <family val="1"/>
      <charset val="128"/>
    </font>
    <font>
      <sz val="14"/>
      <color rgb="FFFF0000"/>
      <name val="HG丸ｺﾞｼｯｸM-PRO"/>
      <family val="3"/>
      <charset val="128"/>
    </font>
    <font>
      <b/>
      <sz val="9"/>
      <color indexed="81"/>
      <name val="MS P ゴシック"/>
      <family val="3"/>
      <charset val="128"/>
    </font>
    <font>
      <sz val="9"/>
      <color theme="1"/>
      <name val="ＭＳ 明朝"/>
      <family val="1"/>
      <charset val="128"/>
    </font>
    <font>
      <vertAlign val="superscript"/>
      <sz val="14"/>
      <color theme="1"/>
      <name val="ＭＳ 明朝"/>
      <family val="1"/>
      <charset val="128"/>
    </font>
    <font>
      <b/>
      <sz val="48"/>
      <color theme="1"/>
      <name val="ＭＳ ゴシック"/>
      <family val="3"/>
      <charset val="128"/>
    </font>
    <font>
      <sz val="12"/>
      <color theme="1"/>
      <name val="游ゴシック"/>
      <family val="2"/>
      <charset val="128"/>
      <scheme val="minor"/>
    </font>
    <font>
      <sz val="12"/>
      <name val="游ゴシック"/>
      <family val="2"/>
      <charset val="128"/>
      <scheme val="minor"/>
    </font>
    <font>
      <sz val="6"/>
      <name val="游ゴシック"/>
      <family val="3"/>
      <charset val="128"/>
      <scheme val="minor"/>
    </font>
    <font>
      <sz val="7"/>
      <name val="Meiryo UI"/>
      <family val="3"/>
      <charset val="128"/>
    </font>
    <font>
      <sz val="9"/>
      <name val="Meiryo UI"/>
      <family val="3"/>
      <charset val="128"/>
    </font>
    <font>
      <sz val="6"/>
      <name val="游ゴシック"/>
      <family val="2"/>
      <charset val="128"/>
      <scheme val="minor"/>
    </font>
    <font>
      <sz val="18"/>
      <name val="ＭＳ 明朝"/>
      <family val="1"/>
      <charset val="128"/>
    </font>
    <font>
      <sz val="7"/>
      <color rgb="FF000000"/>
      <name val="Meiryo UI"/>
      <family val="3"/>
      <charset val="128"/>
    </font>
    <font>
      <sz val="18"/>
      <name val="Arial"/>
      <family val="2"/>
    </font>
    <font>
      <sz val="6"/>
      <name val="Meiryo UI"/>
      <family val="3"/>
      <charset val="128"/>
    </font>
    <font>
      <sz val="8"/>
      <color rgb="FF000000"/>
      <name val="Meiryo UI"/>
      <family val="3"/>
      <charset val="128"/>
    </font>
    <font>
      <sz val="8"/>
      <color theme="1"/>
      <name val="Meiryo UI"/>
      <family val="3"/>
      <charset val="128"/>
    </font>
    <font>
      <sz val="8"/>
      <name val="Meiryo UI"/>
      <family val="3"/>
      <charset val="128"/>
    </font>
    <font>
      <sz val="7"/>
      <color rgb="FFFF0000"/>
      <name val="Meiryo UI"/>
      <family val="3"/>
      <charset val="128"/>
    </font>
    <font>
      <sz val="18"/>
      <color rgb="FFFF0000"/>
      <name val="Arial"/>
      <family val="2"/>
    </font>
    <font>
      <sz val="6"/>
      <color rgb="FFFF0000"/>
      <name val="Meiryo UI"/>
      <family val="3"/>
      <charset val="128"/>
    </font>
    <font>
      <sz val="7"/>
      <color theme="1"/>
      <name val="Meiryo UI"/>
      <family val="3"/>
      <charset val="128"/>
    </font>
    <font>
      <sz val="18"/>
      <color theme="1"/>
      <name val="Arial"/>
      <family val="2"/>
    </font>
    <font>
      <sz val="6"/>
      <color theme="1"/>
      <name val="Meiryo UI"/>
      <family val="3"/>
      <charset val="128"/>
    </font>
    <font>
      <sz val="8"/>
      <color rgb="FFFF0000"/>
      <name val="Meiryo UI"/>
      <family val="3"/>
      <charset val="128"/>
    </font>
    <font>
      <sz val="9"/>
      <color theme="1"/>
      <name val="Meiryo UI"/>
      <family val="3"/>
      <charset val="128"/>
    </font>
    <font>
      <sz val="18"/>
      <color theme="1"/>
      <name val="ＭＳ 明朝"/>
      <family val="1"/>
      <charset val="128"/>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1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right style="thin">
        <color auto="1"/>
      </right>
      <top/>
      <bottom style="thin">
        <color auto="1"/>
      </bottom>
      <diagonal/>
    </border>
    <border>
      <left style="medium">
        <color auto="1"/>
      </left>
      <right/>
      <top/>
      <bottom style="medium">
        <color indexed="64"/>
      </bottom>
      <diagonal/>
    </border>
    <border>
      <left/>
      <right style="thin">
        <color auto="1"/>
      </right>
      <top/>
      <bottom style="medium">
        <color indexed="64"/>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auto="1"/>
      </right>
      <top style="thin">
        <color auto="1"/>
      </top>
      <bottom style="medium">
        <color indexed="64"/>
      </bottom>
      <diagonal/>
    </border>
    <border>
      <left/>
      <right style="medium">
        <color auto="1"/>
      </right>
      <top style="medium">
        <color indexed="64"/>
      </top>
      <bottom style="thin">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diagonalUp="1">
      <left style="thin">
        <color rgb="FF000000"/>
      </left>
      <right style="medium">
        <color rgb="FF000000"/>
      </right>
      <top style="thin">
        <color rgb="FF000000"/>
      </top>
      <bottom style="thin">
        <color rgb="FF000000"/>
      </bottom>
      <diagonal style="thin">
        <color rgb="FF000000"/>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diagonalUp="1">
      <left style="thin">
        <color rgb="FF000000"/>
      </left>
      <right style="thin">
        <color rgb="FF000000"/>
      </right>
      <top style="thin">
        <color rgb="FF000000"/>
      </top>
      <bottom style="medium">
        <color rgb="FF000000"/>
      </bottom>
      <diagonal style="thin">
        <color rgb="FF000000"/>
      </diagonal>
    </border>
    <border diagonalUp="1">
      <left style="thin">
        <color rgb="FF000000"/>
      </left>
      <right style="medium">
        <color rgb="FF000000"/>
      </right>
      <top style="thin">
        <color rgb="FF000000"/>
      </top>
      <bottom style="medium">
        <color rgb="FF000000"/>
      </bottom>
      <diagonal style="thin">
        <color rgb="FF000000"/>
      </diagonal>
    </border>
    <border>
      <left/>
      <right/>
      <top style="medium">
        <color rgb="FF000000"/>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diagonalUp="1">
      <left style="thin">
        <color rgb="FF000000"/>
      </left>
      <right style="thin">
        <color rgb="FF000000"/>
      </right>
      <top style="thin">
        <color rgb="FF000000"/>
      </top>
      <bottom/>
      <diagonal style="thin">
        <color rgb="FF000000"/>
      </diagonal>
    </border>
    <border diagonalUp="1">
      <left style="thin">
        <color rgb="FF000000"/>
      </left>
      <right style="medium">
        <color rgb="FF000000"/>
      </right>
      <top style="thin">
        <color rgb="FF000000"/>
      </top>
      <bottom/>
      <diagonal style="thin">
        <color rgb="FF000000"/>
      </diagonal>
    </border>
    <border diagonalUp="1">
      <left style="thin">
        <color rgb="FF000000"/>
      </left>
      <right style="thin">
        <color rgb="FF000000"/>
      </right>
      <top/>
      <bottom/>
      <diagonal style="thin">
        <color rgb="FF000000"/>
      </diagonal>
    </border>
    <border diagonalUp="1">
      <left style="thin">
        <color rgb="FF000000"/>
      </left>
      <right style="medium">
        <color rgb="FF000000"/>
      </right>
      <top/>
      <bottom/>
      <diagonal style="thin">
        <color rgb="FF000000"/>
      </diagonal>
    </border>
    <border diagonalUp="1">
      <left style="thin">
        <color rgb="FF000000"/>
      </left>
      <right style="thin">
        <color rgb="FF000000"/>
      </right>
      <top/>
      <bottom style="medium">
        <color rgb="FF000000"/>
      </bottom>
      <diagonal style="thin">
        <color rgb="FF000000"/>
      </diagonal>
    </border>
    <border diagonalUp="1">
      <left style="thin">
        <color rgb="FF000000"/>
      </left>
      <right style="medium">
        <color rgb="FF000000"/>
      </right>
      <top/>
      <bottom style="medium">
        <color rgb="FF000000"/>
      </bottom>
      <diagonal style="thin">
        <color rgb="FF000000"/>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diagonalUp="1">
      <left style="thin">
        <color rgb="FF000000"/>
      </left>
      <right style="thin">
        <color rgb="FF000000"/>
      </right>
      <top style="medium">
        <color rgb="FF000000"/>
      </top>
      <bottom/>
      <diagonal style="thin">
        <color rgb="FF000000"/>
      </diagonal>
    </border>
    <border diagonalUp="1">
      <left style="thin">
        <color rgb="FF000000"/>
      </left>
      <right style="medium">
        <color rgb="FF000000"/>
      </right>
      <top style="medium">
        <color rgb="FF000000"/>
      </top>
      <bottom/>
      <diagonal style="thin">
        <color rgb="FF000000"/>
      </diagonal>
    </border>
    <border diagonalUp="1">
      <left style="thin">
        <color rgb="FF000000"/>
      </left>
      <right style="thin">
        <color rgb="FF000000"/>
      </right>
      <top/>
      <bottom style="thin">
        <color rgb="FF000000"/>
      </bottom>
      <diagonal style="thin">
        <color rgb="FF000000"/>
      </diagonal>
    </border>
    <border diagonalUp="1">
      <left style="thin">
        <color rgb="FF000000"/>
      </left>
      <right style="medium">
        <color rgb="FF000000"/>
      </right>
      <top/>
      <bottom style="thin">
        <color rgb="FF000000"/>
      </bottom>
      <diagonal style="thin">
        <color rgb="FF000000"/>
      </diagonal>
    </border>
    <border diagonalUp="1">
      <left style="thin">
        <color rgb="FF000000"/>
      </left>
      <right/>
      <top style="thin">
        <color rgb="FF000000"/>
      </top>
      <bottom style="thin">
        <color rgb="FF000000"/>
      </bottom>
      <diagonal style="thin">
        <color rgb="FF000000"/>
      </diagonal>
    </border>
    <border diagonalUp="1">
      <left style="thin">
        <color rgb="FF000000"/>
      </left>
      <right/>
      <top style="thin">
        <color rgb="FF000000"/>
      </top>
      <bottom style="medium">
        <color rgb="FF000000"/>
      </bottom>
      <diagonal style="thin">
        <color rgb="FF000000"/>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indexed="64"/>
      </bottom>
      <diagonal/>
    </border>
    <border diagonalUp="1">
      <left style="thin">
        <color rgb="FF000000"/>
      </left>
      <right/>
      <top style="thin">
        <color rgb="FF000000"/>
      </top>
      <bottom/>
      <diagonal style="thin">
        <color rgb="FF000000"/>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diagonalUp="1">
      <left style="thin">
        <color rgb="FF000000"/>
      </left>
      <right style="thin">
        <color rgb="FF000000"/>
      </right>
      <top style="medium">
        <color indexed="64"/>
      </top>
      <bottom/>
      <diagonal style="thin">
        <color rgb="FF000000"/>
      </diagonal>
    </border>
    <border diagonalUp="1">
      <left style="thin">
        <color rgb="FF000000"/>
      </left>
      <right style="medium">
        <color indexed="64"/>
      </right>
      <top style="medium">
        <color indexed="64"/>
      </top>
      <bottom/>
      <diagonal style="thin">
        <color rgb="FF000000"/>
      </diagonal>
    </border>
    <border>
      <left style="medium">
        <color indexed="64"/>
      </left>
      <right style="thin">
        <color rgb="FF000000"/>
      </right>
      <top style="thin">
        <color rgb="FF000000"/>
      </top>
      <bottom style="thin">
        <color rgb="FF000000"/>
      </bottom>
      <diagonal/>
    </border>
    <border diagonalUp="1">
      <left style="thin">
        <color rgb="FF000000"/>
      </left>
      <right style="medium">
        <color indexed="64"/>
      </right>
      <top/>
      <bottom/>
      <diagonal style="thin">
        <color rgb="FF000000"/>
      </diagonal>
    </border>
    <border diagonalUp="1">
      <left style="thin">
        <color rgb="FF000000"/>
      </left>
      <right style="medium">
        <color indexed="64"/>
      </right>
      <top/>
      <bottom style="thin">
        <color rgb="FF000000"/>
      </bottom>
      <diagonal style="thin">
        <color rgb="FF000000"/>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diagonalUp="1">
      <left style="thin">
        <color rgb="FF000000"/>
      </left>
      <right style="medium">
        <color indexed="64"/>
      </right>
      <top style="thin">
        <color rgb="FF000000"/>
      </top>
      <bottom/>
      <diagonal style="thin">
        <color rgb="FF000000"/>
      </diagonal>
    </border>
    <border>
      <left style="medium">
        <color indexed="64"/>
      </left>
      <right style="thin">
        <color rgb="FF000000"/>
      </right>
      <top style="thin">
        <color rgb="FF000000"/>
      </top>
      <bottom style="medium">
        <color indexed="64"/>
      </bottom>
      <diagonal/>
    </border>
    <border diagonalUp="1">
      <left style="thin">
        <color rgb="FF000000"/>
      </left>
      <right style="thin">
        <color rgb="FF000000"/>
      </right>
      <top/>
      <bottom style="medium">
        <color indexed="64"/>
      </bottom>
      <diagonal style="thin">
        <color rgb="FF000000"/>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indexed="64"/>
      </right>
      <top style="medium">
        <color indexed="64"/>
      </top>
      <bottom style="thin">
        <color rgb="FF000000"/>
      </bottom>
      <diagonal/>
    </border>
    <border diagonalUp="1">
      <left style="thin">
        <color rgb="FF000000"/>
      </left>
      <right style="medium">
        <color indexed="64"/>
      </right>
      <top style="thin">
        <color rgb="FF000000"/>
      </top>
      <bottom style="thin">
        <color rgb="FF000000"/>
      </bottom>
      <diagonal style="thin">
        <color rgb="FF000000"/>
      </diagonal>
    </border>
    <border diagonalUp="1">
      <left style="thin">
        <color rgb="FF000000"/>
      </left>
      <right style="thin">
        <color rgb="FF000000"/>
      </right>
      <top style="thin">
        <color rgb="FF000000"/>
      </top>
      <bottom style="medium">
        <color indexed="64"/>
      </bottom>
      <diagonal style="thin">
        <color rgb="FF000000"/>
      </diagonal>
    </border>
    <border diagonalUp="1">
      <left style="thin">
        <color rgb="FF000000"/>
      </left>
      <right style="medium">
        <color indexed="64"/>
      </right>
      <top style="thin">
        <color rgb="FF000000"/>
      </top>
      <bottom style="medium">
        <color indexed="64"/>
      </bottom>
      <diagonal style="thin">
        <color rgb="FF000000"/>
      </diagonal>
    </border>
  </borders>
  <cellStyleXfs count="38">
    <xf numFmtId="0" fontId="0" fillId="0" borderId="0">
      <alignment vertical="center"/>
    </xf>
    <xf numFmtId="38" fontId="6" fillId="0" borderId="0" applyFont="0" applyFill="0" applyBorder="0" applyAlignment="0" applyProtection="0">
      <alignment vertical="center"/>
    </xf>
    <xf numFmtId="0" fontId="27" fillId="0" borderId="0"/>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700">
    <xf numFmtId="0" fontId="0" fillId="0" borderId="0" xfId="0">
      <alignment vertical="center"/>
    </xf>
    <xf numFmtId="0" fontId="8"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38" fontId="11" fillId="0" borderId="7" xfId="1" applyFont="1" applyBorder="1" applyAlignment="1">
      <alignment horizontal="center" vertical="center"/>
    </xf>
    <xf numFmtId="38" fontId="11" fillId="0" borderId="26" xfId="1" applyFont="1" applyBorder="1" applyAlignment="1">
      <alignment horizontal="center" vertical="center"/>
    </xf>
    <xf numFmtId="177" fontId="11" fillId="0" borderId="5" xfId="1" applyNumberFormat="1" applyFont="1" applyBorder="1" applyAlignment="1">
      <alignment horizontal="right" vertical="center"/>
    </xf>
    <xf numFmtId="177" fontId="11" fillId="0" borderId="20" xfId="0" applyNumberFormat="1" applyFont="1" applyBorder="1" applyAlignment="1">
      <alignment horizontal="left" vertical="center"/>
    </xf>
    <xf numFmtId="0" fontId="12"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38" fontId="11" fillId="0" borderId="6" xfId="1" applyFont="1" applyBorder="1" applyAlignment="1">
      <alignment horizontal="center" vertical="center"/>
    </xf>
    <xf numFmtId="0" fontId="11" fillId="0" borderId="5" xfId="0" applyFont="1" applyBorder="1" applyAlignment="1">
      <alignment horizontal="center" vertical="center"/>
    </xf>
    <xf numFmtId="38" fontId="11" fillId="0" borderId="6" xfId="1" applyFont="1" applyBorder="1" applyAlignment="1">
      <alignment horizontal="left" vertical="center"/>
    </xf>
    <xf numFmtId="38" fontId="11" fillId="0" borderId="24" xfId="1" applyFont="1" applyBorder="1" applyAlignment="1">
      <alignment horizontal="left" vertical="center"/>
    </xf>
    <xf numFmtId="0" fontId="11" fillId="0" borderId="25" xfId="0" applyFont="1" applyBorder="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11" fillId="0" borderId="3" xfId="0" applyFont="1" applyBorder="1" applyAlignment="1">
      <alignment horizontal="center" vertical="center"/>
    </xf>
    <xf numFmtId="177" fontId="11" fillId="0" borderId="5" xfId="1" applyNumberFormat="1" applyFont="1" applyBorder="1" applyAlignment="1">
      <alignment horizontal="center" vertical="center"/>
    </xf>
    <xf numFmtId="38" fontId="11" fillId="0" borderId="6" xfId="1" applyFont="1" applyFill="1" applyBorder="1" applyAlignment="1">
      <alignment horizontal="center" vertical="center"/>
    </xf>
    <xf numFmtId="38" fontId="11" fillId="0" borderId="11" xfId="1" applyFont="1" applyBorder="1" applyAlignment="1">
      <alignment horizontal="center" vertical="center"/>
    </xf>
    <xf numFmtId="0" fontId="17" fillId="0" borderId="7" xfId="0" applyFont="1" applyBorder="1" applyAlignment="1">
      <alignment horizontal="center" vertical="center"/>
    </xf>
    <xf numFmtId="177" fontId="11" fillId="0" borderId="20" xfId="0" applyNumberFormat="1" applyFont="1" applyBorder="1" applyAlignment="1">
      <alignment horizontal="center" vertical="center"/>
    </xf>
    <xf numFmtId="0" fontId="19" fillId="0" borderId="0" xfId="0" applyFont="1">
      <alignment vertical="center"/>
    </xf>
    <xf numFmtId="38" fontId="11" fillId="0" borderId="9" xfId="1" applyFont="1" applyBorder="1" applyAlignment="1">
      <alignment horizontal="center" vertical="center"/>
    </xf>
    <xf numFmtId="0" fontId="17" fillId="0" borderId="1" xfId="0" applyFont="1" applyBorder="1" applyAlignment="1">
      <alignment horizontal="center" vertical="center" wrapText="1"/>
    </xf>
    <xf numFmtId="177" fontId="11" fillId="0" borderId="6" xfId="1" applyNumberFormat="1" applyFont="1" applyBorder="1" applyAlignment="1">
      <alignment vertical="center"/>
    </xf>
    <xf numFmtId="0" fontId="11" fillId="0" borderId="23" xfId="0" applyFont="1" applyBorder="1" applyAlignment="1">
      <alignment horizontal="center" vertical="center"/>
    </xf>
    <xf numFmtId="0" fontId="17" fillId="0" borderId="39" xfId="0" applyFont="1" applyBorder="1" applyAlignment="1">
      <alignment horizontal="center" vertical="center"/>
    </xf>
    <xf numFmtId="0" fontId="11" fillId="0" borderId="12" xfId="0" applyFont="1" applyBorder="1" applyAlignment="1">
      <alignment horizontal="center" vertical="center"/>
    </xf>
    <xf numFmtId="38" fontId="11" fillId="0" borderId="39" xfId="1" applyFont="1" applyBorder="1" applyAlignment="1">
      <alignment horizontal="center" vertical="center"/>
    </xf>
    <xf numFmtId="0" fontId="11" fillId="0" borderId="24" xfId="0" applyFont="1" applyBorder="1" applyAlignment="1">
      <alignment horizontal="center" vertical="center" wrapText="1"/>
    </xf>
    <xf numFmtId="0" fontId="11" fillId="0" borderId="26" xfId="0" applyFont="1" applyBorder="1" applyAlignment="1">
      <alignment horizontal="center" vertical="center" wrapText="1"/>
    </xf>
    <xf numFmtId="38" fontId="11" fillId="0" borderId="5" xfId="1" applyFont="1" applyBorder="1" applyAlignment="1">
      <alignment horizontal="center" vertical="center"/>
    </xf>
    <xf numFmtId="177" fontId="11" fillId="0" borderId="21" xfId="0" applyNumberFormat="1" applyFont="1" applyBorder="1" applyAlignment="1">
      <alignment horizontal="left" vertical="center"/>
    </xf>
    <xf numFmtId="177" fontId="11" fillId="0" borderId="12" xfId="1" applyNumberFormat="1" applyFont="1" applyBorder="1" applyAlignment="1">
      <alignment horizontal="center" vertical="center"/>
    </xf>
    <xf numFmtId="177" fontId="11" fillId="0" borderId="22" xfId="0" applyNumberFormat="1" applyFont="1" applyBorder="1" applyAlignment="1">
      <alignment horizontal="left" vertical="center"/>
    </xf>
    <xf numFmtId="177" fontId="11" fillId="0" borderId="8" xfId="1" applyNumberFormat="1" applyFont="1" applyBorder="1" applyAlignment="1">
      <alignment horizontal="right" vertical="center"/>
    </xf>
    <xf numFmtId="177" fontId="11" fillId="0" borderId="12" xfId="1" applyNumberFormat="1" applyFont="1" applyBorder="1" applyAlignment="1">
      <alignment horizontal="right" vertical="center"/>
    </xf>
    <xf numFmtId="177" fontId="11" fillId="0" borderId="5" xfId="1" applyNumberFormat="1" applyFont="1" applyBorder="1" applyAlignment="1">
      <alignment horizontal="right" vertical="center" wrapText="1"/>
    </xf>
    <xf numFmtId="177" fontId="11" fillId="0" borderId="6" xfId="1" applyNumberFormat="1" applyFont="1" applyBorder="1">
      <alignment vertical="center"/>
    </xf>
    <xf numFmtId="177" fontId="20" fillId="0" borderId="5" xfId="1" applyNumberFormat="1" applyFont="1" applyBorder="1" applyAlignment="1">
      <alignment horizontal="right" vertical="center"/>
    </xf>
    <xf numFmtId="177" fontId="20" fillId="0" borderId="5" xfId="1" applyNumberFormat="1" applyFont="1" applyBorder="1" applyAlignment="1">
      <alignment horizontal="center" vertical="center"/>
    </xf>
    <xf numFmtId="177" fontId="20" fillId="0" borderId="20" xfId="0" applyNumberFormat="1" applyFont="1" applyBorder="1" applyAlignment="1">
      <alignment horizontal="left" vertical="center"/>
    </xf>
    <xf numFmtId="38" fontId="20" fillId="0" borderId="7" xfId="1" applyFont="1" applyBorder="1" applyAlignment="1">
      <alignment horizontal="center" vertical="center"/>
    </xf>
    <xf numFmtId="38" fontId="20" fillId="0" borderId="11" xfId="1" applyFont="1" applyBorder="1" applyAlignment="1">
      <alignment horizontal="center" vertical="center"/>
    </xf>
    <xf numFmtId="0" fontId="20" fillId="0" borderId="12" xfId="0" applyFont="1" applyBorder="1" applyAlignment="1">
      <alignment horizontal="center" vertical="center"/>
    </xf>
    <xf numFmtId="38" fontId="20" fillId="0" borderId="39" xfId="1" applyFont="1" applyBorder="1" applyAlignment="1">
      <alignment horizontal="center" vertical="center"/>
    </xf>
    <xf numFmtId="38" fontId="20" fillId="0" borderId="6" xfId="1" applyFont="1" applyBorder="1" applyAlignment="1">
      <alignment horizontal="center" vertical="center"/>
    </xf>
    <xf numFmtId="0" fontId="20" fillId="0" borderId="5" xfId="0" applyFont="1" applyBorder="1" applyAlignment="1">
      <alignment horizontal="center" vertical="center"/>
    </xf>
    <xf numFmtId="38" fontId="20" fillId="0" borderId="6" xfId="1" applyFont="1" applyBorder="1" applyAlignment="1">
      <alignment horizontal="left" vertical="center"/>
    </xf>
    <xf numFmtId="0" fontId="11" fillId="0" borderId="7" xfId="1" applyNumberFormat="1" applyFont="1" applyBorder="1" applyAlignment="1">
      <alignment horizontal="center" vertical="center"/>
    </xf>
    <xf numFmtId="177" fontId="20" fillId="0" borderId="20"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31" xfId="0" applyFont="1" applyBorder="1" applyAlignment="1">
      <alignment horizontal="center" vertical="center" wrapText="1"/>
    </xf>
    <xf numFmtId="0" fontId="17" fillId="0" borderId="18" xfId="0" applyFont="1" applyBorder="1" applyAlignment="1">
      <alignment horizontal="center" vertical="center"/>
    </xf>
    <xf numFmtId="38" fontId="11" fillId="0" borderId="17" xfId="1" applyFont="1" applyFill="1" applyBorder="1" applyAlignment="1">
      <alignment horizontal="center" vertical="center"/>
    </xf>
    <xf numFmtId="0" fontId="11" fillId="0" borderId="46" xfId="0" applyFont="1" applyBorder="1" applyAlignment="1">
      <alignment horizontal="center" vertical="center"/>
    </xf>
    <xf numFmtId="38" fontId="11" fillId="0" borderId="18" xfId="1" applyFont="1" applyFill="1" applyBorder="1" applyAlignment="1">
      <alignment horizontal="center" vertical="center"/>
    </xf>
    <xf numFmtId="38" fontId="11" fillId="0" borderId="7" xfId="1" applyFont="1" applyFill="1" applyBorder="1" applyAlignment="1">
      <alignment horizontal="center" vertical="center"/>
    </xf>
    <xf numFmtId="177" fontId="11" fillId="0" borderId="5" xfId="1" applyNumberFormat="1" applyFont="1" applyFill="1" applyBorder="1" applyAlignment="1">
      <alignment horizontal="right" vertical="center"/>
    </xf>
    <xf numFmtId="177" fontId="11" fillId="0" borderId="5" xfId="1" applyNumberFormat="1" applyFont="1" applyFill="1" applyBorder="1" applyAlignment="1">
      <alignment horizontal="center" vertical="center"/>
    </xf>
    <xf numFmtId="38" fontId="20" fillId="0" borderId="6" xfId="1" applyFont="1" applyFill="1" applyBorder="1" applyAlignment="1">
      <alignment horizontal="center" vertical="center"/>
    </xf>
    <xf numFmtId="38" fontId="20" fillId="0" borderId="7" xfId="1" applyFont="1" applyFill="1" applyBorder="1" applyAlignment="1">
      <alignment horizontal="center" vertical="center"/>
    </xf>
    <xf numFmtId="177" fontId="20" fillId="0" borderId="5" xfId="1" applyNumberFormat="1" applyFont="1" applyFill="1" applyBorder="1" applyAlignment="1">
      <alignment horizontal="right" vertical="center"/>
    </xf>
    <xf numFmtId="177" fontId="20" fillId="0" borderId="5" xfId="1" applyNumberFormat="1" applyFont="1" applyFill="1" applyBorder="1" applyAlignment="1">
      <alignment horizontal="center" vertical="center"/>
    </xf>
    <xf numFmtId="38" fontId="20" fillId="0" borderId="9" xfId="1" applyFont="1" applyFill="1" applyBorder="1" applyAlignment="1">
      <alignment horizontal="center" vertical="center"/>
    </xf>
    <xf numFmtId="38" fontId="20" fillId="0" borderId="10" xfId="1" applyFont="1" applyFill="1" applyBorder="1" applyAlignment="1">
      <alignment horizontal="center" vertical="center"/>
    </xf>
    <xf numFmtId="9" fontId="11" fillId="0" borderId="24" xfId="1" applyNumberFormat="1" applyFont="1" applyFill="1" applyBorder="1" applyAlignment="1">
      <alignment horizontal="center" vertical="center"/>
    </xf>
    <xf numFmtId="38" fontId="11" fillId="0" borderId="26" xfId="1" applyFont="1" applyFill="1" applyBorder="1" applyAlignment="1">
      <alignment horizontal="center" vertical="center"/>
    </xf>
    <xf numFmtId="38" fontId="11" fillId="0" borderId="9" xfId="1" applyFont="1" applyFill="1" applyBorder="1" applyAlignment="1">
      <alignment horizontal="center" vertical="center"/>
    </xf>
    <xf numFmtId="38" fontId="11" fillId="0" borderId="9" xfId="1" applyFont="1" applyFill="1" applyBorder="1" applyAlignment="1">
      <alignment horizontal="center" vertical="center" wrapText="1"/>
    </xf>
    <xf numFmtId="0" fontId="11" fillId="0" borderId="8" xfId="0" applyFont="1" applyBorder="1" applyAlignment="1">
      <alignment horizontal="center" vertical="center"/>
    </xf>
    <xf numFmtId="38" fontId="11" fillId="0" borderId="10" xfId="1" applyFont="1" applyFill="1" applyBorder="1" applyAlignment="1">
      <alignment horizontal="center" vertical="center"/>
    </xf>
    <xf numFmtId="0" fontId="22" fillId="0" borderId="0" xfId="0" applyFont="1">
      <alignment vertical="center"/>
    </xf>
    <xf numFmtId="177" fontId="11" fillId="0" borderId="46" xfId="1" applyNumberFormat="1" applyFont="1" applyFill="1" applyBorder="1" applyAlignment="1">
      <alignment horizontal="right" vertical="center"/>
    </xf>
    <xf numFmtId="177" fontId="11" fillId="0" borderId="46" xfId="1" applyNumberFormat="1" applyFont="1" applyFill="1" applyBorder="1" applyAlignment="1">
      <alignment horizontal="center" vertical="center"/>
    </xf>
    <xf numFmtId="177" fontId="11" fillId="0" borderId="48" xfId="0" applyNumberFormat="1" applyFont="1" applyBorder="1" applyAlignment="1">
      <alignment horizontal="left" vertical="center"/>
    </xf>
    <xf numFmtId="38" fontId="20" fillId="0" borderId="17" xfId="1" applyFont="1" applyBorder="1" applyAlignment="1">
      <alignment horizontal="center" vertical="center"/>
    </xf>
    <xf numFmtId="0" fontId="20" fillId="0" borderId="46" xfId="0" applyFont="1" applyBorder="1" applyAlignment="1">
      <alignment horizontal="center" vertical="center"/>
    </xf>
    <xf numFmtId="38" fontId="20" fillId="0" borderId="18" xfId="1" applyFont="1" applyBorder="1" applyAlignment="1">
      <alignment horizontal="center" vertical="center"/>
    </xf>
    <xf numFmtId="177" fontId="11" fillId="0" borderId="46" xfId="1" applyNumberFormat="1" applyFont="1" applyBorder="1" applyAlignment="1">
      <alignment horizontal="right" vertical="center"/>
    </xf>
    <xf numFmtId="177" fontId="11" fillId="0" borderId="46" xfId="1" applyNumberFormat="1" applyFont="1" applyBorder="1" applyAlignment="1">
      <alignment horizontal="center" vertical="center"/>
    </xf>
    <xf numFmtId="38" fontId="20" fillId="0" borderId="9" xfId="1" applyFont="1" applyBorder="1" applyAlignment="1">
      <alignment horizontal="center" vertical="center"/>
    </xf>
    <xf numFmtId="38" fontId="20" fillId="0" borderId="10" xfId="1" applyFont="1" applyBorder="1" applyAlignment="1">
      <alignment horizontal="center" vertical="center"/>
    </xf>
    <xf numFmtId="9" fontId="20" fillId="0" borderId="24" xfId="1" applyNumberFormat="1" applyFont="1" applyBorder="1" applyAlignment="1">
      <alignment horizontal="center" vertical="center"/>
    </xf>
    <xf numFmtId="0" fontId="20" fillId="0" borderId="25" xfId="0" applyFont="1" applyBorder="1" applyAlignment="1">
      <alignment horizontal="center" vertical="center"/>
    </xf>
    <xf numFmtId="38" fontId="20" fillId="0" borderId="26" xfId="1" applyFont="1" applyBorder="1" applyAlignment="1">
      <alignment horizontal="center" vertical="center"/>
    </xf>
    <xf numFmtId="38" fontId="11" fillId="0" borderId="17" xfId="1" applyFont="1" applyBorder="1" applyAlignment="1">
      <alignment horizontal="center" vertical="center"/>
    </xf>
    <xf numFmtId="38" fontId="11" fillId="0" borderId="18" xfId="1" applyFont="1" applyBorder="1" applyAlignment="1">
      <alignment horizontal="center" vertical="center"/>
    </xf>
    <xf numFmtId="38" fontId="11" fillId="0" borderId="10" xfId="1" applyFont="1" applyBorder="1" applyAlignment="1">
      <alignment horizontal="center" vertical="center"/>
    </xf>
    <xf numFmtId="38" fontId="11" fillId="0" borderId="9" xfId="1" applyFont="1" applyBorder="1" applyAlignment="1">
      <alignment horizontal="center" vertical="center" wrapText="1"/>
    </xf>
    <xf numFmtId="9" fontId="11" fillId="0" borderId="24" xfId="1" applyNumberFormat="1" applyFont="1" applyBorder="1" applyAlignment="1">
      <alignment horizontal="center" vertical="center"/>
    </xf>
    <xf numFmtId="177" fontId="20" fillId="0" borderId="46" xfId="1" applyNumberFormat="1" applyFont="1" applyBorder="1" applyAlignment="1">
      <alignment horizontal="right" vertical="center"/>
    </xf>
    <xf numFmtId="177" fontId="20" fillId="0" borderId="46" xfId="1" applyNumberFormat="1" applyFont="1" applyBorder="1" applyAlignment="1">
      <alignment horizontal="center" vertical="center"/>
    </xf>
    <xf numFmtId="177" fontId="20" fillId="0" borderId="48" xfId="0" applyNumberFormat="1" applyFont="1" applyBorder="1" applyAlignment="1">
      <alignment horizontal="left" vertical="center"/>
    </xf>
    <xf numFmtId="38" fontId="20" fillId="0" borderId="9" xfId="1" applyFont="1" applyBorder="1" applyAlignment="1">
      <alignment horizontal="center" vertical="center" wrapText="1"/>
    </xf>
    <xf numFmtId="0" fontId="20" fillId="0" borderId="8" xfId="0" applyFont="1" applyBorder="1" applyAlignment="1">
      <alignment horizontal="center" vertical="center"/>
    </xf>
    <xf numFmtId="38" fontId="20" fillId="0" borderId="18" xfId="1" applyFont="1" applyFill="1" applyBorder="1" applyAlignment="1">
      <alignment horizontal="center" vertical="center"/>
    </xf>
    <xf numFmtId="177" fontId="20" fillId="0" borderId="46" xfId="1" applyNumberFormat="1" applyFont="1" applyFill="1" applyBorder="1" applyAlignment="1">
      <alignment horizontal="right" vertical="center"/>
    </xf>
    <xf numFmtId="177" fontId="20" fillId="0" borderId="46" xfId="1" applyNumberFormat="1" applyFont="1" applyFill="1" applyBorder="1" applyAlignment="1">
      <alignment horizontal="center" vertical="center"/>
    </xf>
    <xf numFmtId="38" fontId="20" fillId="0" borderId="26" xfId="1" applyFont="1" applyFill="1" applyBorder="1" applyAlignment="1">
      <alignment horizontal="center" vertical="center"/>
    </xf>
    <xf numFmtId="38" fontId="20" fillId="0" borderId="17" xfId="1" applyFont="1" applyFill="1" applyBorder="1" applyAlignment="1">
      <alignment horizontal="center" vertical="center"/>
    </xf>
    <xf numFmtId="9" fontId="20" fillId="0" borderId="24" xfId="1" applyNumberFormat="1" applyFont="1" applyFill="1" applyBorder="1" applyAlignment="1">
      <alignment horizontal="center" vertical="center"/>
    </xf>
    <xf numFmtId="38" fontId="20" fillId="0" borderId="9" xfId="1" applyFont="1" applyFill="1" applyBorder="1" applyAlignment="1">
      <alignment horizontal="center" vertical="center" wrapText="1"/>
    </xf>
    <xf numFmtId="0" fontId="28" fillId="0" borderId="0" xfId="2" applyFont="1"/>
    <xf numFmtId="0" fontId="27" fillId="0" borderId="0" xfId="2"/>
    <xf numFmtId="0" fontId="30" fillId="0" borderId="56" xfId="2" applyFont="1" applyBorder="1" applyAlignment="1">
      <alignment horizontal="center" vertical="center" wrapText="1" readingOrder="1"/>
    </xf>
    <xf numFmtId="0" fontId="30" fillId="0" borderId="57" xfId="2" applyFont="1" applyBorder="1" applyAlignment="1">
      <alignment horizontal="center" vertical="center" wrapText="1" readingOrder="1"/>
    </xf>
    <xf numFmtId="0" fontId="30" fillId="0" borderId="50" xfId="2" applyFont="1" applyBorder="1" applyAlignment="1">
      <alignment horizontal="center" vertical="center" wrapText="1" readingOrder="1"/>
    </xf>
    <xf numFmtId="178" fontId="30" fillId="0" borderId="50" xfId="2" applyNumberFormat="1" applyFont="1" applyBorder="1" applyAlignment="1">
      <alignment horizontal="center" vertical="center" wrapText="1" readingOrder="1"/>
    </xf>
    <xf numFmtId="0" fontId="30" fillId="0" borderId="53" xfId="2" applyFont="1" applyBorder="1" applyAlignment="1">
      <alignment horizontal="center" vertical="center" wrapText="1" readingOrder="1"/>
    </xf>
    <xf numFmtId="179" fontId="30" fillId="0" borderId="53" xfId="2" applyNumberFormat="1" applyFont="1" applyBorder="1" applyAlignment="1">
      <alignment horizontal="center" vertical="center" wrapText="1" readingOrder="1"/>
    </xf>
    <xf numFmtId="0" fontId="34" fillId="0" borderId="53" xfId="2" applyFont="1" applyBorder="1" applyAlignment="1">
      <alignment horizontal="center" vertical="center" wrapText="1" readingOrder="1"/>
    </xf>
    <xf numFmtId="0" fontId="30" fillId="0" borderId="60" xfId="2" applyFont="1" applyBorder="1" applyAlignment="1">
      <alignment horizontal="center" vertical="center" wrapText="1" readingOrder="1"/>
    </xf>
    <xf numFmtId="178" fontId="30" fillId="0" borderId="53" xfId="2" applyNumberFormat="1" applyFont="1" applyBorder="1" applyAlignment="1">
      <alignment horizontal="center" vertical="center" wrapText="1" readingOrder="1"/>
    </xf>
    <xf numFmtId="178" fontId="30" fillId="0" borderId="67" xfId="2" applyNumberFormat="1" applyFont="1" applyBorder="1" applyAlignment="1">
      <alignment horizontal="center" vertical="center" wrapText="1" readingOrder="1"/>
    </xf>
    <xf numFmtId="0" fontId="30" fillId="0" borderId="67" xfId="2" applyFont="1" applyBorder="1" applyAlignment="1">
      <alignment horizontal="center" vertical="center" wrapText="1" readingOrder="1"/>
    </xf>
    <xf numFmtId="0" fontId="34" fillId="0" borderId="50" xfId="2" applyFont="1" applyBorder="1" applyAlignment="1">
      <alignment horizontal="center" vertical="center" wrapText="1" readingOrder="1"/>
    </xf>
    <xf numFmtId="176" fontId="33" fillId="0" borderId="0" xfId="2" applyNumberFormat="1" applyFont="1" applyAlignment="1">
      <alignment horizontal="center" vertical="center" wrapText="1"/>
    </xf>
    <xf numFmtId="0" fontId="34" fillId="0" borderId="0" xfId="2" applyFont="1" applyAlignment="1">
      <alignment horizontal="center" vertical="center" wrapText="1" readingOrder="1"/>
    </xf>
    <xf numFmtId="0" fontId="38" fillId="0" borderId="0" xfId="3" applyFont="1" applyAlignment="1">
      <alignment horizontal="left" vertical="center" readingOrder="1"/>
    </xf>
    <xf numFmtId="0" fontId="38" fillId="0" borderId="0" xfId="3" applyFont="1" applyAlignment="1">
      <alignment horizontal="left" vertical="center" indent="1" readingOrder="1"/>
    </xf>
    <xf numFmtId="0" fontId="38" fillId="0" borderId="0" xfId="3" applyFont="1">
      <alignment vertical="center"/>
    </xf>
    <xf numFmtId="178" fontId="34" fillId="0" borderId="50" xfId="2" applyNumberFormat="1" applyFont="1" applyBorder="1" applyAlignment="1">
      <alignment horizontal="center" vertical="center" wrapText="1" readingOrder="1"/>
    </xf>
    <xf numFmtId="179" fontId="34" fillId="0" borderId="53" xfId="2" applyNumberFormat="1" applyFont="1" applyBorder="1" applyAlignment="1">
      <alignment horizontal="center" vertical="center" wrapText="1" readingOrder="1"/>
    </xf>
    <xf numFmtId="178" fontId="34" fillId="0" borderId="53" xfId="2" applyNumberFormat="1" applyFont="1" applyBorder="1" applyAlignment="1">
      <alignment horizontal="center" vertical="center" wrapText="1" readingOrder="1"/>
    </xf>
    <xf numFmtId="178" fontId="34" fillId="0" borderId="67" xfId="2" applyNumberFormat="1" applyFont="1" applyBorder="1" applyAlignment="1">
      <alignment horizontal="center" vertical="center" wrapText="1" readingOrder="1"/>
    </xf>
    <xf numFmtId="0" fontId="34" fillId="0" borderId="67" xfId="2" applyFont="1" applyBorder="1" applyAlignment="1">
      <alignment horizontal="center" vertical="center" wrapText="1" readingOrder="1"/>
    </xf>
    <xf numFmtId="179" fontId="30" fillId="0" borderId="50" xfId="2" applyNumberFormat="1" applyFont="1" applyBorder="1" applyAlignment="1">
      <alignment horizontal="center" vertical="center" wrapText="1" readingOrder="1"/>
    </xf>
    <xf numFmtId="0" fontId="30" fillId="0" borderId="59" xfId="2" applyFont="1" applyBorder="1" applyAlignment="1">
      <alignment horizontal="center" vertical="center" wrapText="1" readingOrder="1"/>
    </xf>
    <xf numFmtId="179" fontId="30" fillId="0" borderId="59" xfId="2" applyNumberFormat="1" applyFont="1" applyBorder="1" applyAlignment="1">
      <alignment horizontal="center" vertical="center" wrapText="1" readingOrder="1"/>
    </xf>
    <xf numFmtId="0" fontId="34" fillId="0" borderId="56" xfId="2" applyFont="1" applyBorder="1" applyAlignment="1">
      <alignment horizontal="center" vertical="center" wrapText="1" readingOrder="1"/>
    </xf>
    <xf numFmtId="0" fontId="34" fillId="0" borderId="57" xfId="2" applyFont="1" applyBorder="1" applyAlignment="1">
      <alignment horizontal="center" vertical="center" wrapText="1" readingOrder="1"/>
    </xf>
    <xf numFmtId="0" fontId="30" fillId="0" borderId="0" xfId="2" applyFont="1" applyAlignment="1">
      <alignment horizontal="center" vertical="center" wrapText="1" readingOrder="1"/>
    </xf>
    <xf numFmtId="0" fontId="39" fillId="0" borderId="0" xfId="3" applyFont="1" applyAlignment="1">
      <alignment horizontal="left" vertical="center" readingOrder="1"/>
    </xf>
    <xf numFmtId="0" fontId="39" fillId="0" borderId="0" xfId="3" applyFont="1" applyAlignment="1">
      <alignment horizontal="left" vertical="center" indent="1" readingOrder="1"/>
    </xf>
    <xf numFmtId="0" fontId="39" fillId="0" borderId="0" xfId="3" applyFont="1">
      <alignment vertical="center"/>
    </xf>
    <xf numFmtId="0" fontId="30" fillId="0" borderId="95" xfId="2" applyFont="1" applyBorder="1" applyAlignment="1">
      <alignment horizontal="center" vertical="center" wrapText="1" readingOrder="1"/>
    </xf>
    <xf numFmtId="0" fontId="27" fillId="0" borderId="32" xfId="2" applyBorder="1"/>
    <xf numFmtId="0" fontId="30" fillId="0" borderId="96" xfId="2" applyFont="1" applyBorder="1" applyAlignment="1">
      <alignment horizontal="center" vertical="center" wrapText="1" readingOrder="1"/>
    </xf>
    <xf numFmtId="0" fontId="38" fillId="0" borderId="0" xfId="4" applyFont="1" applyAlignment="1">
      <alignment horizontal="left" vertical="center" readingOrder="1"/>
    </xf>
    <xf numFmtId="0" fontId="39" fillId="0" borderId="0" xfId="4" applyFont="1" applyAlignment="1">
      <alignment horizontal="left" vertical="center" readingOrder="1"/>
    </xf>
    <xf numFmtId="0" fontId="39" fillId="0" borderId="0" xfId="4" applyFont="1" applyAlignment="1">
      <alignment horizontal="left" vertical="center" indent="1" readingOrder="1"/>
    </xf>
    <xf numFmtId="0" fontId="39" fillId="0" borderId="0" xfId="4" applyFont="1">
      <alignment vertical="center"/>
    </xf>
    <xf numFmtId="0" fontId="43" fillId="0" borderId="50" xfId="2" applyFont="1" applyBorder="1" applyAlignment="1">
      <alignment horizontal="center" vertical="center" wrapText="1" readingOrder="1"/>
    </xf>
    <xf numFmtId="0" fontId="43" fillId="0" borderId="53" xfId="2" applyFont="1" applyBorder="1" applyAlignment="1">
      <alignment horizontal="center" vertical="center" wrapText="1" readingOrder="1"/>
    </xf>
    <xf numFmtId="178" fontId="43" fillId="0" borderId="67" xfId="2" applyNumberFormat="1" applyFont="1" applyBorder="1" applyAlignment="1">
      <alignment horizontal="center" vertical="center" wrapText="1" readingOrder="1"/>
    </xf>
    <xf numFmtId="0" fontId="43" fillId="0" borderId="67" xfId="2" applyFont="1" applyBorder="1" applyAlignment="1">
      <alignment horizontal="center" vertical="center" wrapText="1" readingOrder="1"/>
    </xf>
    <xf numFmtId="0" fontId="43" fillId="0" borderId="96" xfId="2" applyFont="1" applyBorder="1" applyAlignment="1">
      <alignment horizontal="center" vertical="center" wrapText="1" readingOrder="1"/>
    </xf>
    <xf numFmtId="178" fontId="30" fillId="0" borderId="56" xfId="2" applyNumberFormat="1" applyFont="1" applyBorder="1" applyAlignment="1">
      <alignment horizontal="center" vertical="center" wrapText="1" readingOrder="1"/>
    </xf>
    <xf numFmtId="0" fontId="30" fillId="0" borderId="100" xfId="2" applyFont="1" applyBorder="1" applyAlignment="1">
      <alignment horizontal="center" vertical="center" wrapText="1" readingOrder="1"/>
    </xf>
    <xf numFmtId="178" fontId="30" fillId="0" borderId="100" xfId="2" applyNumberFormat="1" applyFont="1" applyBorder="1" applyAlignment="1">
      <alignment horizontal="center" vertical="center" wrapText="1" readingOrder="1"/>
    </xf>
    <xf numFmtId="178" fontId="30" fillId="0" borderId="97" xfId="2" applyNumberFormat="1" applyFont="1" applyBorder="1" applyAlignment="1">
      <alignment horizontal="center" vertical="center" wrapText="1" readingOrder="1"/>
    </xf>
    <xf numFmtId="0" fontId="30" fillId="0" borderId="97" xfId="2" applyFont="1" applyBorder="1" applyAlignment="1">
      <alignment horizontal="center" vertical="center" wrapText="1" readingOrder="1"/>
    </xf>
    <xf numFmtId="0" fontId="30" fillId="0" borderId="112" xfId="2" applyFont="1" applyBorder="1" applyAlignment="1">
      <alignment horizontal="center" vertical="center" wrapText="1" readingOrder="1"/>
    </xf>
    <xf numFmtId="0" fontId="38" fillId="0" borderId="0" xfId="4" applyFont="1" applyAlignment="1">
      <alignment horizontal="left" vertical="center" indent="1" readingOrder="1"/>
    </xf>
    <xf numFmtId="0" fontId="38" fillId="0" borderId="0" xfId="4" applyFont="1">
      <alignment vertical="center"/>
    </xf>
    <xf numFmtId="178" fontId="43" fillId="0" borderId="53" xfId="2" applyNumberFormat="1" applyFont="1" applyBorder="1" applyAlignment="1">
      <alignment horizontal="center" vertical="center" wrapText="1" readingOrder="1"/>
    </xf>
    <xf numFmtId="178" fontId="43" fillId="0" borderId="97" xfId="2" applyNumberFormat="1" applyFont="1" applyBorder="1" applyAlignment="1">
      <alignment horizontal="center" vertical="center" wrapText="1" readingOrder="1"/>
    </xf>
    <xf numFmtId="0" fontId="43" fillId="0" borderId="97" xfId="2" applyFont="1" applyBorder="1" applyAlignment="1">
      <alignment horizontal="center" vertical="center" wrapText="1" readingOrder="1"/>
    </xf>
    <xf numFmtId="0" fontId="38" fillId="0" borderId="0" xfId="5" applyFont="1" applyAlignment="1">
      <alignment horizontal="left" vertical="center" readingOrder="1"/>
    </xf>
    <xf numFmtId="0" fontId="38" fillId="0" borderId="0" xfId="5" applyFont="1" applyAlignment="1">
      <alignment horizontal="left" vertical="center" indent="1" readingOrder="1"/>
    </xf>
    <xf numFmtId="0" fontId="38" fillId="0" borderId="0" xfId="5" applyFont="1">
      <alignment vertical="center"/>
    </xf>
    <xf numFmtId="0" fontId="39" fillId="0" borderId="0" xfId="5" applyFont="1">
      <alignment vertical="center"/>
    </xf>
    <xf numFmtId="178" fontId="43" fillId="0" borderId="50" xfId="2" applyNumberFormat="1" applyFont="1" applyBorder="1" applyAlignment="1">
      <alignment horizontal="center" vertical="center" wrapText="1" readingOrder="1"/>
    </xf>
    <xf numFmtId="179" fontId="43" fillId="0" borderId="53" xfId="2" applyNumberFormat="1" applyFont="1" applyBorder="1" applyAlignment="1">
      <alignment horizontal="center" vertical="center" wrapText="1" readingOrder="1"/>
    </xf>
    <xf numFmtId="0" fontId="38" fillId="0" borderId="0" xfId="6" applyFont="1" applyAlignment="1">
      <alignment horizontal="left" vertical="center" readingOrder="1"/>
    </xf>
    <xf numFmtId="0" fontId="38" fillId="0" borderId="0" xfId="6" applyFont="1" applyAlignment="1">
      <alignment horizontal="left" vertical="center" indent="1" readingOrder="1"/>
    </xf>
    <xf numFmtId="0" fontId="38" fillId="0" borderId="0" xfId="6" applyFont="1">
      <alignment vertical="center"/>
    </xf>
    <xf numFmtId="0" fontId="39" fillId="0" borderId="0" xfId="6" applyFont="1">
      <alignment vertical="center"/>
    </xf>
    <xf numFmtId="0" fontId="43" fillId="0" borderId="56" xfId="2" applyFont="1" applyBorder="1" applyAlignment="1">
      <alignment horizontal="center" vertical="center" wrapText="1" readingOrder="1"/>
    </xf>
    <xf numFmtId="0" fontId="43" fillId="0" borderId="57" xfId="2" applyFont="1" applyBorder="1" applyAlignment="1">
      <alignment horizontal="center" vertical="center" wrapText="1" readingOrder="1"/>
    </xf>
    <xf numFmtId="0" fontId="28" fillId="0" borderId="32" xfId="2" applyFont="1" applyBorder="1"/>
    <xf numFmtId="178" fontId="30" fillId="0" borderId="95" xfId="2" applyNumberFormat="1" applyFont="1" applyBorder="1" applyAlignment="1">
      <alignment horizontal="center" vertical="center" wrapText="1" readingOrder="1"/>
    </xf>
    <xf numFmtId="0" fontId="39" fillId="0" borderId="0" xfId="7" applyFont="1" applyAlignment="1">
      <alignment horizontal="left" vertical="center" readingOrder="1"/>
    </xf>
    <xf numFmtId="0" fontId="39" fillId="0" borderId="0" xfId="7" applyFont="1" applyAlignment="1">
      <alignment horizontal="left" vertical="center" indent="1" readingOrder="1"/>
    </xf>
    <xf numFmtId="0" fontId="39" fillId="0" borderId="0" xfId="7" applyFont="1">
      <alignment vertical="center"/>
    </xf>
    <xf numFmtId="0" fontId="38" fillId="0" borderId="0" xfId="7" applyFont="1" applyAlignment="1">
      <alignment horizontal="left" vertical="center" readingOrder="1"/>
    </xf>
    <xf numFmtId="0" fontId="38" fillId="0" borderId="0" xfId="8" applyFont="1" applyAlignment="1">
      <alignment horizontal="left" vertical="center" readingOrder="1"/>
    </xf>
    <xf numFmtId="0" fontId="39" fillId="0" borderId="0" xfId="8" applyFont="1" applyAlignment="1">
      <alignment horizontal="left" vertical="center" readingOrder="1"/>
    </xf>
    <xf numFmtId="0" fontId="39" fillId="0" borderId="0" xfId="8" applyFont="1" applyAlignment="1">
      <alignment horizontal="left" vertical="center" indent="1" readingOrder="1"/>
    </xf>
    <xf numFmtId="0" fontId="39" fillId="0" borderId="0" xfId="8" applyFont="1">
      <alignment vertical="center"/>
    </xf>
    <xf numFmtId="0" fontId="38" fillId="0" borderId="0" xfId="9" applyFont="1" applyAlignment="1">
      <alignment horizontal="left" vertical="center" readingOrder="1"/>
    </xf>
    <xf numFmtId="0" fontId="39" fillId="0" borderId="0" xfId="9" applyFont="1" applyAlignment="1">
      <alignment horizontal="left" vertical="center" readingOrder="1"/>
    </xf>
    <xf numFmtId="0" fontId="39" fillId="0" borderId="0" xfId="9" applyFont="1" applyAlignment="1">
      <alignment horizontal="left" vertical="center" indent="1" readingOrder="1"/>
    </xf>
    <xf numFmtId="0" fontId="39" fillId="0" borderId="0" xfId="9" applyFont="1">
      <alignment vertical="center"/>
    </xf>
    <xf numFmtId="0" fontId="38" fillId="0" borderId="0" xfId="10" applyFont="1" applyAlignment="1">
      <alignment horizontal="left" vertical="center" readingOrder="1"/>
    </xf>
    <xf numFmtId="0" fontId="39" fillId="0" borderId="0" xfId="10" applyFont="1" applyAlignment="1">
      <alignment horizontal="left" vertical="center" readingOrder="1"/>
    </xf>
    <xf numFmtId="0" fontId="39" fillId="0" borderId="0" xfId="10" applyFont="1" applyAlignment="1">
      <alignment horizontal="left" vertical="center" indent="1" readingOrder="1"/>
    </xf>
    <xf numFmtId="0" fontId="39" fillId="0" borderId="0" xfId="10" applyFont="1">
      <alignment vertical="center"/>
    </xf>
    <xf numFmtId="0" fontId="38" fillId="0" borderId="0" xfId="11" applyFont="1" applyAlignment="1">
      <alignment horizontal="left" vertical="center" readingOrder="1"/>
    </xf>
    <xf numFmtId="0" fontId="39" fillId="0" borderId="0" xfId="11" applyFont="1" applyAlignment="1">
      <alignment horizontal="left" vertical="center" readingOrder="1"/>
    </xf>
    <xf numFmtId="0" fontId="39" fillId="0" borderId="0" xfId="11" applyFont="1" applyAlignment="1">
      <alignment horizontal="left" vertical="center" indent="1" readingOrder="1"/>
    </xf>
    <xf numFmtId="0" fontId="39" fillId="0" borderId="0" xfId="11" applyFont="1">
      <alignment vertical="center"/>
    </xf>
    <xf numFmtId="178" fontId="30" fillId="2" borderId="50" xfId="2" applyNumberFormat="1" applyFont="1" applyFill="1" applyBorder="1" applyAlignment="1">
      <alignment horizontal="center" vertical="center" wrapText="1" readingOrder="1"/>
    </xf>
    <xf numFmtId="0" fontId="30" fillId="2" borderId="50" xfId="2" applyFont="1" applyFill="1" applyBorder="1" applyAlignment="1">
      <alignment horizontal="center" vertical="center" wrapText="1" readingOrder="1"/>
    </xf>
    <xf numFmtId="179" fontId="30" fillId="2" borderId="53" xfId="2" applyNumberFormat="1" applyFont="1" applyFill="1" applyBorder="1" applyAlignment="1">
      <alignment horizontal="center" vertical="center" wrapText="1" readingOrder="1"/>
    </xf>
    <xf numFmtId="0" fontId="30" fillId="2" borderId="53" xfId="2" applyFont="1" applyFill="1" applyBorder="1" applyAlignment="1">
      <alignment horizontal="center" vertical="center" wrapText="1" readingOrder="1"/>
    </xf>
    <xf numFmtId="178" fontId="30" fillId="2" borderId="53" xfId="2" applyNumberFormat="1" applyFont="1" applyFill="1" applyBorder="1" applyAlignment="1">
      <alignment horizontal="center" vertical="center" wrapText="1" readingOrder="1"/>
    </xf>
    <xf numFmtId="178" fontId="30" fillId="2" borderId="67" xfId="2" applyNumberFormat="1" applyFont="1" applyFill="1" applyBorder="1" applyAlignment="1">
      <alignment horizontal="center" vertical="center" wrapText="1" readingOrder="1"/>
    </xf>
    <xf numFmtId="0" fontId="30" fillId="2" borderId="67" xfId="2" applyFont="1" applyFill="1" applyBorder="1" applyAlignment="1">
      <alignment horizontal="center" vertical="center" wrapText="1" readingOrder="1"/>
    </xf>
    <xf numFmtId="0" fontId="38" fillId="0" borderId="0" xfId="12" applyFont="1" applyAlignment="1">
      <alignment horizontal="left" vertical="center" readingOrder="1"/>
    </xf>
    <xf numFmtId="0" fontId="39" fillId="0" borderId="0" xfId="12" applyFont="1" applyAlignment="1">
      <alignment horizontal="left" vertical="center" readingOrder="1"/>
    </xf>
    <xf numFmtId="0" fontId="39" fillId="0" borderId="0" xfId="12" applyFont="1" applyAlignment="1">
      <alignment horizontal="left" vertical="center" indent="1" readingOrder="1"/>
    </xf>
    <xf numFmtId="0" fontId="39" fillId="0" borderId="0" xfId="12" applyFont="1">
      <alignment vertical="center"/>
    </xf>
    <xf numFmtId="0" fontId="38" fillId="0" borderId="0" xfId="13" applyFont="1" applyAlignment="1">
      <alignment horizontal="left" vertical="center" readingOrder="1"/>
    </xf>
    <xf numFmtId="0" fontId="39" fillId="0" borderId="0" xfId="13" applyFont="1" applyAlignment="1">
      <alignment horizontal="left" vertical="center" readingOrder="1"/>
    </xf>
    <xf numFmtId="0" fontId="39" fillId="0" borderId="0" xfId="13" applyFont="1" applyAlignment="1">
      <alignment horizontal="left" vertical="center" indent="1" readingOrder="1"/>
    </xf>
    <xf numFmtId="0" fontId="39" fillId="0" borderId="0" xfId="13" applyFont="1">
      <alignment vertical="center"/>
    </xf>
    <xf numFmtId="0" fontId="38" fillId="0" borderId="0" xfId="14" applyFont="1" applyAlignment="1">
      <alignment horizontal="left" vertical="center" readingOrder="1"/>
    </xf>
    <xf numFmtId="0" fontId="39" fillId="0" borderId="0" xfId="14" applyFont="1" applyAlignment="1">
      <alignment horizontal="left" vertical="center" readingOrder="1"/>
    </xf>
    <xf numFmtId="0" fontId="39" fillId="0" borderId="0" xfId="14" applyFont="1" applyAlignment="1">
      <alignment horizontal="left" vertical="center" indent="1" readingOrder="1"/>
    </xf>
    <xf numFmtId="0" fontId="39" fillId="0" borderId="0" xfId="14" applyFont="1">
      <alignment vertical="center"/>
    </xf>
    <xf numFmtId="0" fontId="38" fillId="0" borderId="0" xfId="15" applyFont="1" applyAlignment="1">
      <alignment horizontal="left" vertical="center" readingOrder="1"/>
    </xf>
    <xf numFmtId="0" fontId="39" fillId="0" borderId="0" xfId="15" applyFont="1" applyAlignment="1">
      <alignment horizontal="left" vertical="center" readingOrder="1"/>
    </xf>
    <xf numFmtId="0" fontId="39" fillId="0" borderId="0" xfId="15" applyFont="1" applyAlignment="1">
      <alignment horizontal="left" vertical="center" indent="1" readingOrder="1"/>
    </xf>
    <xf numFmtId="0" fontId="39" fillId="0" borderId="0" xfId="15" applyFont="1">
      <alignment vertical="center"/>
    </xf>
    <xf numFmtId="0" fontId="38" fillId="0" borderId="0" xfId="16" applyFont="1" applyAlignment="1">
      <alignment horizontal="left" vertical="center" readingOrder="1"/>
    </xf>
    <xf numFmtId="0" fontId="39" fillId="0" borderId="0" xfId="16" applyFont="1" applyAlignment="1">
      <alignment horizontal="left" vertical="center" readingOrder="1"/>
    </xf>
    <xf numFmtId="0" fontId="39" fillId="0" borderId="0" xfId="16" applyFont="1" applyAlignment="1">
      <alignment horizontal="left" vertical="center" indent="1" readingOrder="1"/>
    </xf>
    <xf numFmtId="0" fontId="39" fillId="0" borderId="0" xfId="16" applyFont="1">
      <alignment vertical="center"/>
    </xf>
    <xf numFmtId="0" fontId="38" fillId="0" borderId="0" xfId="17" applyFont="1" applyAlignment="1">
      <alignment horizontal="left" vertical="center" readingOrder="1"/>
    </xf>
    <xf numFmtId="0" fontId="39" fillId="0" borderId="0" xfId="17" applyFont="1" applyAlignment="1">
      <alignment horizontal="left" vertical="center" readingOrder="1"/>
    </xf>
    <xf numFmtId="0" fontId="39" fillId="0" borderId="0" xfId="17" applyFont="1" applyAlignment="1">
      <alignment horizontal="left" vertical="center" indent="1" readingOrder="1"/>
    </xf>
    <xf numFmtId="0" fontId="39" fillId="0" borderId="0" xfId="17" applyFont="1">
      <alignment vertical="center"/>
    </xf>
    <xf numFmtId="0" fontId="38" fillId="0" borderId="0" xfId="18" applyFont="1" applyAlignment="1">
      <alignment horizontal="left" vertical="center" readingOrder="1"/>
    </xf>
    <xf numFmtId="0" fontId="39" fillId="0" borderId="0" xfId="18" applyFont="1" applyAlignment="1">
      <alignment horizontal="left" vertical="center" readingOrder="1"/>
    </xf>
    <xf numFmtId="0" fontId="39" fillId="0" borderId="0" xfId="18" applyFont="1" applyAlignment="1">
      <alignment horizontal="left" vertical="center" indent="1" readingOrder="1"/>
    </xf>
    <xf numFmtId="0" fontId="39" fillId="0" borderId="0" xfId="18" applyFont="1">
      <alignment vertical="center"/>
    </xf>
    <xf numFmtId="0" fontId="38" fillId="0" borderId="0" xfId="19" applyFont="1" applyAlignment="1">
      <alignment horizontal="left" vertical="center" readingOrder="1"/>
    </xf>
    <xf numFmtId="0" fontId="39" fillId="0" borderId="0" xfId="19" applyFont="1" applyAlignment="1">
      <alignment horizontal="left" vertical="center" readingOrder="1"/>
    </xf>
    <xf numFmtId="0" fontId="39" fillId="0" borderId="0" xfId="19" applyFont="1" applyAlignment="1">
      <alignment horizontal="left" vertical="center" indent="1" readingOrder="1"/>
    </xf>
    <xf numFmtId="0" fontId="39" fillId="0" borderId="0" xfId="19" applyFont="1">
      <alignment vertical="center"/>
    </xf>
    <xf numFmtId="0" fontId="38" fillId="0" borderId="0" xfId="20" applyFont="1" applyAlignment="1">
      <alignment horizontal="left" vertical="center" readingOrder="1"/>
    </xf>
    <xf numFmtId="0" fontId="39" fillId="0" borderId="0" xfId="20" applyFont="1" applyAlignment="1">
      <alignment horizontal="left" vertical="center" readingOrder="1"/>
    </xf>
    <xf numFmtId="0" fontId="39" fillId="0" borderId="0" xfId="20" applyFont="1" applyAlignment="1">
      <alignment horizontal="left" vertical="center" indent="1" readingOrder="1"/>
    </xf>
    <xf numFmtId="0" fontId="39" fillId="0" borderId="0" xfId="20" applyFont="1">
      <alignment vertical="center"/>
    </xf>
    <xf numFmtId="0" fontId="38" fillId="0" borderId="0" xfId="21" applyFont="1" applyAlignment="1">
      <alignment horizontal="left" vertical="center" readingOrder="1"/>
    </xf>
    <xf numFmtId="0" fontId="39" fillId="0" borderId="0" xfId="21" applyFont="1" applyAlignment="1">
      <alignment horizontal="left" vertical="center" readingOrder="1"/>
    </xf>
    <xf numFmtId="0" fontId="39" fillId="0" borderId="0" xfId="21" applyFont="1" applyAlignment="1">
      <alignment horizontal="left" vertical="center" indent="1" readingOrder="1"/>
    </xf>
    <xf numFmtId="0" fontId="39" fillId="0" borderId="0" xfId="21" applyFont="1">
      <alignment vertical="center"/>
    </xf>
    <xf numFmtId="0" fontId="39" fillId="0" borderId="0" xfId="22" applyFont="1" applyAlignment="1">
      <alignment horizontal="left" vertical="center" readingOrder="1"/>
    </xf>
    <xf numFmtId="0" fontId="39" fillId="0" borderId="0" xfId="22" applyFont="1" applyAlignment="1">
      <alignment horizontal="left" vertical="center" indent="1" readingOrder="1"/>
    </xf>
    <xf numFmtId="0" fontId="39" fillId="0" borderId="0" xfId="22" applyFont="1">
      <alignment vertical="center"/>
    </xf>
    <xf numFmtId="0" fontId="39" fillId="0" borderId="0" xfId="23" applyFont="1" applyAlignment="1">
      <alignment horizontal="left" vertical="center" readingOrder="1"/>
    </xf>
    <xf numFmtId="0" fontId="39" fillId="0" borderId="0" xfId="23" applyFont="1" applyAlignment="1">
      <alignment horizontal="left" vertical="center" indent="1" readingOrder="1"/>
    </xf>
    <xf numFmtId="0" fontId="39" fillId="0" borderId="0" xfId="23" applyFont="1">
      <alignment vertical="center"/>
    </xf>
    <xf numFmtId="0" fontId="39" fillId="0" borderId="0" xfId="24" applyFont="1" applyAlignment="1">
      <alignment horizontal="left" vertical="center" readingOrder="1"/>
    </xf>
    <xf numFmtId="0" fontId="39" fillId="0" borderId="0" xfId="24" applyFont="1" applyAlignment="1">
      <alignment horizontal="left" vertical="center" indent="1" readingOrder="1"/>
    </xf>
    <xf numFmtId="0" fontId="39" fillId="0" borderId="0" xfId="24" applyFont="1">
      <alignment vertical="center"/>
    </xf>
    <xf numFmtId="0" fontId="39" fillId="0" borderId="0" xfId="25" applyFont="1" applyAlignment="1">
      <alignment horizontal="left" vertical="center" readingOrder="1"/>
    </xf>
    <xf numFmtId="0" fontId="39" fillId="0" borderId="0" xfId="25" applyFont="1" applyAlignment="1">
      <alignment horizontal="left" vertical="center" indent="1" readingOrder="1"/>
    </xf>
    <xf numFmtId="0" fontId="39" fillId="0" borderId="0" xfId="25" applyFont="1">
      <alignment vertical="center"/>
    </xf>
    <xf numFmtId="0" fontId="39" fillId="0" borderId="0" xfId="26" applyFont="1" applyAlignment="1">
      <alignment horizontal="left" vertical="center" readingOrder="1"/>
    </xf>
    <xf numFmtId="0" fontId="39" fillId="0" borderId="0" xfId="26" applyFont="1" applyAlignment="1">
      <alignment horizontal="left" vertical="center" indent="1" readingOrder="1"/>
    </xf>
    <xf numFmtId="0" fontId="39" fillId="0" borderId="0" xfId="26" applyFont="1">
      <alignment vertical="center"/>
    </xf>
    <xf numFmtId="0" fontId="38" fillId="0" borderId="0" xfId="27" applyFont="1" applyAlignment="1">
      <alignment horizontal="left" vertical="center" readingOrder="1"/>
    </xf>
    <xf numFmtId="0" fontId="39" fillId="0" borderId="0" xfId="27" applyFont="1" applyAlignment="1">
      <alignment horizontal="left" vertical="center" readingOrder="1"/>
    </xf>
    <xf numFmtId="0" fontId="39" fillId="0" borderId="0" xfId="27" applyFont="1" applyAlignment="1">
      <alignment horizontal="left" vertical="center" indent="1" readingOrder="1"/>
    </xf>
    <xf numFmtId="0" fontId="39" fillId="0" borderId="0" xfId="27" applyFont="1">
      <alignment vertical="center"/>
    </xf>
    <xf numFmtId="0" fontId="38" fillId="0" borderId="0" xfId="28" applyFont="1" applyAlignment="1">
      <alignment horizontal="left" vertical="center" readingOrder="1"/>
    </xf>
    <xf numFmtId="0" fontId="39" fillId="0" borderId="0" xfId="28" applyFont="1" applyAlignment="1">
      <alignment horizontal="left" vertical="center" readingOrder="1"/>
    </xf>
    <xf numFmtId="0" fontId="39" fillId="0" borderId="0" xfId="28" applyFont="1" applyAlignment="1">
      <alignment horizontal="left" vertical="center" indent="1" readingOrder="1"/>
    </xf>
    <xf numFmtId="0" fontId="39" fillId="0" borderId="0" xfId="28" applyFont="1">
      <alignment vertical="center"/>
    </xf>
    <xf numFmtId="0" fontId="38" fillId="0" borderId="0" xfId="29" applyFont="1" applyAlignment="1">
      <alignment horizontal="left" vertical="center" readingOrder="1"/>
    </xf>
    <xf numFmtId="0" fontId="39" fillId="0" borderId="0" xfId="29" applyFont="1" applyAlignment="1">
      <alignment horizontal="left" vertical="center" readingOrder="1"/>
    </xf>
    <xf numFmtId="0" fontId="39" fillId="0" borderId="0" xfId="29" applyFont="1" applyAlignment="1">
      <alignment horizontal="left" vertical="center" indent="1" readingOrder="1"/>
    </xf>
    <xf numFmtId="0" fontId="39" fillId="0" borderId="0" xfId="29" applyFont="1">
      <alignment vertical="center"/>
    </xf>
    <xf numFmtId="0" fontId="38" fillId="0" borderId="0" xfId="30" applyFont="1" applyAlignment="1">
      <alignment horizontal="left" vertical="center" readingOrder="1"/>
    </xf>
    <xf numFmtId="0" fontId="39" fillId="0" borderId="0" xfId="30" applyFont="1" applyAlignment="1">
      <alignment horizontal="left" vertical="center" readingOrder="1"/>
    </xf>
    <xf numFmtId="0" fontId="39" fillId="0" borderId="0" xfId="30" applyFont="1" applyAlignment="1">
      <alignment horizontal="left" vertical="center" indent="1" readingOrder="1"/>
    </xf>
    <xf numFmtId="0" fontId="39" fillId="0" borderId="0" xfId="30" applyFont="1">
      <alignment vertical="center"/>
    </xf>
    <xf numFmtId="0" fontId="38" fillId="0" borderId="0" xfId="31" applyFont="1" applyAlignment="1">
      <alignment horizontal="left" vertical="center" readingOrder="1"/>
    </xf>
    <xf numFmtId="0" fontId="39" fillId="0" borderId="0" xfId="31" applyFont="1" applyAlignment="1">
      <alignment horizontal="left" vertical="center" readingOrder="1"/>
    </xf>
    <xf numFmtId="0" fontId="39" fillId="0" borderId="0" xfId="31" applyFont="1" applyAlignment="1">
      <alignment horizontal="left" vertical="center" indent="1" readingOrder="1"/>
    </xf>
    <xf numFmtId="0" fontId="39" fillId="0" borderId="0" xfId="31" applyFont="1">
      <alignment vertical="center"/>
    </xf>
    <xf numFmtId="0" fontId="38" fillId="0" borderId="0" xfId="32" applyFont="1" applyAlignment="1">
      <alignment horizontal="left" vertical="center" readingOrder="1"/>
    </xf>
    <xf numFmtId="0" fontId="39" fillId="0" borderId="0" xfId="32" applyFont="1" applyAlignment="1">
      <alignment horizontal="left" vertical="center" readingOrder="1"/>
    </xf>
    <xf numFmtId="0" fontId="39" fillId="0" borderId="0" xfId="32" applyFont="1" applyAlignment="1">
      <alignment horizontal="left" vertical="center" indent="1" readingOrder="1"/>
    </xf>
    <xf numFmtId="0" fontId="39" fillId="0" borderId="0" xfId="32" applyFont="1">
      <alignment vertical="center"/>
    </xf>
    <xf numFmtId="0" fontId="38" fillId="0" borderId="0" xfId="33" applyFont="1" applyAlignment="1">
      <alignment horizontal="left" vertical="center" readingOrder="1"/>
    </xf>
    <xf numFmtId="0" fontId="39" fillId="0" borderId="0" xfId="33" applyFont="1" applyAlignment="1">
      <alignment horizontal="left" vertical="center" readingOrder="1"/>
    </xf>
    <xf numFmtId="0" fontId="39" fillId="0" borderId="0" xfId="33" applyFont="1" applyAlignment="1">
      <alignment horizontal="left" vertical="center" indent="1" readingOrder="1"/>
    </xf>
    <xf numFmtId="0" fontId="39" fillId="0" borderId="0" xfId="33" applyFont="1">
      <alignment vertical="center"/>
    </xf>
    <xf numFmtId="0" fontId="38" fillId="0" borderId="0" xfId="34" applyFont="1" applyAlignment="1">
      <alignment horizontal="left" vertical="center" readingOrder="1"/>
    </xf>
    <xf numFmtId="0" fontId="39" fillId="0" borderId="0" xfId="34" applyFont="1" applyAlignment="1">
      <alignment horizontal="left" vertical="center" readingOrder="1"/>
    </xf>
    <xf numFmtId="0" fontId="39" fillId="0" borderId="0" xfId="34" applyFont="1" applyAlignment="1">
      <alignment horizontal="left" vertical="center" indent="1" readingOrder="1"/>
    </xf>
    <xf numFmtId="0" fontId="39" fillId="0" borderId="0" xfId="34" applyFont="1">
      <alignment vertical="center"/>
    </xf>
    <xf numFmtId="0" fontId="38" fillId="0" borderId="0" xfId="35" applyFont="1" applyAlignment="1">
      <alignment horizontal="left" vertical="center" readingOrder="1"/>
    </xf>
    <xf numFmtId="0" fontId="39" fillId="0" borderId="0" xfId="35" applyFont="1" applyAlignment="1">
      <alignment horizontal="left" vertical="center" readingOrder="1"/>
    </xf>
    <xf numFmtId="0" fontId="39" fillId="0" borderId="0" xfId="35" applyFont="1" applyAlignment="1">
      <alignment horizontal="left" vertical="center" indent="1" readingOrder="1"/>
    </xf>
    <xf numFmtId="0" fontId="39" fillId="0" borderId="0" xfId="35" applyFont="1">
      <alignment vertical="center"/>
    </xf>
    <xf numFmtId="0" fontId="38" fillId="0" borderId="0" xfId="36" applyFont="1" applyAlignment="1">
      <alignment horizontal="left" vertical="center" readingOrder="1"/>
    </xf>
    <xf numFmtId="0" fontId="39" fillId="0" borderId="0" xfId="36" applyFont="1" applyAlignment="1">
      <alignment horizontal="left" vertical="center" readingOrder="1"/>
    </xf>
    <xf numFmtId="0" fontId="39" fillId="0" borderId="0" xfId="36" applyFont="1" applyAlignment="1">
      <alignment horizontal="left" vertical="center" indent="1" readingOrder="1"/>
    </xf>
    <xf numFmtId="0" fontId="39" fillId="0" borderId="0" xfId="36" applyFont="1">
      <alignment vertical="center"/>
    </xf>
    <xf numFmtId="0" fontId="38" fillId="0" borderId="0" xfId="37" applyFont="1" applyAlignment="1">
      <alignment horizontal="left" vertical="center" readingOrder="1"/>
    </xf>
    <xf numFmtId="0" fontId="39" fillId="0" borderId="0" xfId="37" applyFont="1" applyAlignment="1">
      <alignment horizontal="left" vertical="center" readingOrder="1"/>
    </xf>
    <xf numFmtId="0" fontId="39" fillId="0" borderId="0" xfId="37" applyFont="1" applyAlignment="1">
      <alignment horizontal="left" vertical="center" indent="1" readingOrder="1"/>
    </xf>
    <xf numFmtId="0" fontId="39" fillId="0" borderId="0" xfId="37" applyFont="1">
      <alignment vertical="center"/>
    </xf>
    <xf numFmtId="0" fontId="26" fillId="0" borderId="0" xfId="0" applyFont="1" applyAlignment="1">
      <alignment horizontal="center" vertical="center" wrapText="1"/>
    </xf>
    <xf numFmtId="0" fontId="26" fillId="0" borderId="0" xfId="0" applyFont="1" applyAlignment="1">
      <alignment horizontal="center" vertical="center"/>
    </xf>
    <xf numFmtId="0" fontId="13" fillId="0" borderId="0" xfId="2" applyFont="1" applyAlignment="1">
      <alignment horizontal="center" vertical="center"/>
    </xf>
    <xf numFmtId="0" fontId="30" fillId="0" borderId="49" xfId="2" applyFont="1" applyBorder="1" applyAlignment="1">
      <alignment horizontal="center" vertical="center" wrapText="1" readingOrder="1"/>
    </xf>
    <xf numFmtId="0" fontId="30" fillId="0" borderId="52" xfId="2" applyFont="1" applyBorder="1" applyAlignment="1">
      <alignment horizontal="center" vertical="center" wrapText="1" readingOrder="1"/>
    </xf>
    <xf numFmtId="0" fontId="30" fillId="0" borderId="55" xfId="2" applyFont="1" applyBorder="1" applyAlignment="1">
      <alignment horizontal="center" vertical="center" wrapText="1" readingOrder="1"/>
    </xf>
    <xf numFmtId="0" fontId="30" fillId="0" borderId="50" xfId="2" applyFont="1" applyBorder="1" applyAlignment="1">
      <alignment horizontal="center" vertical="center" wrapText="1" readingOrder="1"/>
    </xf>
    <xf numFmtId="0" fontId="30" fillId="0" borderId="53" xfId="2" applyFont="1" applyBorder="1" applyAlignment="1">
      <alignment horizontal="center" vertical="center" wrapText="1" readingOrder="1"/>
    </xf>
    <xf numFmtId="0" fontId="30" fillId="0" borderId="56" xfId="2" applyFont="1" applyBorder="1" applyAlignment="1">
      <alignment horizontal="center" vertical="center" wrapText="1" readingOrder="1"/>
    </xf>
    <xf numFmtId="0" fontId="31" fillId="0" borderId="50" xfId="2" applyFont="1" applyBorder="1" applyAlignment="1">
      <alignment horizontal="center" vertical="center" wrapText="1"/>
    </xf>
    <xf numFmtId="0" fontId="31" fillId="0" borderId="85" xfId="2" applyFont="1" applyBorder="1" applyAlignment="1">
      <alignment horizontal="center" vertical="center" wrapText="1"/>
    </xf>
    <xf numFmtId="0" fontId="31" fillId="0" borderId="51" xfId="2" applyFont="1" applyBorder="1" applyAlignment="1">
      <alignment horizontal="center" vertical="center" wrapText="1"/>
    </xf>
    <xf numFmtId="0" fontId="30" fillId="0" borderId="86" xfId="2" applyFont="1" applyBorder="1" applyAlignment="1">
      <alignment horizontal="center" vertical="center" wrapText="1" readingOrder="1"/>
    </xf>
    <xf numFmtId="0" fontId="30" fillId="0" borderId="87" xfId="2" applyFont="1" applyBorder="1" applyAlignment="1">
      <alignment horizontal="center" vertical="center" wrapText="1" readingOrder="1"/>
    </xf>
    <xf numFmtId="0" fontId="30" fillId="0" borderId="88" xfId="2" applyFont="1" applyBorder="1" applyAlignment="1">
      <alignment horizontal="center" vertical="center" wrapText="1" readingOrder="1"/>
    </xf>
    <xf numFmtId="0" fontId="30" fillId="0" borderId="54" xfId="2" applyFont="1" applyBorder="1" applyAlignment="1">
      <alignment horizontal="center" vertical="center" wrapText="1" readingOrder="1"/>
    </xf>
    <xf numFmtId="0" fontId="30" fillId="0" borderId="85" xfId="2" applyFont="1" applyBorder="1" applyAlignment="1">
      <alignment horizontal="center" vertical="center" wrapText="1" readingOrder="1"/>
    </xf>
    <xf numFmtId="0" fontId="30" fillId="0" borderId="90" xfId="2" applyFont="1" applyBorder="1" applyAlignment="1">
      <alignment horizontal="center" vertical="center" wrapText="1" readingOrder="1"/>
    </xf>
    <xf numFmtId="0" fontId="30" fillId="0" borderId="81" xfId="2" applyFont="1" applyBorder="1" applyAlignment="1">
      <alignment horizontal="center" vertical="center" wrapText="1" readingOrder="1"/>
    </xf>
    <xf numFmtId="0" fontId="30" fillId="0" borderId="92" xfId="2" applyFont="1" applyBorder="1" applyAlignment="1">
      <alignment horizontal="center" vertical="center" wrapText="1" readingOrder="1"/>
    </xf>
    <xf numFmtId="0" fontId="30" fillId="0" borderId="59" xfId="2" applyFont="1" applyBorder="1" applyAlignment="1">
      <alignment horizontal="center" vertical="center" wrapText="1" readingOrder="1"/>
    </xf>
    <xf numFmtId="179" fontId="30" fillId="0" borderId="53" xfId="2" applyNumberFormat="1" applyFont="1" applyBorder="1" applyAlignment="1">
      <alignment horizontal="center" vertical="center" wrapText="1" readingOrder="1"/>
    </xf>
    <xf numFmtId="179" fontId="30" fillId="0" borderId="56" xfId="2" applyNumberFormat="1" applyFont="1" applyBorder="1" applyAlignment="1">
      <alignment horizontal="center" vertical="center" wrapText="1" readingOrder="1"/>
    </xf>
    <xf numFmtId="179" fontId="30" fillId="0" borderId="59" xfId="2" applyNumberFormat="1" applyFont="1" applyBorder="1" applyAlignment="1">
      <alignment horizontal="center" vertical="center" wrapText="1" readingOrder="1"/>
    </xf>
    <xf numFmtId="0" fontId="30" fillId="0" borderId="58" xfId="2" applyFont="1" applyBorder="1" applyAlignment="1">
      <alignment horizontal="center" vertical="center" wrapText="1" readingOrder="1"/>
    </xf>
    <xf numFmtId="181" fontId="30" fillId="0" borderId="50" xfId="2" applyNumberFormat="1" applyFont="1" applyBorder="1" applyAlignment="1">
      <alignment horizontal="center" vertical="center" wrapText="1" readingOrder="1"/>
    </xf>
    <xf numFmtId="181" fontId="30" fillId="0" borderId="53" xfId="2" applyNumberFormat="1" applyFont="1" applyBorder="1" applyAlignment="1">
      <alignment horizontal="center" vertical="center" wrapText="1" readingOrder="1"/>
    </xf>
    <xf numFmtId="0" fontId="30" fillId="0" borderId="89" xfId="2" applyFont="1" applyBorder="1" applyAlignment="1">
      <alignment horizontal="center" vertical="center" wrapText="1" readingOrder="1"/>
    </xf>
    <xf numFmtId="0" fontId="30" fillId="0" borderId="80" xfId="2" applyFont="1" applyBorder="1" applyAlignment="1">
      <alignment horizontal="center" vertical="center" wrapText="1" readingOrder="1"/>
    </xf>
    <xf numFmtId="0" fontId="30" fillId="0" borderId="91" xfId="2" applyFont="1" applyBorder="1" applyAlignment="1">
      <alignment horizontal="center" vertical="center" wrapText="1" readingOrder="1"/>
    </xf>
    <xf numFmtId="0" fontId="36" fillId="0" borderId="93" xfId="2" applyFont="1" applyBorder="1" applyAlignment="1">
      <alignment horizontal="right" wrapText="1"/>
    </xf>
    <xf numFmtId="0" fontId="36" fillId="0" borderId="94" xfId="2" applyFont="1" applyBorder="1" applyAlignment="1">
      <alignment horizontal="right" wrapText="1"/>
    </xf>
    <xf numFmtId="0" fontId="36" fillId="0" borderId="79" xfId="2" applyFont="1" applyBorder="1" applyAlignment="1">
      <alignment horizontal="center" wrapText="1"/>
    </xf>
    <xf numFmtId="0" fontId="36" fillId="0" borderId="92" xfId="2" applyFont="1" applyBorder="1" applyAlignment="1">
      <alignment horizontal="center" wrapText="1"/>
    </xf>
    <xf numFmtId="0" fontId="30" fillId="0" borderId="67" xfId="2" applyFont="1" applyBorder="1" applyAlignment="1">
      <alignment horizontal="center" vertical="center" wrapText="1" readingOrder="1"/>
    </xf>
    <xf numFmtId="176" fontId="33" fillId="0" borderId="49" xfId="2" applyNumberFormat="1" applyFont="1" applyBorder="1" applyAlignment="1">
      <alignment horizontal="center" vertical="center" wrapText="1"/>
    </xf>
    <xf numFmtId="176" fontId="33" fillId="0" borderId="52" xfId="2" applyNumberFormat="1" applyFont="1" applyBorder="1" applyAlignment="1">
      <alignment horizontal="center" vertical="center" wrapText="1"/>
    </xf>
    <xf numFmtId="176" fontId="33" fillId="0" borderId="66" xfId="2" applyNumberFormat="1" applyFont="1" applyBorder="1" applyAlignment="1">
      <alignment horizontal="center" vertical="center" wrapText="1"/>
    </xf>
    <xf numFmtId="0" fontId="30" fillId="0" borderId="60" xfId="2" applyFont="1" applyBorder="1" applyAlignment="1">
      <alignment horizontal="center" vertical="center" wrapText="1" readingOrder="1"/>
    </xf>
    <xf numFmtId="0" fontId="30" fillId="0" borderId="61" xfId="2" applyFont="1" applyBorder="1" applyAlignment="1">
      <alignment horizontal="center" vertical="center" wrapText="1" readingOrder="1"/>
    </xf>
    <xf numFmtId="0" fontId="30" fillId="0" borderId="64" xfId="2" applyFont="1" applyBorder="1" applyAlignment="1">
      <alignment horizontal="center" vertical="center" wrapText="1" readingOrder="1"/>
    </xf>
    <xf numFmtId="0" fontId="30" fillId="0" borderId="65" xfId="2" applyFont="1" applyBorder="1" applyAlignment="1">
      <alignment horizontal="center" vertical="center" wrapText="1" readingOrder="1"/>
    </xf>
    <xf numFmtId="0" fontId="35" fillId="0" borderId="62" xfId="2" applyFont="1" applyBorder="1" applyAlignment="1">
      <alignment horizontal="center" vertical="center" wrapText="1"/>
    </xf>
    <xf numFmtId="0" fontId="35" fillId="0" borderId="68" xfId="2" applyFont="1" applyBorder="1" applyAlignment="1">
      <alignment horizontal="center" vertical="center" wrapText="1"/>
    </xf>
    <xf numFmtId="0" fontId="35" fillId="0" borderId="78" xfId="2" applyFont="1" applyBorder="1" applyAlignment="1">
      <alignment horizontal="center" vertical="center" wrapText="1"/>
    </xf>
    <xf numFmtId="0" fontId="35" fillId="0" borderId="91" xfId="2" applyFont="1" applyBorder="1" applyAlignment="1">
      <alignment horizontal="center" vertical="center" wrapText="1"/>
    </xf>
    <xf numFmtId="0" fontId="39" fillId="0" borderId="0" xfId="21" applyFont="1" applyAlignment="1">
      <alignment horizontal="left" vertical="center" wrapText="1"/>
    </xf>
    <xf numFmtId="0" fontId="39" fillId="0" borderId="0" xfId="22" applyFont="1" applyAlignment="1">
      <alignment horizontal="left" vertical="center" wrapText="1"/>
    </xf>
    <xf numFmtId="0" fontId="39" fillId="0" borderId="0" xfId="23" applyFont="1" applyAlignment="1">
      <alignment horizontal="left" vertical="center" wrapText="1"/>
    </xf>
    <xf numFmtId="0" fontId="39" fillId="0" borderId="0" xfId="24" applyFont="1" applyAlignment="1">
      <alignment horizontal="left" vertical="center" wrapText="1"/>
    </xf>
    <xf numFmtId="0" fontId="39" fillId="0" borderId="0" xfId="25" applyFont="1" applyAlignment="1">
      <alignment horizontal="left" vertical="center" wrapText="1"/>
    </xf>
    <xf numFmtId="0" fontId="39" fillId="0" borderId="0" xfId="26" applyFont="1" applyAlignment="1">
      <alignment horizontal="left" vertical="center" wrapText="1"/>
    </xf>
    <xf numFmtId="0" fontId="30" fillId="0" borderId="57" xfId="2" applyFont="1" applyBorder="1" applyAlignment="1">
      <alignment horizontal="center" vertical="center" wrapText="1" readingOrder="1"/>
    </xf>
    <xf numFmtId="0" fontId="30" fillId="0" borderId="77" xfId="2" applyFont="1" applyBorder="1" applyAlignment="1">
      <alignment horizontal="center" vertical="center" wrapText="1" readingOrder="1"/>
    </xf>
    <xf numFmtId="0" fontId="39" fillId="0" borderId="0" xfId="27" applyFont="1" applyAlignment="1">
      <alignment horizontal="left" vertical="center" wrapText="1"/>
    </xf>
    <xf numFmtId="0" fontId="40" fillId="0" borderId="86" xfId="2" applyFont="1" applyBorder="1" applyAlignment="1">
      <alignment horizontal="center" vertical="center" wrapText="1" readingOrder="1"/>
    </xf>
    <xf numFmtId="179" fontId="30" fillId="0" borderId="54" xfId="2" applyNumberFormat="1" applyFont="1" applyBorder="1" applyAlignment="1">
      <alignment horizontal="center" vertical="center" wrapText="1" readingOrder="1"/>
    </xf>
    <xf numFmtId="0" fontId="39" fillId="0" borderId="0" xfId="28" applyFont="1" applyAlignment="1">
      <alignment horizontal="left" vertical="center" wrapText="1"/>
    </xf>
    <xf numFmtId="0" fontId="39" fillId="0" borderId="0" xfId="29" applyFont="1" applyAlignment="1">
      <alignment horizontal="left" vertical="center" wrapText="1"/>
    </xf>
    <xf numFmtId="0" fontId="39" fillId="0" borderId="0" xfId="30" applyFont="1" applyAlignment="1">
      <alignment horizontal="left" vertical="center" wrapText="1"/>
    </xf>
    <xf numFmtId="0" fontId="39" fillId="0" borderId="0" xfId="31" applyFont="1" applyAlignment="1">
      <alignment horizontal="left" vertical="center" wrapText="1"/>
    </xf>
    <xf numFmtId="176" fontId="33" fillId="0" borderId="71" xfId="2" applyNumberFormat="1" applyFont="1" applyBorder="1" applyAlignment="1">
      <alignment horizontal="center" vertical="center" wrapText="1"/>
    </xf>
    <xf numFmtId="176" fontId="33" fillId="0" borderId="72" xfId="2" applyNumberFormat="1" applyFont="1" applyBorder="1" applyAlignment="1">
      <alignment horizontal="center" vertical="center" wrapText="1"/>
    </xf>
    <xf numFmtId="176" fontId="33" fillId="0" borderId="73" xfId="2" applyNumberFormat="1" applyFont="1" applyBorder="1" applyAlignment="1">
      <alignment horizontal="center" vertical="center" wrapText="1"/>
    </xf>
    <xf numFmtId="0" fontId="30" fillId="0" borderId="75" xfId="2" applyFont="1" applyBorder="1" applyAlignment="1">
      <alignment horizontal="center" vertical="center" wrapText="1" readingOrder="1"/>
    </xf>
    <xf numFmtId="181" fontId="30" fillId="0" borderId="58" xfId="2" applyNumberFormat="1" applyFont="1" applyBorder="1" applyAlignment="1">
      <alignment horizontal="center" vertical="center" wrapText="1" readingOrder="1"/>
    </xf>
    <xf numFmtId="181" fontId="30" fillId="0" borderId="75" xfId="2" applyNumberFormat="1" applyFont="1" applyBorder="1" applyAlignment="1">
      <alignment horizontal="center" vertical="center" wrapText="1" readingOrder="1"/>
    </xf>
    <xf numFmtId="181" fontId="30" fillId="0" borderId="59" xfId="2" applyNumberFormat="1" applyFont="1" applyBorder="1" applyAlignment="1">
      <alignment horizontal="center" vertical="center" wrapText="1" readingOrder="1"/>
    </xf>
    <xf numFmtId="0" fontId="30" fillId="0" borderId="114" xfId="2" applyFont="1" applyBorder="1" applyAlignment="1">
      <alignment horizontal="center" vertical="center" wrapText="1" readingOrder="1"/>
    </xf>
    <xf numFmtId="0" fontId="30" fillId="0" borderId="115" xfId="2" applyFont="1" applyBorder="1" applyAlignment="1">
      <alignment horizontal="center" vertical="center" wrapText="1" readingOrder="1"/>
    </xf>
    <xf numFmtId="0" fontId="30" fillId="0" borderId="116" xfId="2" applyFont="1" applyBorder="1" applyAlignment="1">
      <alignment horizontal="center" vertical="center" wrapText="1" readingOrder="1"/>
    </xf>
    <xf numFmtId="0" fontId="35" fillId="0" borderId="80" xfId="2" applyFont="1" applyBorder="1" applyAlignment="1">
      <alignment horizontal="center" vertical="center" wrapText="1"/>
    </xf>
    <xf numFmtId="0" fontId="35" fillId="0" borderId="82" xfId="2" applyFont="1" applyBorder="1" applyAlignment="1">
      <alignment horizontal="center" vertical="center" wrapText="1"/>
    </xf>
    <xf numFmtId="0" fontId="36" fillId="0" borderId="78" xfId="2" applyFont="1" applyBorder="1" applyAlignment="1">
      <alignment horizontal="right" wrapText="1"/>
    </xf>
    <xf numFmtId="0" fontId="36" fillId="0" borderId="80" xfId="2" applyFont="1" applyBorder="1" applyAlignment="1">
      <alignment horizontal="right" wrapText="1"/>
    </xf>
    <xf numFmtId="0" fontId="36" fillId="0" borderId="82" xfId="2" applyFont="1" applyBorder="1" applyAlignment="1">
      <alignment horizontal="right" wrapText="1"/>
    </xf>
    <xf numFmtId="0" fontId="30" fillId="0" borderId="95" xfId="2" applyFont="1" applyBorder="1" applyAlignment="1">
      <alignment horizontal="center" vertical="center" wrapText="1" readingOrder="1"/>
    </xf>
    <xf numFmtId="0" fontId="30" fillId="0" borderId="117" xfId="2" applyFont="1" applyBorder="1" applyAlignment="1">
      <alignment horizontal="center" vertical="center" wrapText="1" readingOrder="1"/>
    </xf>
    <xf numFmtId="0" fontId="30" fillId="0" borderId="118" xfId="2" applyFont="1" applyBorder="1" applyAlignment="1">
      <alignment horizontal="center" vertical="center" wrapText="1" readingOrder="1"/>
    </xf>
    <xf numFmtId="0" fontId="39" fillId="0" borderId="0" xfId="32" applyFont="1" applyAlignment="1">
      <alignment horizontal="left" vertical="center" wrapText="1"/>
    </xf>
    <xf numFmtId="0" fontId="39" fillId="0" borderId="0" xfId="33" applyFont="1" applyAlignment="1">
      <alignment horizontal="left" vertical="center" wrapText="1"/>
    </xf>
    <xf numFmtId="0" fontId="39" fillId="0" borderId="0" xfId="34" applyFont="1" applyAlignment="1">
      <alignment horizontal="left" vertical="center" wrapText="1"/>
    </xf>
    <xf numFmtId="0" fontId="39" fillId="0" borderId="0" xfId="35" applyFont="1" applyAlignment="1">
      <alignment horizontal="left" vertical="center" wrapText="1"/>
    </xf>
    <xf numFmtId="0" fontId="39" fillId="0" borderId="0" xfId="36" applyFont="1" applyAlignment="1">
      <alignment horizontal="left" vertical="center" wrapText="1"/>
    </xf>
    <xf numFmtId="0" fontId="39" fillId="0" borderId="0" xfId="37" applyFont="1" applyAlignment="1">
      <alignment horizontal="left" vertical="center" wrapText="1"/>
    </xf>
    <xf numFmtId="0" fontId="39" fillId="0" borderId="0" xfId="18" applyFont="1" applyAlignment="1">
      <alignment horizontal="left" vertical="center" wrapText="1"/>
    </xf>
    <xf numFmtId="0" fontId="39" fillId="0" borderId="0" xfId="19" applyFont="1" applyAlignment="1">
      <alignment horizontal="left" vertical="center" wrapText="1"/>
    </xf>
    <xf numFmtId="0" fontId="39" fillId="0" borderId="0" xfId="20" applyFont="1" applyAlignment="1">
      <alignment horizontal="left" vertical="center" wrapText="1"/>
    </xf>
    <xf numFmtId="0" fontId="39" fillId="0" borderId="0" xfId="9" applyFont="1" applyAlignment="1">
      <alignment horizontal="left" vertical="center" wrapText="1"/>
    </xf>
    <xf numFmtId="0" fontId="39" fillId="0" borderId="0" xfId="8" applyFont="1" applyAlignment="1">
      <alignment horizontal="left" vertical="center" wrapText="1"/>
    </xf>
    <xf numFmtId="0" fontId="39" fillId="0" borderId="0" xfId="10" applyFont="1" applyAlignment="1">
      <alignment horizontal="left" vertical="center" wrapText="1"/>
    </xf>
    <xf numFmtId="0" fontId="39" fillId="0" borderId="0" xfId="11" applyFont="1" applyAlignment="1">
      <alignment horizontal="left" vertical="center" wrapText="1"/>
    </xf>
    <xf numFmtId="179" fontId="30" fillId="2" borderId="53" xfId="2" applyNumberFormat="1" applyFont="1" applyFill="1" applyBorder="1" applyAlignment="1">
      <alignment horizontal="center" vertical="center" wrapText="1" readingOrder="1"/>
    </xf>
    <xf numFmtId="179" fontId="30" fillId="2" borderId="56" xfId="2" applyNumberFormat="1" applyFont="1" applyFill="1" applyBorder="1" applyAlignment="1">
      <alignment horizontal="center" vertical="center" wrapText="1" readingOrder="1"/>
    </xf>
    <xf numFmtId="179" fontId="30" fillId="2" borderId="59" xfId="2" applyNumberFormat="1" applyFont="1" applyFill="1" applyBorder="1" applyAlignment="1">
      <alignment horizontal="center" vertical="center" wrapText="1" readingOrder="1"/>
    </xf>
    <xf numFmtId="0" fontId="30" fillId="2" borderId="50" xfId="2" applyFont="1" applyFill="1" applyBorder="1" applyAlignment="1">
      <alignment horizontal="center" vertical="center" wrapText="1" readingOrder="1"/>
    </xf>
    <xf numFmtId="0" fontId="30" fillId="2" borderId="53" xfId="2" applyFont="1" applyFill="1" applyBorder="1" applyAlignment="1">
      <alignment horizontal="center" vertical="center" wrapText="1" readingOrder="1"/>
    </xf>
    <xf numFmtId="0" fontId="30" fillId="2" borderId="89" xfId="2" applyFont="1" applyFill="1" applyBorder="1" applyAlignment="1">
      <alignment horizontal="center" vertical="center" wrapText="1" readingOrder="1"/>
    </xf>
    <xf numFmtId="0" fontId="30" fillId="2" borderId="80" xfId="2" applyFont="1" applyFill="1" applyBorder="1" applyAlignment="1">
      <alignment horizontal="center" vertical="center" wrapText="1" readingOrder="1"/>
    </xf>
    <xf numFmtId="0" fontId="30" fillId="2" borderId="91" xfId="2" applyFont="1" applyFill="1" applyBorder="1" applyAlignment="1">
      <alignment horizontal="center" vertical="center" wrapText="1" readingOrder="1"/>
    </xf>
    <xf numFmtId="0" fontId="35" fillId="2" borderId="62" xfId="2" applyFont="1" applyFill="1" applyBorder="1" applyAlignment="1">
      <alignment horizontal="center" vertical="center" wrapText="1"/>
    </xf>
    <xf numFmtId="0" fontId="35" fillId="2" borderId="68" xfId="2" applyFont="1" applyFill="1" applyBorder="1" applyAlignment="1">
      <alignment horizontal="center" vertical="center" wrapText="1"/>
    </xf>
    <xf numFmtId="0" fontId="35" fillId="2" borderId="78" xfId="2" applyFont="1" applyFill="1" applyBorder="1" applyAlignment="1">
      <alignment horizontal="center" vertical="center" wrapText="1"/>
    </xf>
    <xf numFmtId="0" fontId="35" fillId="2" borderId="91" xfId="2" applyFont="1" applyFill="1" applyBorder="1" applyAlignment="1">
      <alignment horizontal="center" vertical="center" wrapText="1"/>
    </xf>
    <xf numFmtId="0" fontId="39" fillId="0" borderId="0" xfId="12" applyFont="1" applyAlignment="1">
      <alignment horizontal="left" vertical="center" wrapText="1"/>
    </xf>
    <xf numFmtId="0" fontId="39" fillId="0" borderId="0" xfId="13" applyFont="1" applyAlignment="1">
      <alignment horizontal="left" vertical="center" wrapText="1"/>
    </xf>
    <xf numFmtId="0" fontId="39" fillId="0" borderId="0" xfId="14" applyFont="1" applyAlignment="1">
      <alignment horizontal="left" vertical="center" wrapText="1"/>
    </xf>
    <xf numFmtId="0" fontId="39" fillId="0" borderId="0" xfId="15" applyFont="1" applyAlignment="1">
      <alignment horizontal="left" vertical="center" wrapText="1"/>
    </xf>
    <xf numFmtId="180" fontId="30" fillId="0" borderId="53" xfId="2" applyNumberFormat="1" applyFont="1" applyBorder="1" applyAlignment="1">
      <alignment horizontal="center" vertical="center" wrapText="1" readingOrder="1"/>
    </xf>
    <xf numFmtId="0" fontId="39" fillId="0" borderId="0" xfId="16" applyFont="1" applyAlignment="1">
      <alignment horizontal="left" vertical="center" wrapText="1"/>
    </xf>
    <xf numFmtId="0" fontId="39" fillId="0" borderId="0" xfId="17" applyFont="1" applyAlignment="1">
      <alignment horizontal="left" vertical="center" wrapText="1"/>
    </xf>
    <xf numFmtId="0" fontId="39" fillId="0" borderId="0" xfId="7" applyFont="1" applyAlignment="1">
      <alignment horizontal="left" vertical="center" wrapText="1"/>
    </xf>
    <xf numFmtId="0" fontId="43" fillId="0" borderId="85" xfId="2" applyFont="1" applyBorder="1" applyAlignment="1">
      <alignment horizontal="center" vertical="center" wrapText="1" readingOrder="1"/>
    </xf>
    <xf numFmtId="0" fontId="43" fillId="0" borderId="86" xfId="2" applyFont="1" applyBorder="1" applyAlignment="1">
      <alignment horizontal="center" vertical="center" wrapText="1" readingOrder="1"/>
    </xf>
    <xf numFmtId="179" fontId="43" fillId="0" borderId="53" xfId="2" applyNumberFormat="1" applyFont="1" applyBorder="1" applyAlignment="1">
      <alignment horizontal="center" vertical="center" wrapText="1" readingOrder="1"/>
    </xf>
    <xf numFmtId="179" fontId="43" fillId="0" borderId="56" xfId="2" applyNumberFormat="1" applyFont="1" applyBorder="1" applyAlignment="1">
      <alignment horizontal="center" vertical="center" wrapText="1" readingOrder="1"/>
    </xf>
    <xf numFmtId="179" fontId="43" fillId="0" borderId="59" xfId="2" applyNumberFormat="1" applyFont="1" applyBorder="1" applyAlignment="1">
      <alignment horizontal="center" vertical="center" wrapText="1" readingOrder="1"/>
    </xf>
    <xf numFmtId="0" fontId="43" fillId="0" borderId="50" xfId="2" applyFont="1" applyBorder="1" applyAlignment="1">
      <alignment horizontal="center" vertical="center" wrapText="1" readingOrder="1"/>
    </xf>
    <xf numFmtId="0" fontId="43" fillId="0" borderId="53" xfId="2" applyFont="1" applyBorder="1" applyAlignment="1">
      <alignment horizontal="center" vertical="center" wrapText="1" readingOrder="1"/>
    </xf>
    <xf numFmtId="0" fontId="43" fillId="0" borderId="89" xfId="2" applyFont="1" applyBorder="1" applyAlignment="1">
      <alignment horizontal="center" vertical="center" wrapText="1" readingOrder="1"/>
    </xf>
    <xf numFmtId="0" fontId="43" fillId="0" borderId="80" xfId="2" applyFont="1" applyBorder="1" applyAlignment="1">
      <alignment horizontal="center" vertical="center" wrapText="1" readingOrder="1"/>
    </xf>
    <xf numFmtId="0" fontId="43" fillId="0" borderId="91" xfId="2" applyFont="1" applyBorder="1" applyAlignment="1">
      <alignment horizontal="center" vertical="center" wrapText="1" readingOrder="1"/>
    </xf>
    <xf numFmtId="0" fontId="45" fillId="0" borderId="93" xfId="2" applyFont="1" applyBorder="1" applyAlignment="1">
      <alignment horizontal="right" wrapText="1"/>
    </xf>
    <xf numFmtId="0" fontId="45" fillId="0" borderId="94" xfId="2" applyFont="1" applyBorder="1" applyAlignment="1">
      <alignment horizontal="right" wrapText="1"/>
    </xf>
    <xf numFmtId="0" fontId="44" fillId="0" borderId="62" xfId="2" applyFont="1" applyBorder="1" applyAlignment="1">
      <alignment horizontal="center" vertical="center" wrapText="1"/>
    </xf>
    <xf numFmtId="0" fontId="44" fillId="0" borderId="68" xfId="2" applyFont="1" applyBorder="1" applyAlignment="1">
      <alignment horizontal="center" vertical="center" wrapText="1"/>
    </xf>
    <xf numFmtId="0" fontId="44" fillId="0" borderId="78" xfId="2" applyFont="1" applyBorder="1" applyAlignment="1">
      <alignment horizontal="center" vertical="center" wrapText="1"/>
    </xf>
    <xf numFmtId="0" fontId="44" fillId="0" borderId="91" xfId="2" applyFont="1" applyBorder="1" applyAlignment="1">
      <alignment horizontal="center" vertical="center" wrapText="1"/>
    </xf>
    <xf numFmtId="0" fontId="39" fillId="0" borderId="0" xfId="4" applyFont="1" applyAlignment="1">
      <alignment horizontal="left" vertical="center" wrapText="1"/>
    </xf>
    <xf numFmtId="0" fontId="41" fillId="0" borderId="78" xfId="2" applyFont="1" applyBorder="1" applyAlignment="1">
      <alignment horizontal="center" vertical="center" wrapText="1"/>
    </xf>
    <xf numFmtId="0" fontId="41" fillId="0" borderId="91" xfId="2" applyFont="1" applyBorder="1" applyAlignment="1">
      <alignment horizontal="center" vertical="center" wrapText="1"/>
    </xf>
    <xf numFmtId="0" fontId="42" fillId="0" borderId="79" xfId="2" applyFont="1" applyBorder="1" applyAlignment="1">
      <alignment horizontal="center" wrapText="1"/>
    </xf>
    <xf numFmtId="0" fontId="42" fillId="0" borderId="92" xfId="2" applyFont="1" applyBorder="1" applyAlignment="1">
      <alignment horizontal="center" wrapText="1"/>
    </xf>
    <xf numFmtId="0" fontId="40" fillId="0" borderId="90" xfId="2" applyFont="1" applyBorder="1" applyAlignment="1">
      <alignment horizontal="center" vertical="center" wrapText="1" readingOrder="1"/>
    </xf>
    <xf numFmtId="0" fontId="40" fillId="0" borderId="81" xfId="2" applyFont="1" applyBorder="1" applyAlignment="1">
      <alignment horizontal="center" vertical="center" wrapText="1" readingOrder="1"/>
    </xf>
    <xf numFmtId="0" fontId="40" fillId="0" borderId="92" xfId="2" applyFont="1" applyBorder="1" applyAlignment="1">
      <alignment horizontal="center" vertical="center" wrapText="1" readingOrder="1"/>
    </xf>
    <xf numFmtId="0" fontId="40" fillId="0" borderId="89" xfId="2" applyFont="1" applyBorder="1" applyAlignment="1">
      <alignment horizontal="center" vertical="center" wrapText="1" readingOrder="1"/>
    </xf>
    <xf numFmtId="0" fontId="40" fillId="0" borderId="80" xfId="2" applyFont="1" applyBorder="1" applyAlignment="1">
      <alignment horizontal="center" vertical="center" wrapText="1" readingOrder="1"/>
    </xf>
    <xf numFmtId="0" fontId="40" fillId="0" borderId="91" xfId="2" applyFont="1" applyBorder="1" applyAlignment="1">
      <alignment horizontal="center" vertical="center" wrapText="1" readingOrder="1"/>
    </xf>
    <xf numFmtId="0" fontId="34" fillId="0" borderId="97" xfId="2" applyFont="1" applyBorder="1" applyAlignment="1">
      <alignment horizontal="center" vertical="center" wrapText="1" readingOrder="1"/>
    </xf>
    <xf numFmtId="0" fontId="34" fillId="0" borderId="50" xfId="2" applyFont="1" applyBorder="1" applyAlignment="1">
      <alignment horizontal="center" vertical="center" wrapText="1" readingOrder="1"/>
    </xf>
    <xf numFmtId="0" fontId="34" fillId="0" borderId="53" xfId="2" applyFont="1" applyBorder="1" applyAlignment="1">
      <alignment horizontal="center" vertical="center" wrapText="1" readingOrder="1"/>
    </xf>
    <xf numFmtId="0" fontId="34" fillId="0" borderId="60" xfId="2" applyFont="1" applyBorder="1" applyAlignment="1">
      <alignment horizontal="center" vertical="center" wrapText="1" readingOrder="1"/>
    </xf>
    <xf numFmtId="0" fontId="34" fillId="0" borderId="61" xfId="2" applyFont="1" applyBorder="1" applyAlignment="1">
      <alignment horizontal="center" vertical="center" wrapText="1" readingOrder="1"/>
    </xf>
    <xf numFmtId="0" fontId="34" fillId="0" borderId="64" xfId="2" applyFont="1" applyBorder="1" applyAlignment="1">
      <alignment horizontal="center" vertical="center" wrapText="1" readingOrder="1"/>
    </xf>
    <xf numFmtId="0" fontId="34" fillId="0" borderId="65" xfId="2" applyFont="1" applyBorder="1" applyAlignment="1">
      <alignment horizontal="center" vertical="center" wrapText="1" readingOrder="1"/>
    </xf>
    <xf numFmtId="0" fontId="34" fillId="0" borderId="56" xfId="2" applyFont="1" applyBorder="1" applyAlignment="1">
      <alignment horizontal="center" vertical="center" wrapText="1" readingOrder="1"/>
    </xf>
    <xf numFmtId="0" fontId="34" fillId="0" borderId="59" xfId="2" applyFont="1" applyBorder="1" applyAlignment="1">
      <alignment horizontal="center" vertical="center" wrapText="1" readingOrder="1"/>
    </xf>
    <xf numFmtId="0" fontId="34" fillId="0" borderId="58" xfId="2" applyFont="1" applyBorder="1" applyAlignment="1">
      <alignment horizontal="center" vertical="center" wrapText="1" readingOrder="1"/>
    </xf>
    <xf numFmtId="0" fontId="45" fillId="0" borderId="79" xfId="2" applyFont="1" applyBorder="1" applyAlignment="1">
      <alignment horizontal="center" wrapText="1"/>
    </xf>
    <xf numFmtId="0" fontId="45" fillId="0" borderId="92" xfId="2" applyFont="1" applyBorder="1" applyAlignment="1">
      <alignment horizontal="center" wrapText="1"/>
    </xf>
    <xf numFmtId="0" fontId="43" fillId="0" borderId="90" xfId="2" applyFont="1" applyBorder="1" applyAlignment="1">
      <alignment horizontal="center" vertical="center" wrapText="1" readingOrder="1"/>
    </xf>
    <xf numFmtId="0" fontId="43" fillId="0" borderId="81" xfId="2" applyFont="1" applyBorder="1" applyAlignment="1">
      <alignment horizontal="center" vertical="center" wrapText="1" readingOrder="1"/>
    </xf>
    <xf numFmtId="0" fontId="43" fillId="0" borderId="92" xfId="2" applyFont="1" applyBorder="1" applyAlignment="1">
      <alignment horizontal="center" vertical="center" wrapText="1" readingOrder="1"/>
    </xf>
    <xf numFmtId="0" fontId="43" fillId="0" borderId="57" xfId="2" applyFont="1" applyBorder="1" applyAlignment="1">
      <alignment horizontal="center" vertical="center" wrapText="1" readingOrder="1"/>
    </xf>
    <xf numFmtId="0" fontId="43" fillId="0" borderId="77" xfId="2" applyFont="1" applyBorder="1" applyAlignment="1">
      <alignment horizontal="center" vertical="center" wrapText="1" readingOrder="1"/>
    </xf>
    <xf numFmtId="0" fontId="46" fillId="0" borderId="0" xfId="4" applyFont="1" applyAlignment="1">
      <alignment horizontal="left" vertical="center" wrapText="1"/>
    </xf>
    <xf numFmtId="0" fontId="30" fillId="0" borderId="97" xfId="2" applyFont="1" applyBorder="1" applyAlignment="1">
      <alignment horizontal="center" vertical="center" wrapText="1" readingOrder="1"/>
    </xf>
    <xf numFmtId="0" fontId="35" fillId="0" borderId="111" xfId="2" applyFont="1" applyBorder="1" applyAlignment="1">
      <alignment horizontal="center" vertical="center" wrapText="1"/>
    </xf>
    <xf numFmtId="0" fontId="36" fillId="0" borderId="111" xfId="2" applyFont="1" applyBorder="1" applyAlignment="1">
      <alignment horizontal="right" wrapText="1"/>
    </xf>
    <xf numFmtId="0" fontId="42" fillId="0" borderId="109" xfId="2" applyFont="1" applyBorder="1" applyAlignment="1">
      <alignment horizontal="center" wrapText="1"/>
    </xf>
    <xf numFmtId="0" fontId="42" fillId="0" borderId="106" xfId="2" applyFont="1" applyBorder="1" applyAlignment="1">
      <alignment horizontal="center" wrapText="1"/>
    </xf>
    <xf numFmtId="0" fontId="40" fillId="0" borderId="103" xfId="2" applyFont="1" applyBorder="1" applyAlignment="1">
      <alignment horizontal="center" vertical="center" wrapText="1" readingOrder="1"/>
    </xf>
    <xf numFmtId="0" fontId="40" fillId="0" borderId="105" xfId="2" applyFont="1" applyBorder="1" applyAlignment="1">
      <alignment horizontal="center" vertical="center" wrapText="1" readingOrder="1"/>
    </xf>
    <xf numFmtId="0" fontId="40" fillId="0" borderId="106" xfId="2" applyFont="1" applyBorder="1" applyAlignment="1">
      <alignment horizontal="center" vertical="center" wrapText="1" readingOrder="1"/>
    </xf>
    <xf numFmtId="0" fontId="30" fillId="0" borderId="107" xfId="2" applyFont="1" applyBorder="1" applyAlignment="1">
      <alignment horizontal="center" vertical="center" wrapText="1" readingOrder="1"/>
    </xf>
    <xf numFmtId="0" fontId="30" fillId="0" borderId="108" xfId="2" applyFont="1" applyBorder="1" applyAlignment="1">
      <alignment horizontal="center" vertical="center" wrapText="1" readingOrder="1"/>
    </xf>
    <xf numFmtId="0" fontId="36" fillId="0" borderId="98" xfId="2" applyFont="1" applyBorder="1" applyAlignment="1">
      <alignment horizontal="right" wrapText="1"/>
    </xf>
    <xf numFmtId="176" fontId="33" fillId="0" borderId="99" xfId="2" applyNumberFormat="1" applyFont="1" applyBorder="1" applyAlignment="1">
      <alignment horizontal="center" vertical="center" wrapText="1"/>
    </xf>
    <xf numFmtId="176" fontId="33" fillId="0" borderId="104" xfId="2" applyNumberFormat="1" applyFont="1" applyBorder="1" applyAlignment="1">
      <alignment horizontal="center" vertical="center" wrapText="1"/>
    </xf>
    <xf numFmtId="176" fontId="33" fillId="0" borderId="110" xfId="2" applyNumberFormat="1" applyFont="1" applyBorder="1" applyAlignment="1">
      <alignment horizontal="center" vertical="center" wrapText="1"/>
    </xf>
    <xf numFmtId="0" fontId="30" fillId="0" borderId="100" xfId="2" applyFont="1" applyBorder="1" applyAlignment="1">
      <alignment horizontal="center" vertical="center" wrapText="1" readingOrder="1"/>
    </xf>
    <xf numFmtId="0" fontId="30" fillId="0" borderId="101" xfId="2" applyFont="1" applyBorder="1" applyAlignment="1">
      <alignment horizontal="center" vertical="center" wrapText="1" readingOrder="1"/>
    </xf>
    <xf numFmtId="0" fontId="40" fillId="0" borderId="102" xfId="2" applyFont="1" applyBorder="1" applyAlignment="1">
      <alignment horizontal="center" vertical="center" wrapText="1" readingOrder="1"/>
    </xf>
    <xf numFmtId="176" fontId="33" fillId="0" borderId="55" xfId="2" applyNumberFormat="1" applyFont="1" applyBorder="1" applyAlignment="1">
      <alignment horizontal="center" vertical="center" wrapText="1"/>
    </xf>
    <xf numFmtId="179" fontId="30" fillId="0" borderId="113" xfId="2" applyNumberFormat="1" applyFont="1" applyBorder="1" applyAlignment="1">
      <alignment horizontal="center" vertical="center" wrapText="1" readingOrder="1"/>
    </xf>
    <xf numFmtId="0" fontId="30" fillId="0" borderId="50" xfId="2" quotePrefix="1" applyFont="1" applyBorder="1" applyAlignment="1">
      <alignment horizontal="center" vertical="center" wrapText="1" readingOrder="1"/>
    </xf>
    <xf numFmtId="0" fontId="36" fillId="0" borderId="63" xfId="2" applyFont="1" applyBorder="1" applyAlignment="1">
      <alignment horizontal="right" wrapText="1"/>
    </xf>
    <xf numFmtId="0" fontId="36" fillId="0" borderId="69" xfId="2" applyFont="1" applyBorder="1" applyAlignment="1">
      <alignment horizontal="right" wrapText="1"/>
    </xf>
    <xf numFmtId="0" fontId="34" fillId="0" borderId="67" xfId="2" applyFont="1" applyBorder="1" applyAlignment="1">
      <alignment horizontal="center" vertical="center" wrapText="1" readingOrder="1"/>
    </xf>
    <xf numFmtId="0" fontId="30" fillId="0" borderId="51" xfId="2" applyFont="1" applyBorder="1" applyAlignment="1">
      <alignment horizontal="center" vertical="center" wrapText="1" readingOrder="1"/>
    </xf>
    <xf numFmtId="0" fontId="37" fillId="0" borderId="70" xfId="2" applyFont="1" applyBorder="1" applyAlignment="1">
      <alignment horizontal="right" vertical="center" wrapText="1" readingOrder="1"/>
    </xf>
    <xf numFmtId="0" fontId="30" fillId="0" borderId="74" xfId="2" applyFont="1" applyBorder="1" applyAlignment="1">
      <alignment horizontal="center" vertical="center" wrapText="1" readingOrder="1"/>
    </xf>
    <xf numFmtId="0" fontId="30" fillId="0" borderId="76" xfId="2" applyFont="1" applyBorder="1" applyAlignment="1">
      <alignment horizontal="center" vertical="center" wrapText="1" readingOrder="1"/>
    </xf>
    <xf numFmtId="0" fontId="36" fillId="0" borderId="79" xfId="2" applyFont="1" applyBorder="1" applyAlignment="1">
      <alignment horizontal="right" wrapText="1"/>
    </xf>
    <xf numFmtId="0" fontId="36" fillId="0" borderId="81" xfId="2" applyFont="1" applyBorder="1" applyAlignment="1">
      <alignment horizontal="right" wrapText="1"/>
    </xf>
    <xf numFmtId="0" fontId="36" fillId="0" borderId="83" xfId="2" applyFont="1" applyBorder="1" applyAlignment="1">
      <alignment horizontal="right" wrapText="1"/>
    </xf>
    <xf numFmtId="0" fontId="45" fillId="0" borderId="120" xfId="2" applyFont="1" applyBorder="1" applyAlignment="1">
      <alignment horizontal="right" wrapText="1"/>
    </xf>
    <xf numFmtId="0" fontId="45" fillId="0" borderId="122" xfId="2" applyFont="1" applyBorder="1" applyAlignment="1">
      <alignment horizontal="right" wrapText="1"/>
    </xf>
    <xf numFmtId="0" fontId="44" fillId="0" borderId="121" xfId="2" applyFont="1" applyBorder="1" applyAlignment="1">
      <alignment horizontal="center" vertical="center" wrapText="1"/>
    </xf>
    <xf numFmtId="0" fontId="43" fillId="0" borderId="119" xfId="2" applyFont="1" applyBorder="1" applyAlignment="1">
      <alignment horizontal="center" vertical="center" wrapText="1" readingOrder="1"/>
    </xf>
    <xf numFmtId="0" fontId="43" fillId="0" borderId="113" xfId="2" applyFont="1" applyBorder="1" applyAlignment="1">
      <alignment horizontal="center" vertical="center" wrapText="1" readingOrder="1"/>
    </xf>
    <xf numFmtId="0" fontId="43" fillId="0" borderId="51" xfId="2" applyFont="1" applyBorder="1" applyAlignment="1">
      <alignment horizontal="center" vertical="center" wrapText="1" readingOrder="1"/>
    </xf>
    <xf numFmtId="0" fontId="43" fillId="0" borderId="54" xfId="2" applyFont="1" applyBorder="1" applyAlignment="1">
      <alignment horizontal="center" vertical="center" wrapText="1" readingOrder="1"/>
    </xf>
    <xf numFmtId="0" fontId="45" fillId="0" borderId="63" xfId="2" applyFont="1" applyBorder="1" applyAlignment="1">
      <alignment horizontal="right" wrapText="1"/>
    </xf>
    <xf numFmtId="0" fontId="45" fillId="0" borderId="69" xfId="2" applyFont="1" applyBorder="1" applyAlignment="1">
      <alignment horizontal="right" wrapText="1"/>
    </xf>
    <xf numFmtId="0" fontId="43" fillId="0" borderId="56" xfId="2" applyFont="1" applyBorder="1" applyAlignment="1">
      <alignment horizontal="center" vertical="center" wrapText="1" readingOrder="1"/>
    </xf>
    <xf numFmtId="0" fontId="43" fillId="0" borderId="59" xfId="2" applyFont="1" applyBorder="1" applyAlignment="1">
      <alignment horizontal="center" vertical="center" wrapText="1" readingOrder="1"/>
    </xf>
    <xf numFmtId="0" fontId="43" fillId="0" borderId="67" xfId="2" applyFont="1" applyBorder="1" applyAlignment="1">
      <alignment horizontal="center" vertical="center" wrapText="1" readingOrder="1"/>
    </xf>
    <xf numFmtId="0" fontId="43" fillId="0" borderId="60" xfId="2" applyFont="1" applyBorder="1" applyAlignment="1">
      <alignment horizontal="center" vertical="center" wrapText="1" readingOrder="1"/>
    </xf>
    <xf numFmtId="0" fontId="43" fillId="0" borderId="61" xfId="2" applyFont="1" applyBorder="1" applyAlignment="1">
      <alignment horizontal="center" vertical="center" wrapText="1" readingOrder="1"/>
    </xf>
    <xf numFmtId="0" fontId="43" fillId="0" borderId="64" xfId="2" applyFont="1" applyBorder="1" applyAlignment="1">
      <alignment horizontal="center" vertical="center" wrapText="1" readingOrder="1"/>
    </xf>
    <xf numFmtId="0" fontId="43" fillId="0" borderId="65" xfId="2" applyFont="1" applyBorder="1" applyAlignment="1">
      <alignment horizontal="center" vertical="center" wrapText="1" readingOrder="1"/>
    </xf>
    <xf numFmtId="176" fontId="48" fillId="0" borderId="49" xfId="2" applyNumberFormat="1" applyFont="1" applyBorder="1" applyAlignment="1">
      <alignment horizontal="center" vertical="center" wrapText="1"/>
    </xf>
    <xf numFmtId="176" fontId="48" fillId="0" borderId="52" xfId="2" applyNumberFormat="1" applyFont="1" applyBorder="1" applyAlignment="1">
      <alignment horizontal="center" vertical="center" wrapText="1"/>
    </xf>
    <xf numFmtId="176" fontId="48" fillId="0" borderId="66" xfId="2" applyNumberFormat="1" applyFont="1" applyBorder="1" applyAlignment="1">
      <alignment horizontal="center" vertical="center" wrapText="1"/>
    </xf>
    <xf numFmtId="0" fontId="43" fillId="0" borderId="58" xfId="2" applyFont="1" applyBorder="1" applyAlignment="1">
      <alignment horizontal="center" vertical="center" wrapText="1" readingOrder="1"/>
    </xf>
    <xf numFmtId="0" fontId="43" fillId="0" borderId="49" xfId="2" applyFont="1" applyBorder="1" applyAlignment="1">
      <alignment horizontal="center" vertical="center" wrapText="1" readingOrder="1"/>
    </xf>
    <xf numFmtId="0" fontId="43" fillId="0" borderId="52" xfId="2" applyFont="1" applyBorder="1" applyAlignment="1">
      <alignment horizontal="center" vertical="center" wrapText="1" readingOrder="1"/>
    </xf>
    <xf numFmtId="0" fontId="43" fillId="0" borderId="55" xfId="2" applyFont="1" applyBorder="1" applyAlignment="1">
      <alignment horizontal="center" vertical="center" wrapText="1" readingOrder="1"/>
    </xf>
    <xf numFmtId="0" fontId="47" fillId="0" borderId="50" xfId="2" applyFont="1" applyBorder="1" applyAlignment="1">
      <alignment horizontal="center" vertical="center" wrapText="1"/>
    </xf>
    <xf numFmtId="0" fontId="47" fillId="0" borderId="51" xfId="2" applyFont="1" applyBorder="1" applyAlignment="1">
      <alignment horizontal="center" vertical="center" wrapText="1"/>
    </xf>
    <xf numFmtId="0" fontId="43" fillId="0" borderId="74" xfId="2" applyFont="1" applyBorder="1" applyAlignment="1">
      <alignment horizontal="center" vertical="center" wrapText="1" readingOrder="1"/>
    </xf>
    <xf numFmtId="0" fontId="43" fillId="0" borderId="76" xfId="2" applyFont="1" applyBorder="1" applyAlignment="1">
      <alignment horizontal="center" vertical="center" wrapText="1" readingOrder="1"/>
    </xf>
    <xf numFmtId="0" fontId="34" fillId="0" borderId="114" xfId="2" applyFont="1" applyBorder="1" applyAlignment="1">
      <alignment horizontal="center" vertical="center" wrapText="1" readingOrder="1"/>
    </xf>
    <xf numFmtId="0" fontId="34" fillId="0" borderId="115" xfId="2" applyFont="1" applyBorder="1" applyAlignment="1">
      <alignment horizontal="center" vertical="center" wrapText="1" readingOrder="1"/>
    </xf>
    <xf numFmtId="0" fontId="45" fillId="0" borderId="79" xfId="2" applyFont="1" applyBorder="1" applyAlignment="1">
      <alignment horizontal="right" wrapText="1"/>
    </xf>
    <xf numFmtId="0" fontId="45" fillId="0" borderId="81" xfId="2" applyFont="1" applyBorder="1" applyAlignment="1">
      <alignment horizontal="right" wrapText="1"/>
    </xf>
    <xf numFmtId="0" fontId="45" fillId="0" borderId="83" xfId="2" applyFont="1" applyBorder="1" applyAlignment="1">
      <alignment horizontal="right" wrapText="1"/>
    </xf>
    <xf numFmtId="0" fontId="34" fillId="0" borderId="75" xfId="2" applyFont="1" applyBorder="1" applyAlignment="1">
      <alignment horizontal="center" vertical="center" wrapText="1" readingOrder="1"/>
    </xf>
    <xf numFmtId="0" fontId="34" fillId="0" borderId="116" xfId="2" applyFont="1" applyBorder="1" applyAlignment="1">
      <alignment horizontal="center" vertical="center" wrapText="1" readingOrder="1"/>
    </xf>
    <xf numFmtId="0" fontId="44" fillId="0" borderId="80" xfId="2" applyFont="1" applyBorder="1" applyAlignment="1">
      <alignment horizontal="center" vertical="center" wrapText="1"/>
    </xf>
    <xf numFmtId="0" fontId="44" fillId="0" borderId="82" xfId="2" applyFont="1" applyBorder="1" applyAlignment="1">
      <alignment horizontal="center" vertical="center" wrapText="1"/>
    </xf>
    <xf numFmtId="0" fontId="43" fillId="0" borderId="75" xfId="2" applyFont="1" applyBorder="1" applyAlignment="1">
      <alignment horizontal="center" vertical="center" wrapText="1" readingOrder="1"/>
    </xf>
    <xf numFmtId="0" fontId="34" fillId="0" borderId="51" xfId="2" applyFont="1" applyBorder="1" applyAlignment="1">
      <alignment horizontal="center" vertical="center" wrapText="1" readingOrder="1"/>
    </xf>
    <xf numFmtId="0" fontId="34" fillId="0" borderId="54" xfId="2" applyFont="1" applyBorder="1" applyAlignment="1">
      <alignment horizontal="center" vertical="center" wrapText="1" readingOrder="1"/>
    </xf>
    <xf numFmtId="179" fontId="34" fillId="0" borderId="53" xfId="2" applyNumberFormat="1" applyFont="1" applyBorder="1" applyAlignment="1">
      <alignment horizontal="center" vertical="center" wrapText="1" readingOrder="1"/>
    </xf>
    <xf numFmtId="0" fontId="34" fillId="0" borderId="74" xfId="2" applyFont="1" applyBorder="1" applyAlignment="1">
      <alignment horizontal="center" vertical="center" wrapText="1" readingOrder="1"/>
    </xf>
    <xf numFmtId="0" fontId="34" fillId="0" borderId="76" xfId="2" applyFont="1" applyBorder="1" applyAlignment="1">
      <alignment horizontal="center" vertical="center" wrapText="1" readingOrder="1"/>
    </xf>
    <xf numFmtId="0" fontId="34" fillId="0" borderId="77" xfId="2" applyFont="1" applyBorder="1" applyAlignment="1">
      <alignment horizontal="center" vertical="center" wrapText="1" readingOrder="1"/>
    </xf>
    <xf numFmtId="179" fontId="34" fillId="0" borderId="56" xfId="2" applyNumberFormat="1" applyFont="1" applyBorder="1" applyAlignment="1">
      <alignment horizontal="center" vertical="center" wrapText="1" readingOrder="1"/>
    </xf>
    <xf numFmtId="179" fontId="34" fillId="0" borderId="59" xfId="2" applyNumberFormat="1" applyFont="1" applyBorder="1" applyAlignment="1">
      <alignment horizontal="center" vertical="center" wrapText="1" readingOrder="1"/>
    </xf>
    <xf numFmtId="179" fontId="30" fillId="0" borderId="58" xfId="2" applyNumberFormat="1" applyFont="1" applyBorder="1" applyAlignment="1">
      <alignment horizontal="center" vertical="center" wrapText="1" readingOrder="1"/>
    </xf>
    <xf numFmtId="179" fontId="30" fillId="0" borderId="75" xfId="2" applyNumberFormat="1" applyFont="1" applyBorder="1" applyAlignment="1">
      <alignment horizontal="center" vertical="center" wrapText="1" readingOrder="1"/>
    </xf>
    <xf numFmtId="0" fontId="35" fillId="0" borderId="79" xfId="2" applyFont="1" applyBorder="1" applyAlignment="1">
      <alignment horizontal="center" vertical="center" wrapText="1"/>
    </xf>
    <xf numFmtId="0" fontId="35" fillId="0" borderId="81" xfId="2" applyFont="1" applyBorder="1" applyAlignment="1">
      <alignment horizontal="center" vertical="center" wrapText="1"/>
    </xf>
    <xf numFmtId="0" fontId="35" fillId="0" borderId="83" xfId="2" applyFont="1" applyBorder="1" applyAlignment="1">
      <alignment horizontal="center" vertical="center" wrapText="1"/>
    </xf>
    <xf numFmtId="176" fontId="33" fillId="0" borderId="84" xfId="2" applyNumberFormat="1" applyFont="1" applyBorder="1" applyAlignment="1">
      <alignment horizontal="center" vertical="center" wrapText="1"/>
    </xf>
    <xf numFmtId="0" fontId="35" fillId="0" borderId="63" xfId="2" applyFont="1" applyBorder="1" applyAlignment="1">
      <alignment horizontal="center" vertical="center" wrapText="1"/>
    </xf>
    <xf numFmtId="0" fontId="35" fillId="0" borderId="69" xfId="2" applyFont="1" applyBorder="1" applyAlignment="1">
      <alignment horizontal="center" vertical="center" wrapText="1"/>
    </xf>
    <xf numFmtId="0" fontId="34" fillId="0" borderId="49" xfId="2" applyFont="1" applyBorder="1" applyAlignment="1">
      <alignment horizontal="center" vertical="center" wrapText="1" readingOrder="1"/>
    </xf>
    <xf numFmtId="0" fontId="34" fillId="0" borderId="52" xfId="2" applyFont="1" applyBorder="1" applyAlignment="1">
      <alignment horizontal="center" vertical="center" wrapText="1" readingOrder="1"/>
    </xf>
    <xf numFmtId="0" fontId="34" fillId="0" borderId="55" xfId="2" applyFont="1" applyBorder="1" applyAlignment="1">
      <alignment horizontal="center" vertical="center" wrapText="1" readingOrder="1"/>
    </xf>
    <xf numFmtId="179" fontId="30" fillId="0" borderId="50" xfId="2" applyNumberFormat="1" applyFont="1" applyBorder="1" applyAlignment="1">
      <alignment horizontal="center" vertical="center" wrapText="1" readingOrder="1"/>
    </xf>
    <xf numFmtId="0" fontId="39" fillId="0" borderId="70" xfId="2" applyFont="1" applyBorder="1" applyAlignment="1">
      <alignment horizontal="right" vertical="center" wrapText="1" readingOrder="1"/>
    </xf>
    <xf numFmtId="0" fontId="13" fillId="0" borderId="0" xfId="0" applyFont="1" applyAlignment="1">
      <alignment horizontal="center" vertical="center"/>
    </xf>
    <xf numFmtId="56" fontId="11" fillId="0" borderId="13" xfId="0" applyNumberFormat="1" applyFont="1" applyBorder="1" applyAlignment="1">
      <alignment horizontal="center" vertical="center"/>
    </xf>
    <xf numFmtId="56" fontId="11" fillId="0" borderId="40" xfId="0" applyNumberFormat="1" applyFont="1" applyBorder="1" applyAlignment="1">
      <alignment horizontal="center" vertical="center"/>
    </xf>
    <xf numFmtId="56" fontId="11" fillId="0" borderId="14" xfId="0" applyNumberFormat="1" applyFont="1" applyBorder="1" applyAlignment="1">
      <alignment horizontal="center" vertical="center"/>
    </xf>
    <xf numFmtId="56" fontId="11" fillId="0" borderId="15" xfId="0" applyNumberFormat="1" applyFont="1" applyBorder="1" applyAlignment="1">
      <alignment horizontal="center" vertical="center"/>
    </xf>
    <xf numFmtId="56" fontId="11" fillId="0" borderId="16" xfId="0" applyNumberFormat="1" applyFont="1" applyBorder="1" applyAlignment="1">
      <alignment horizontal="center" vertical="center"/>
    </xf>
    <xf numFmtId="56" fontId="11" fillId="0" borderId="35" xfId="0" applyNumberFormat="1" applyFont="1" applyBorder="1" applyAlignment="1">
      <alignment horizontal="center" vertical="center"/>
    </xf>
    <xf numFmtId="56" fontId="11" fillId="0" borderId="27" xfId="0" applyNumberFormat="1" applyFont="1" applyBorder="1" applyAlignment="1">
      <alignment horizontal="center" vertical="center"/>
    </xf>
    <xf numFmtId="56" fontId="11" fillId="0" borderId="41" xfId="0" applyNumberFormat="1" applyFont="1" applyBorder="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xf numFmtId="0" fontId="11" fillId="0" borderId="18" xfId="0" applyFont="1" applyBorder="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9" xfId="0" applyFont="1" applyBorder="1" applyAlignment="1">
      <alignment horizontal="center"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177" fontId="11" fillId="0" borderId="6" xfId="1" applyNumberFormat="1" applyFont="1" applyFill="1" applyBorder="1" applyAlignment="1">
      <alignment horizontal="center" vertical="center"/>
    </xf>
    <xf numFmtId="177" fontId="11" fillId="0" borderId="5" xfId="1" applyNumberFormat="1" applyFont="1" applyFill="1" applyBorder="1" applyAlignment="1">
      <alignment horizontal="center" vertical="center"/>
    </xf>
    <xf numFmtId="177" fontId="11" fillId="0" borderId="20" xfId="1" applyNumberFormat="1" applyFont="1" applyFill="1" applyBorder="1" applyAlignment="1">
      <alignment horizontal="center" vertical="center"/>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77" fontId="11" fillId="0" borderId="24" xfId="1" applyNumberFormat="1" applyFont="1" applyFill="1" applyBorder="1" applyAlignment="1">
      <alignment horizontal="center" vertical="center"/>
    </xf>
    <xf numFmtId="177" fontId="11" fillId="0" borderId="25" xfId="1" applyNumberFormat="1" applyFont="1" applyFill="1" applyBorder="1" applyAlignment="1">
      <alignment horizontal="center" vertical="center"/>
    </xf>
    <xf numFmtId="177" fontId="11" fillId="0" borderId="47" xfId="1" applyNumberFormat="1" applyFont="1" applyFill="1" applyBorder="1" applyAlignment="1">
      <alignment horizontal="center" vertical="center"/>
    </xf>
    <xf numFmtId="176" fontId="11" fillId="0" borderId="38" xfId="0" applyNumberFormat="1" applyFont="1" applyBorder="1" applyAlignment="1">
      <alignment horizontal="center" vertical="center"/>
    </xf>
    <xf numFmtId="176" fontId="11" fillId="0" borderId="29" xfId="0" applyNumberFormat="1" applyFont="1" applyBorder="1" applyAlignment="1">
      <alignment horizontal="center" vertical="center"/>
    </xf>
    <xf numFmtId="176" fontId="11" fillId="0" borderId="30" xfId="0" applyNumberFormat="1" applyFont="1" applyBorder="1" applyAlignment="1">
      <alignment horizontal="center" vertical="center"/>
    </xf>
    <xf numFmtId="0" fontId="11" fillId="0" borderId="44"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45"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39" xfId="0" applyFont="1" applyBorder="1" applyAlignment="1">
      <alignment horizontal="center" vertical="center"/>
    </xf>
    <xf numFmtId="38" fontId="11" fillId="0" borderId="9" xfId="1" applyFont="1" applyFill="1" applyBorder="1" applyAlignment="1">
      <alignment horizontal="center" vertical="center" wrapText="1"/>
    </xf>
    <xf numFmtId="38" fontId="11" fillId="0" borderId="11" xfId="1" applyFont="1" applyFill="1" applyBorder="1" applyAlignment="1">
      <alignment horizontal="center" vertical="center" wrapText="1"/>
    </xf>
    <xf numFmtId="38" fontId="11" fillId="0" borderId="10" xfId="1" applyFont="1" applyFill="1" applyBorder="1" applyAlignment="1">
      <alignment horizontal="center" vertical="center"/>
    </xf>
    <xf numFmtId="38" fontId="11" fillId="0" borderId="39" xfId="1" applyFont="1" applyFill="1" applyBorder="1" applyAlignment="1">
      <alignment horizontal="center" vertical="center"/>
    </xf>
    <xf numFmtId="177" fontId="11" fillId="0" borderId="9" xfId="1" applyNumberFormat="1" applyFont="1" applyFill="1" applyBorder="1" applyAlignment="1">
      <alignment horizontal="center" vertical="center"/>
    </xf>
    <xf numFmtId="177" fontId="11" fillId="0" borderId="8" xfId="1" applyNumberFormat="1" applyFont="1" applyFill="1" applyBorder="1" applyAlignment="1">
      <alignment horizontal="center" vertical="center"/>
    </xf>
    <xf numFmtId="177" fontId="11" fillId="0" borderId="21" xfId="1" applyNumberFormat="1" applyFont="1" applyFill="1" applyBorder="1" applyAlignment="1">
      <alignment horizontal="center" vertical="center"/>
    </xf>
    <xf numFmtId="177" fontId="11" fillId="0" borderId="11" xfId="1" applyNumberFormat="1" applyFont="1" applyFill="1" applyBorder="1" applyAlignment="1">
      <alignment horizontal="center" vertical="center"/>
    </xf>
    <xf numFmtId="177" fontId="11" fillId="0" borderId="12" xfId="1" applyNumberFormat="1" applyFont="1" applyFill="1" applyBorder="1" applyAlignment="1">
      <alignment horizontal="center" vertical="center"/>
    </xf>
    <xf numFmtId="177" fontId="11" fillId="0" borderId="22" xfId="1" applyNumberFormat="1" applyFont="1" applyFill="1" applyBorder="1" applyAlignment="1">
      <alignment horizontal="center" vertical="center"/>
    </xf>
    <xf numFmtId="177" fontId="20" fillId="0" borderId="6" xfId="1" applyNumberFormat="1" applyFont="1" applyFill="1" applyBorder="1" applyAlignment="1">
      <alignment horizontal="center" vertical="center"/>
    </xf>
    <xf numFmtId="177" fontId="20" fillId="0" borderId="5" xfId="1" applyNumberFormat="1" applyFont="1" applyFill="1" applyBorder="1" applyAlignment="1">
      <alignment horizontal="center" vertical="center"/>
    </xf>
    <xf numFmtId="177" fontId="20" fillId="0" borderId="20" xfId="1" applyNumberFormat="1" applyFont="1" applyFill="1" applyBorder="1" applyAlignment="1">
      <alignment horizontal="center" vertical="center"/>
    </xf>
    <xf numFmtId="177" fontId="11" fillId="0" borderId="6" xfId="1" applyNumberFormat="1" applyFont="1" applyBorder="1" applyAlignment="1">
      <alignment horizontal="center" vertical="center"/>
    </xf>
    <xf numFmtId="177" fontId="11" fillId="0" borderId="5" xfId="1" applyNumberFormat="1" applyFont="1" applyBorder="1" applyAlignment="1">
      <alignment horizontal="center" vertical="center"/>
    </xf>
    <xf numFmtId="177" fontId="11" fillId="0" borderId="20" xfId="1" applyNumberFormat="1" applyFont="1" applyBorder="1" applyAlignment="1">
      <alignment horizontal="center" vertical="center"/>
    </xf>
    <xf numFmtId="38" fontId="20" fillId="0" borderId="9" xfId="1" applyFont="1" applyBorder="1" applyAlignment="1">
      <alignment horizontal="center" vertical="center" wrapText="1"/>
    </xf>
    <xf numFmtId="38" fontId="20" fillId="0" borderId="11" xfId="1" applyFont="1" applyBorder="1" applyAlignment="1">
      <alignment horizontal="center" vertical="center" wrapText="1"/>
    </xf>
    <xf numFmtId="0" fontId="20" fillId="0" borderId="8" xfId="0" applyFont="1" applyBorder="1" applyAlignment="1">
      <alignment horizontal="center" vertical="center"/>
    </xf>
    <xf numFmtId="0" fontId="20" fillId="0" borderId="12" xfId="0" applyFont="1" applyBorder="1" applyAlignment="1">
      <alignment horizontal="center" vertical="center"/>
    </xf>
    <xf numFmtId="38" fontId="20" fillId="0" borderId="10" xfId="1" applyFont="1" applyBorder="1" applyAlignment="1">
      <alignment horizontal="center" vertical="center"/>
    </xf>
    <xf numFmtId="38" fontId="20" fillId="0" borderId="39" xfId="1" applyFont="1" applyBorder="1" applyAlignment="1">
      <alignment horizontal="center" vertical="center"/>
    </xf>
    <xf numFmtId="177" fontId="20" fillId="0" borderId="9" xfId="1" applyNumberFormat="1" applyFont="1" applyBorder="1" applyAlignment="1">
      <alignment horizontal="center" vertical="center"/>
    </xf>
    <xf numFmtId="177" fontId="20" fillId="0" borderId="8" xfId="1" applyNumberFormat="1" applyFont="1" applyBorder="1" applyAlignment="1">
      <alignment horizontal="center" vertical="center"/>
    </xf>
    <xf numFmtId="177" fontId="20" fillId="0" borderId="21" xfId="1" applyNumberFormat="1" applyFont="1" applyBorder="1" applyAlignment="1">
      <alignment horizontal="center" vertical="center"/>
    </xf>
    <xf numFmtId="177" fontId="20" fillId="0" borderId="11" xfId="1" applyNumberFormat="1" applyFont="1" applyBorder="1" applyAlignment="1">
      <alignment horizontal="center" vertical="center"/>
    </xf>
    <xf numFmtId="177" fontId="20" fillId="0" borderId="12" xfId="1" applyNumberFormat="1" applyFont="1" applyBorder="1" applyAlignment="1">
      <alignment horizontal="center" vertical="center"/>
    </xf>
    <xf numFmtId="177" fontId="20" fillId="0" borderId="22" xfId="1" applyNumberFormat="1" applyFont="1" applyBorder="1" applyAlignment="1">
      <alignment horizontal="center" vertical="center"/>
    </xf>
    <xf numFmtId="177" fontId="11" fillId="0" borderId="24" xfId="1" applyNumberFormat="1" applyFont="1" applyBorder="1" applyAlignment="1">
      <alignment horizontal="center" vertical="center"/>
    </xf>
    <xf numFmtId="177" fontId="11" fillId="0" borderId="25" xfId="1" applyNumberFormat="1" applyFont="1" applyBorder="1" applyAlignment="1">
      <alignment horizontal="center" vertical="center"/>
    </xf>
    <xf numFmtId="177" fontId="11" fillId="0" borderId="47" xfId="1" applyNumberFormat="1"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177" fontId="11" fillId="0" borderId="9" xfId="1" applyNumberFormat="1" applyFont="1" applyBorder="1" applyAlignment="1">
      <alignment horizontal="center" vertical="center"/>
    </xf>
    <xf numFmtId="177" fontId="11" fillId="0" borderId="8" xfId="1" applyNumberFormat="1" applyFont="1" applyBorder="1" applyAlignment="1">
      <alignment horizontal="center" vertical="center"/>
    </xf>
    <xf numFmtId="177" fontId="11" fillId="0" borderId="21" xfId="1" applyNumberFormat="1" applyFont="1" applyBorder="1" applyAlignment="1">
      <alignment horizontal="center" vertical="center"/>
    </xf>
    <xf numFmtId="177" fontId="20" fillId="0" borderId="24" xfId="1" applyNumberFormat="1" applyFont="1" applyBorder="1" applyAlignment="1">
      <alignment horizontal="center" vertical="center"/>
    </xf>
    <xf numFmtId="177" fontId="20" fillId="0" borderId="25" xfId="1" applyNumberFormat="1" applyFont="1" applyBorder="1" applyAlignment="1">
      <alignment horizontal="center" vertical="center"/>
    </xf>
    <xf numFmtId="177" fontId="20" fillId="0" borderId="47" xfId="1" applyNumberFormat="1" applyFont="1" applyBorder="1" applyAlignment="1">
      <alignment horizontal="center" vertical="center"/>
    </xf>
    <xf numFmtId="177" fontId="20" fillId="0" borderId="6" xfId="1" applyNumberFormat="1" applyFont="1" applyBorder="1" applyAlignment="1">
      <alignment horizontal="center" vertical="center"/>
    </xf>
    <xf numFmtId="177" fontId="20" fillId="0" borderId="5" xfId="1" applyNumberFormat="1" applyFont="1" applyBorder="1" applyAlignment="1">
      <alignment horizontal="center" vertical="center"/>
    </xf>
    <xf numFmtId="177" fontId="20" fillId="0" borderId="20" xfId="1" applyNumberFormat="1" applyFont="1" applyBorder="1" applyAlignment="1">
      <alignment horizontal="center" vertical="center"/>
    </xf>
    <xf numFmtId="177" fontId="20" fillId="0" borderId="9" xfId="1" applyNumberFormat="1" applyFont="1" applyFill="1" applyBorder="1" applyAlignment="1">
      <alignment horizontal="center" vertical="center"/>
    </xf>
    <xf numFmtId="177" fontId="20" fillId="0" borderId="8" xfId="1" applyNumberFormat="1" applyFont="1" applyFill="1" applyBorder="1" applyAlignment="1">
      <alignment horizontal="center" vertical="center"/>
    </xf>
    <xf numFmtId="177" fontId="20" fillId="0" borderId="21" xfId="1" applyNumberFormat="1" applyFont="1" applyFill="1" applyBorder="1" applyAlignment="1">
      <alignment horizontal="center" vertical="center"/>
    </xf>
    <xf numFmtId="177" fontId="20" fillId="0" borderId="11" xfId="1" applyNumberFormat="1" applyFont="1" applyFill="1" applyBorder="1" applyAlignment="1">
      <alignment horizontal="center" vertical="center"/>
    </xf>
    <xf numFmtId="177" fontId="20" fillId="0" borderId="12" xfId="1" applyNumberFormat="1" applyFont="1" applyFill="1" applyBorder="1" applyAlignment="1">
      <alignment horizontal="center" vertical="center"/>
    </xf>
    <xf numFmtId="177" fontId="20" fillId="0" borderId="22" xfId="1" applyNumberFormat="1" applyFont="1" applyFill="1" applyBorder="1" applyAlignment="1">
      <alignment horizontal="center" vertical="center"/>
    </xf>
    <xf numFmtId="177" fontId="20" fillId="0" borderId="24" xfId="1" applyNumberFormat="1" applyFont="1" applyFill="1" applyBorder="1" applyAlignment="1">
      <alignment horizontal="center" vertical="center"/>
    </xf>
    <xf numFmtId="177" fontId="20" fillId="0" borderId="25" xfId="1" applyNumberFormat="1" applyFont="1" applyFill="1" applyBorder="1" applyAlignment="1">
      <alignment horizontal="center" vertical="center"/>
    </xf>
    <xf numFmtId="177" fontId="20" fillId="0" borderId="47" xfId="1" applyNumberFormat="1" applyFont="1" applyFill="1" applyBorder="1" applyAlignment="1">
      <alignment horizontal="center" vertical="center"/>
    </xf>
    <xf numFmtId="38" fontId="20" fillId="0" borderId="9" xfId="1" applyFont="1" applyFill="1" applyBorder="1" applyAlignment="1">
      <alignment horizontal="center" vertical="center" wrapText="1"/>
    </xf>
    <xf numFmtId="38" fontId="20" fillId="0" borderId="11" xfId="1" applyFont="1" applyFill="1" applyBorder="1" applyAlignment="1">
      <alignment horizontal="center" vertical="center" wrapText="1"/>
    </xf>
    <xf numFmtId="38" fontId="20" fillId="0" borderId="10" xfId="1" applyFont="1" applyFill="1" applyBorder="1" applyAlignment="1">
      <alignment horizontal="center" vertical="center"/>
    </xf>
    <xf numFmtId="38" fontId="20" fillId="0" borderId="39" xfId="1" applyFont="1" applyFill="1" applyBorder="1" applyAlignment="1">
      <alignment horizontal="center" vertical="center"/>
    </xf>
    <xf numFmtId="38" fontId="11" fillId="0" borderId="9" xfId="1" applyFont="1" applyBorder="1" applyAlignment="1">
      <alignment horizontal="center" vertical="center" wrapText="1"/>
    </xf>
    <xf numFmtId="38" fontId="11" fillId="0" borderId="11" xfId="1" applyFont="1" applyBorder="1" applyAlignment="1">
      <alignment horizontal="center" vertical="center" wrapText="1"/>
    </xf>
    <xf numFmtId="38" fontId="11" fillId="0" borderId="10" xfId="1" applyFont="1" applyBorder="1" applyAlignment="1">
      <alignment horizontal="center" vertical="center"/>
    </xf>
    <xf numFmtId="38" fontId="11" fillId="0" borderId="39" xfId="1" applyFont="1" applyBorder="1" applyAlignment="1">
      <alignment horizontal="center" vertical="center"/>
    </xf>
    <xf numFmtId="177" fontId="11" fillId="0" borderId="11" xfId="1" applyNumberFormat="1" applyFont="1" applyBorder="1" applyAlignment="1">
      <alignment horizontal="center" vertical="center"/>
    </xf>
    <xf numFmtId="177" fontId="11" fillId="0" borderId="12" xfId="1" applyNumberFormat="1" applyFont="1" applyBorder="1" applyAlignment="1">
      <alignment horizontal="center" vertical="center"/>
    </xf>
    <xf numFmtId="177" fontId="11" fillId="0" borderId="22" xfId="1" applyNumberFormat="1" applyFont="1" applyBorder="1" applyAlignment="1">
      <alignment horizontal="center" vertical="center"/>
    </xf>
    <xf numFmtId="177" fontId="20" fillId="0" borderId="17" xfId="1" applyNumberFormat="1" applyFont="1" applyFill="1" applyBorder="1" applyAlignment="1">
      <alignment horizontal="center" vertical="center"/>
    </xf>
    <xf numFmtId="177" fontId="20" fillId="0" borderId="46" xfId="1" applyNumberFormat="1" applyFont="1" applyFill="1" applyBorder="1" applyAlignment="1">
      <alignment horizontal="center" vertical="center"/>
    </xf>
    <xf numFmtId="177" fontId="20" fillId="0" borderId="48" xfId="1" applyNumberFormat="1" applyFont="1" applyFill="1" applyBorder="1" applyAlignment="1">
      <alignment horizontal="center" vertical="center"/>
    </xf>
    <xf numFmtId="176" fontId="11" fillId="0" borderId="36" xfId="0" applyNumberFormat="1"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3" xfId="0" applyFont="1" applyBorder="1" applyAlignment="1">
      <alignment horizontal="center" vertical="center"/>
    </xf>
    <xf numFmtId="0" fontId="11"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177" fontId="11" fillId="0" borderId="9" xfId="1" applyNumberFormat="1" applyFont="1" applyBorder="1" applyAlignment="1">
      <alignment vertical="center" wrapText="1"/>
    </xf>
    <xf numFmtId="177" fontId="11" fillId="0" borderId="11" xfId="1" applyNumberFormat="1" applyFont="1" applyBorder="1">
      <alignment vertical="center"/>
    </xf>
    <xf numFmtId="177" fontId="11" fillId="0" borderId="21" xfId="0" applyNumberFormat="1" applyFont="1" applyBorder="1" applyAlignment="1">
      <alignment horizontal="left" vertical="center"/>
    </xf>
    <xf numFmtId="177" fontId="11" fillId="0" borderId="22" xfId="0" applyNumberFormat="1" applyFont="1" applyBorder="1" applyAlignment="1">
      <alignment horizontal="left" vertical="center"/>
    </xf>
    <xf numFmtId="0" fontId="11" fillId="0" borderId="23" xfId="0" applyFont="1" applyBorder="1" applyAlignment="1">
      <alignment horizontal="center" vertical="center" wrapText="1"/>
    </xf>
    <xf numFmtId="0" fontId="17" fillId="0" borderId="23" xfId="0" applyFont="1" applyBorder="1" applyAlignment="1">
      <alignment horizontal="center" vertical="center" wrapText="1"/>
    </xf>
    <xf numFmtId="177" fontId="11" fillId="0" borderId="9" xfId="1" applyNumberFormat="1" applyFont="1" applyBorder="1" applyAlignment="1">
      <alignment horizontal="right" vertical="center"/>
    </xf>
    <xf numFmtId="177" fontId="11" fillId="0" borderId="35" xfId="1" applyNumberFormat="1" applyFont="1" applyBorder="1" applyAlignment="1">
      <alignment horizontal="right" vertical="center"/>
    </xf>
    <xf numFmtId="177" fontId="11" fillId="0" borderId="27" xfId="1" applyNumberFormat="1" applyFont="1" applyBorder="1" applyAlignment="1">
      <alignment horizontal="center" vertical="center"/>
    </xf>
    <xf numFmtId="177" fontId="11" fillId="0" borderId="28" xfId="0" applyNumberFormat="1" applyFont="1" applyBorder="1" applyAlignment="1">
      <alignment horizontal="left" vertical="center"/>
    </xf>
    <xf numFmtId="176" fontId="11" fillId="0" borderId="37" xfId="0" applyNumberFormat="1" applyFont="1" applyBorder="1" applyAlignment="1">
      <alignment horizontal="center" vertical="center"/>
    </xf>
    <xf numFmtId="177" fontId="11" fillId="0" borderId="35" xfId="1" applyNumberFormat="1" applyFont="1" applyBorder="1">
      <alignment vertical="center"/>
    </xf>
    <xf numFmtId="177" fontId="20" fillId="0" borderId="9" xfId="1" applyNumberFormat="1" applyFont="1" applyBorder="1" applyAlignment="1">
      <alignment vertical="center" wrapText="1"/>
    </xf>
    <xf numFmtId="177" fontId="20" fillId="0" borderId="11" xfId="1" applyNumberFormat="1" applyFont="1" applyBorder="1">
      <alignment vertical="center"/>
    </xf>
    <xf numFmtId="177" fontId="20" fillId="0" borderId="21" xfId="0" applyNumberFormat="1" applyFont="1" applyBorder="1" applyAlignment="1">
      <alignment horizontal="left" vertical="center"/>
    </xf>
    <xf numFmtId="177" fontId="20" fillId="0" borderId="22" xfId="0" applyNumberFormat="1" applyFont="1" applyBorder="1" applyAlignment="1">
      <alignment horizontal="left" vertical="center"/>
    </xf>
    <xf numFmtId="177" fontId="11" fillId="0" borderId="9" xfId="1" applyNumberFormat="1" applyFont="1" applyBorder="1">
      <alignment vertical="center"/>
    </xf>
    <xf numFmtId="0" fontId="11" fillId="0" borderId="31" xfId="0" applyFont="1" applyBorder="1" applyAlignment="1">
      <alignment horizontal="center" vertical="center" wrapText="1"/>
    </xf>
    <xf numFmtId="177" fontId="11" fillId="0" borderId="9" xfId="1" applyNumberFormat="1" applyFont="1" applyBorder="1" applyAlignment="1">
      <alignment vertical="center"/>
    </xf>
    <xf numFmtId="177" fontId="11" fillId="0" borderId="11" xfId="1" applyNumberFormat="1" applyFont="1" applyBorder="1" applyAlignment="1">
      <alignment vertical="center"/>
    </xf>
    <xf numFmtId="56" fontId="11" fillId="0" borderId="32" xfId="0" applyNumberFormat="1" applyFont="1" applyBorder="1" applyAlignment="1">
      <alignment horizontal="center" vertical="center"/>
    </xf>
    <xf numFmtId="56" fontId="11" fillId="0" borderId="33" xfId="0" applyNumberFormat="1" applyFont="1" applyBorder="1" applyAlignment="1">
      <alignment horizontal="center" vertical="center"/>
    </xf>
    <xf numFmtId="56" fontId="11" fillId="0" borderId="0" xfId="0" applyNumberFormat="1" applyFont="1" applyAlignment="1">
      <alignment horizontal="center" vertical="center"/>
    </xf>
    <xf numFmtId="56" fontId="11" fillId="0" borderId="34" xfId="0" applyNumberFormat="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xf>
    <xf numFmtId="0" fontId="11" fillId="0" borderId="7" xfId="0" applyFont="1" applyBorder="1" applyAlignment="1">
      <alignment horizontal="center" vertical="center"/>
    </xf>
    <xf numFmtId="177" fontId="11" fillId="0" borderId="8" xfId="1" applyNumberFormat="1" applyFont="1" applyBorder="1" applyAlignment="1">
      <alignment horizontal="right" vertical="center"/>
    </xf>
    <xf numFmtId="177" fontId="11" fillId="0" borderId="12" xfId="1" applyNumberFormat="1" applyFont="1" applyBorder="1" applyAlignment="1">
      <alignment horizontal="right" vertical="center"/>
    </xf>
    <xf numFmtId="177" fontId="11" fillId="0" borderId="27" xfId="1" applyNumberFormat="1" applyFont="1" applyBorder="1" applyAlignment="1">
      <alignment horizontal="right" vertical="center"/>
    </xf>
    <xf numFmtId="177" fontId="11" fillId="0" borderId="11" xfId="1" applyNumberFormat="1" applyFont="1" applyBorder="1" applyAlignment="1">
      <alignment horizontal="right" vertical="center"/>
    </xf>
    <xf numFmtId="176" fontId="11" fillId="0" borderId="43" xfId="0" applyNumberFormat="1" applyFont="1" applyBorder="1" applyAlignment="1">
      <alignment horizontal="center" vertical="center"/>
    </xf>
    <xf numFmtId="176" fontId="11" fillId="0" borderId="42" xfId="0" applyNumberFormat="1" applyFont="1" applyBorder="1" applyAlignment="1">
      <alignment horizontal="center" vertical="center"/>
    </xf>
  </cellXfs>
  <cellStyles count="38">
    <cellStyle name="桁区切り" xfId="1" builtinId="6"/>
    <cellStyle name="標準" xfId="0" builtinId="0"/>
    <cellStyle name="標準 2" xfId="2" xr:uid="{C835AE82-DAE0-4026-A689-17A2A75C6EC5}"/>
    <cellStyle name="標準 3 2 2" xfId="3" xr:uid="{A70C4A41-DDA9-4F92-9E5E-A8F48EBC8CFC}"/>
    <cellStyle name="標準 3 2 2 2 2" xfId="6" xr:uid="{DD518266-4636-4674-A23B-F88A65DE7401}"/>
    <cellStyle name="標準 3 2 2 2 3" xfId="5" xr:uid="{F98AC529-2CF1-41DD-ACEF-0685262870C2}"/>
    <cellStyle name="標準 3 2 2 2 4 2" xfId="4" xr:uid="{9518A5D2-3404-4DD5-B74A-4840DBB040F0}"/>
    <cellStyle name="標準 3 2 2 2 4 2 10" xfId="21" xr:uid="{154C53F4-3A79-4CD2-A4C4-754AAB91AA78}"/>
    <cellStyle name="標準 3 2 2 2 4 2 10 2" xfId="10" xr:uid="{31C8BD11-CC7B-4DD7-8948-6C2D21690E19}"/>
    <cellStyle name="標準 3 2 2 2 4 2 11" xfId="11" xr:uid="{C0A79186-F5FD-4DBA-9F1E-E5E0146166D4}"/>
    <cellStyle name="標準 3 2 2 2 4 2 12" xfId="8" xr:uid="{7E891CFB-180E-4C75-8CC9-D1937C34DAE3}"/>
    <cellStyle name="標準 3 2 2 2 4 2 12 2" xfId="19" xr:uid="{F93287BD-8366-4398-ADE9-94E271417C51}"/>
    <cellStyle name="標準 3 2 2 2 4 2 12 3" xfId="37" xr:uid="{EF256396-3D7D-4C53-B31B-6AF32E19D7F1}"/>
    <cellStyle name="標準 3 2 2 2 4 2 13" xfId="9" xr:uid="{E04D8B81-840F-42B7-856D-E601DD7C03DE}"/>
    <cellStyle name="標準 3 2 2 2 4 2 13 2" xfId="20" xr:uid="{E4DE1D08-E0EB-4D60-A043-E20D82A7A966}"/>
    <cellStyle name="標準 3 2 2 2 4 2 13 3" xfId="36" xr:uid="{087CEA0B-AF38-4262-B2DA-60E1905E9EB0}"/>
    <cellStyle name="標準 3 2 2 2 4 2 14" xfId="35" xr:uid="{ED4A72BD-3618-41B9-81E7-58732A6A3B68}"/>
    <cellStyle name="標準 3 2 2 2 4 2 15" xfId="34" xr:uid="{C63A2714-8EC8-4691-B221-4ECD852A7184}"/>
    <cellStyle name="標準 3 2 2 2 4 2 16" xfId="33" xr:uid="{264859EF-B713-4B3A-930C-86BE3831B18D}"/>
    <cellStyle name="標準 3 2 2 2 4 2 17" xfId="32" xr:uid="{06620E16-CA2B-4CDB-BE25-16B5B09595B5}"/>
    <cellStyle name="標準 3 2 2 2 4 2 18" xfId="31" xr:uid="{D2F492A1-F302-4D86-81BC-D62A6D4B442B}"/>
    <cellStyle name="標準 3 2 2 2 4 2 19" xfId="30" xr:uid="{A2D93EFE-4B45-4AA6-8AFB-9E5A821B204C}"/>
    <cellStyle name="標準 3 2 2 2 4 2 2" xfId="7" xr:uid="{FD16F9B5-18B0-4BD5-8DC4-2248745D4C18}"/>
    <cellStyle name="標準 3 2 2 2 4 2 20" xfId="29" xr:uid="{B05AFF0B-4334-4406-844A-081ABE4D2B3A}"/>
    <cellStyle name="標準 3 2 2 2 4 2 21" xfId="28" xr:uid="{D0117389-13B4-49A8-85C5-BAD2ECAFE2B7}"/>
    <cellStyle name="標準 3 2 2 2 4 2 23" xfId="27" xr:uid="{6BC8CD68-2767-465B-A433-B43F7E896C2F}"/>
    <cellStyle name="標準 3 2 2 2 4 2 24" xfId="26" xr:uid="{80360261-A420-4F09-B332-223C29F1A9B3}"/>
    <cellStyle name="標準 3 2 2 2 4 2 25" xfId="25" xr:uid="{912815F5-A0A8-4C6E-B201-BB5B9AC216A7}"/>
    <cellStyle name="標準 3 2 2 2 4 2 26" xfId="24" xr:uid="{08C41936-A90A-45D5-8A4D-8BB0D8B8EAA9}"/>
    <cellStyle name="標準 3 2 2 2 4 2 27 2" xfId="23" xr:uid="{A760166D-58A0-4777-8E2E-A29C26706BDF}"/>
    <cellStyle name="標準 3 2 2 2 4 2 28" xfId="22" xr:uid="{60BE77DF-FDA8-464E-8841-7FA15F5E7DF8}"/>
    <cellStyle name="標準 3 2 2 2 4 2 3" xfId="17" xr:uid="{D9C91C12-0C1A-427A-829B-329FDBD41D1F}"/>
    <cellStyle name="標準 3 2 2 2 4 2 4" xfId="16" xr:uid="{57AEDC0C-2651-451E-A3F1-F13D09A5F356}"/>
    <cellStyle name="標準 3 2 2 2 4 2 5" xfId="18" xr:uid="{360D24D6-02B2-4C71-B6D3-414D7DF868C9}"/>
    <cellStyle name="標準 3 2 2 2 4 2 6" xfId="15" xr:uid="{1C0792F8-D186-442A-BA98-52585E3B9309}"/>
    <cellStyle name="標準 3 2 2 2 4 2 7" xfId="14" xr:uid="{CFD87EC5-49D7-445C-9FC2-4388295F13DE}"/>
    <cellStyle name="標準 3 2 2 2 4 2 8" xfId="13" xr:uid="{8BD6A9B9-E7BF-4E24-871E-0AE8D01F38E4}"/>
    <cellStyle name="標準 3 2 2 2 4 2 9" xfId="12" xr:uid="{39F7145A-5882-4044-8D10-B9B46FA7D62E}"/>
  </cellStyles>
  <dxfs count="0"/>
  <tableStyles count="0" defaultTableStyle="TableStyleMedium2" defaultPivotStyle="PivotStyleLight16"/>
  <colors>
    <mruColors>
      <color rgb="FF0000FF"/>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324" Type="http://schemas.openxmlformats.org/officeDocument/2006/relationships/worksheet" Target="worksheets/sheet324.xml"/><Relationship Id="rId366" Type="http://schemas.openxmlformats.org/officeDocument/2006/relationships/worksheet" Target="worksheets/sheet366.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335" Type="http://schemas.openxmlformats.org/officeDocument/2006/relationships/worksheet" Target="worksheets/sheet335.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46" Type="http://schemas.openxmlformats.org/officeDocument/2006/relationships/worksheet" Target="worksheets/sheet346.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357" Type="http://schemas.openxmlformats.org/officeDocument/2006/relationships/worksheet" Target="worksheets/sheet357.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326" Type="http://schemas.openxmlformats.org/officeDocument/2006/relationships/worksheet" Target="worksheets/sheet326.xml"/><Relationship Id="rId65" Type="http://schemas.openxmlformats.org/officeDocument/2006/relationships/worksheet" Target="worksheets/sheet65.xml"/><Relationship Id="rId130" Type="http://schemas.openxmlformats.org/officeDocument/2006/relationships/worksheet" Target="worksheets/sheet130.xml"/><Relationship Id="rId368" Type="http://schemas.openxmlformats.org/officeDocument/2006/relationships/theme" Target="theme/theme1.xml"/><Relationship Id="rId172" Type="http://schemas.openxmlformats.org/officeDocument/2006/relationships/worksheet" Target="worksheets/sheet172.xml"/><Relationship Id="rId228" Type="http://schemas.openxmlformats.org/officeDocument/2006/relationships/worksheet" Target="worksheets/sheet228.xml"/><Relationship Id="rId281" Type="http://schemas.openxmlformats.org/officeDocument/2006/relationships/worksheet" Target="worksheets/sheet281.xml"/><Relationship Id="rId337" Type="http://schemas.openxmlformats.org/officeDocument/2006/relationships/worksheet" Target="worksheets/sheet337.xml"/><Relationship Id="rId34" Type="http://schemas.openxmlformats.org/officeDocument/2006/relationships/worksheet" Target="worksheets/sheet34.xml"/><Relationship Id="rId76" Type="http://schemas.openxmlformats.org/officeDocument/2006/relationships/worksheet" Target="worksheets/sheet76.xml"/><Relationship Id="rId141" Type="http://schemas.openxmlformats.org/officeDocument/2006/relationships/worksheet" Target="worksheets/sheet141.xml"/><Relationship Id="rId7" Type="http://schemas.openxmlformats.org/officeDocument/2006/relationships/worksheet" Target="worksheets/sheet7.xml"/><Relationship Id="rId183" Type="http://schemas.openxmlformats.org/officeDocument/2006/relationships/worksheet" Target="worksheets/sheet183.xml"/><Relationship Id="rId239" Type="http://schemas.openxmlformats.org/officeDocument/2006/relationships/worksheet" Target="worksheets/sheet239.xml"/><Relationship Id="rId250" Type="http://schemas.openxmlformats.org/officeDocument/2006/relationships/worksheet" Target="worksheets/sheet250.xml"/><Relationship Id="rId292" Type="http://schemas.openxmlformats.org/officeDocument/2006/relationships/worksheet" Target="worksheets/sheet292.xml"/><Relationship Id="rId306" Type="http://schemas.openxmlformats.org/officeDocument/2006/relationships/worksheet" Target="worksheets/sheet306.xml"/><Relationship Id="rId45" Type="http://schemas.openxmlformats.org/officeDocument/2006/relationships/worksheet" Target="worksheets/sheet45.xml"/><Relationship Id="rId87" Type="http://schemas.openxmlformats.org/officeDocument/2006/relationships/worksheet" Target="worksheets/sheet87.xml"/><Relationship Id="rId110" Type="http://schemas.openxmlformats.org/officeDocument/2006/relationships/worksheet" Target="worksheets/sheet110.xml"/><Relationship Id="rId348" Type="http://schemas.openxmlformats.org/officeDocument/2006/relationships/worksheet" Target="worksheets/sheet348.xml"/><Relationship Id="rId152" Type="http://schemas.openxmlformats.org/officeDocument/2006/relationships/worksheet" Target="worksheets/sheet152.xml"/><Relationship Id="rId194" Type="http://schemas.openxmlformats.org/officeDocument/2006/relationships/worksheet" Target="worksheets/sheet194.xml"/><Relationship Id="rId208" Type="http://schemas.openxmlformats.org/officeDocument/2006/relationships/worksheet" Target="worksheets/sheet208.xml"/><Relationship Id="rId261" Type="http://schemas.openxmlformats.org/officeDocument/2006/relationships/worksheet" Target="worksheets/sheet261.xml"/><Relationship Id="rId14" Type="http://schemas.openxmlformats.org/officeDocument/2006/relationships/worksheet" Target="worksheets/sheet14.xml"/><Relationship Id="rId56" Type="http://schemas.openxmlformats.org/officeDocument/2006/relationships/worksheet" Target="worksheets/sheet56.xml"/><Relationship Id="rId317" Type="http://schemas.openxmlformats.org/officeDocument/2006/relationships/worksheet" Target="worksheets/sheet317.xml"/><Relationship Id="rId359" Type="http://schemas.openxmlformats.org/officeDocument/2006/relationships/worksheet" Target="worksheets/sheet359.xml"/><Relationship Id="rId98" Type="http://schemas.openxmlformats.org/officeDocument/2006/relationships/worksheet" Target="worksheets/sheet98.xml"/><Relationship Id="rId121" Type="http://schemas.openxmlformats.org/officeDocument/2006/relationships/worksheet" Target="worksheets/sheet121.xml"/><Relationship Id="rId163" Type="http://schemas.openxmlformats.org/officeDocument/2006/relationships/worksheet" Target="worksheets/sheet163.xml"/><Relationship Id="rId219" Type="http://schemas.openxmlformats.org/officeDocument/2006/relationships/worksheet" Target="worksheets/sheet219.xml"/><Relationship Id="rId370" Type="http://schemas.openxmlformats.org/officeDocument/2006/relationships/sharedStrings" Target="sharedStrings.xml"/><Relationship Id="rId230" Type="http://schemas.openxmlformats.org/officeDocument/2006/relationships/worksheet" Target="worksheets/sheet230.xml"/><Relationship Id="rId25" Type="http://schemas.openxmlformats.org/officeDocument/2006/relationships/worksheet" Target="worksheets/sheet25.xml"/><Relationship Id="rId67" Type="http://schemas.openxmlformats.org/officeDocument/2006/relationships/worksheet" Target="worksheets/sheet67.xml"/><Relationship Id="rId272" Type="http://schemas.openxmlformats.org/officeDocument/2006/relationships/worksheet" Target="worksheets/sheet272.xml"/><Relationship Id="rId328" Type="http://schemas.openxmlformats.org/officeDocument/2006/relationships/worksheet" Target="worksheets/sheet328.xml"/><Relationship Id="rId132" Type="http://schemas.openxmlformats.org/officeDocument/2006/relationships/worksheet" Target="worksheets/sheet132.xml"/><Relationship Id="rId174" Type="http://schemas.openxmlformats.org/officeDocument/2006/relationships/worksheet" Target="worksheets/sheet174.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371" Type="http://schemas.openxmlformats.org/officeDocument/2006/relationships/calcChain" Target="calcChain.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345" Type="http://schemas.openxmlformats.org/officeDocument/2006/relationships/worksheet" Target="worksheets/sheet345.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314" Type="http://schemas.openxmlformats.org/officeDocument/2006/relationships/worksheet" Target="worksheets/sheet314.xml"/><Relationship Id="rId356" Type="http://schemas.openxmlformats.org/officeDocument/2006/relationships/worksheet" Target="worksheets/sheet356.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325" Type="http://schemas.openxmlformats.org/officeDocument/2006/relationships/worksheet" Target="worksheets/sheet325.xml"/><Relationship Id="rId367" Type="http://schemas.openxmlformats.org/officeDocument/2006/relationships/worksheet" Target="worksheets/sheet367.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336" Type="http://schemas.openxmlformats.org/officeDocument/2006/relationships/worksheet" Target="worksheets/sheet336.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 Id="rId347" Type="http://schemas.openxmlformats.org/officeDocument/2006/relationships/worksheet" Target="worksheets/sheet347.xml"/><Relationship Id="rId44" Type="http://schemas.openxmlformats.org/officeDocument/2006/relationships/worksheet" Target="worksheets/sheet44.xml"/><Relationship Id="rId86" Type="http://schemas.openxmlformats.org/officeDocument/2006/relationships/worksheet" Target="worksheets/sheet86.xml"/><Relationship Id="rId151" Type="http://schemas.openxmlformats.org/officeDocument/2006/relationships/worksheet" Target="worksheets/sheet151.xml"/><Relationship Id="rId193" Type="http://schemas.openxmlformats.org/officeDocument/2006/relationships/worksheet" Target="worksheets/sheet193.xml"/><Relationship Id="rId207" Type="http://schemas.openxmlformats.org/officeDocument/2006/relationships/worksheet" Target="worksheets/sheet207.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16" Type="http://schemas.openxmlformats.org/officeDocument/2006/relationships/worksheet" Target="worksheets/sheet316.xml"/><Relationship Id="rId55" Type="http://schemas.openxmlformats.org/officeDocument/2006/relationships/worksheet" Target="worksheets/sheet55.xml"/><Relationship Id="rId97" Type="http://schemas.openxmlformats.org/officeDocument/2006/relationships/worksheet" Target="worksheets/sheet97.xml"/><Relationship Id="rId120" Type="http://schemas.openxmlformats.org/officeDocument/2006/relationships/worksheet" Target="worksheets/sheet120.xml"/><Relationship Id="rId358" Type="http://schemas.openxmlformats.org/officeDocument/2006/relationships/worksheet" Target="worksheets/sheet358.xml"/><Relationship Id="rId162" Type="http://schemas.openxmlformats.org/officeDocument/2006/relationships/worksheet" Target="worksheets/sheet162.xml"/><Relationship Id="rId218" Type="http://schemas.openxmlformats.org/officeDocument/2006/relationships/worksheet" Target="worksheets/sheet218.xml"/><Relationship Id="rId271" Type="http://schemas.openxmlformats.org/officeDocument/2006/relationships/worksheet" Target="worksheets/sheet271.xml"/><Relationship Id="rId24" Type="http://schemas.openxmlformats.org/officeDocument/2006/relationships/worksheet" Target="worksheets/sheet24.xml"/><Relationship Id="rId66" Type="http://schemas.openxmlformats.org/officeDocument/2006/relationships/worksheet" Target="worksheets/sheet66.xml"/><Relationship Id="rId131" Type="http://schemas.openxmlformats.org/officeDocument/2006/relationships/worksheet" Target="worksheets/sheet131.xml"/><Relationship Id="rId327" Type="http://schemas.openxmlformats.org/officeDocument/2006/relationships/worksheet" Target="worksheets/sheet327.xml"/><Relationship Id="rId369" Type="http://schemas.openxmlformats.org/officeDocument/2006/relationships/styles" Target="styles.xml"/><Relationship Id="rId173" Type="http://schemas.openxmlformats.org/officeDocument/2006/relationships/worksheet" Target="worksheets/sheet173.xml"/><Relationship Id="rId229" Type="http://schemas.openxmlformats.org/officeDocument/2006/relationships/worksheet" Target="worksheets/sheet229.xml"/><Relationship Id="rId240" Type="http://schemas.openxmlformats.org/officeDocument/2006/relationships/worksheet" Target="worksheets/sheet240.xml"/><Relationship Id="rId35" Type="http://schemas.openxmlformats.org/officeDocument/2006/relationships/worksheet" Target="worksheets/sheet35.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38" Type="http://schemas.openxmlformats.org/officeDocument/2006/relationships/worksheet" Target="worksheets/sheet338.xml"/><Relationship Id="rId8" Type="http://schemas.openxmlformats.org/officeDocument/2006/relationships/worksheet" Target="worksheets/sheet8.xml"/><Relationship Id="rId142" Type="http://schemas.openxmlformats.org/officeDocument/2006/relationships/worksheet" Target="worksheets/sheet142.xml"/><Relationship Id="rId184" Type="http://schemas.openxmlformats.org/officeDocument/2006/relationships/worksheet" Target="worksheets/sheet184.xml"/><Relationship Id="rId251" Type="http://schemas.openxmlformats.org/officeDocument/2006/relationships/worksheet" Target="worksheets/sheet251.xml"/><Relationship Id="rId46" Type="http://schemas.openxmlformats.org/officeDocument/2006/relationships/worksheet" Target="worksheets/sheet46.xml"/><Relationship Id="rId293" Type="http://schemas.openxmlformats.org/officeDocument/2006/relationships/worksheet" Target="worksheets/sheet293.xml"/><Relationship Id="rId307" Type="http://schemas.openxmlformats.org/officeDocument/2006/relationships/worksheet" Target="worksheets/sheet307.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53" Type="http://schemas.openxmlformats.org/officeDocument/2006/relationships/worksheet" Target="worksheets/sheet153.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220" Type="http://schemas.openxmlformats.org/officeDocument/2006/relationships/worksheet" Target="worksheets/sheet220.xml"/></Relationships>
</file>

<file path=xl/drawings/drawing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4634924-8086-4CF9-8796-9FFB73C4A09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FF73B03-AA88-4693-8E73-2D7CE2FC6A4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7D1D2D5-48F0-45AD-87A2-E796714657B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CE88F6C-2B75-488B-9DC6-A22DBCC5898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73960B7-331B-4960-90AA-4794E216124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78EF853B-7837-4AAA-9C1D-AAAD06D5F31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265C451-B4DD-4783-984E-46D645568D3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367840CF-E0EC-496E-A8A9-86870C35440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6090E38B-69B6-40AD-A8B2-CC5EEE08C5C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F03EBA6-60D4-4337-949D-4A760849A82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18255E4-F125-46E2-8295-CCCE88FC45C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D23D989-9665-4120-A723-CF4F685E331A}"/>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513110E-15FD-40F3-BD6B-27D04F44285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6DD5EE5-7FC4-46E3-9425-7DF151A8E64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E0B402F-A440-439C-A6F2-39A643EFF3B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F435A097-1253-4519-80BF-50709857E17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1B8E98A6-5606-42DF-9185-74B1BC9CEAD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141BA35-A9F1-4F2B-A214-00865BEF23A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94591A15-4468-47BA-9402-FCF3449D4F0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5FF63AB7-AC37-43A5-AF8B-F10CDD55728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C7A30933-B9C1-42D3-8343-4D79B76D719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0894636-FC5D-4622-BC31-7CF97BF8A38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6D78520-29A5-4A6B-A989-3170FCDDB99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AF9B4CB-0834-4302-AF39-B29C0A57875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2E83D6A-C6A1-46A3-B8EA-4CC195303E1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DFE72EC-4C80-4F92-ACCC-DA4E147BA55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2B5DE73D-9038-44EA-BAF7-359B09A0ABDB}"/>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2F66D73-5BCD-4B90-B1B3-22CFBA47214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CB75249-9638-4CDA-B250-303DC17C910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704F55B-77DF-4611-998C-E19EF0D5AE1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9EA9DEC4-D2A4-4F3A-92E5-053E9E64E6F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4747D04-C1EA-4735-8491-C4F592B3ED8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5252CB1-D462-41FE-A9DC-676DD8CD019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AA8D391B-06DF-4507-9334-390114015ADC}"/>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BD60C806-8E98-439E-B059-C1311453934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B24937B-0328-4098-926F-DADA63C03D1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DE1E0A5-359B-4007-BC05-6C169E91C500}"/>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E14FCDC-2B5E-42AC-84F4-CF6DCFC7E05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2814940-0F5C-4292-B8A3-2A2EA6C1EDF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518B67D6-DEC0-44B8-8EF0-554B0FE45FBA}"/>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A99D90B-6EF5-4F90-B5F8-4CAC821865E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8D906719-5FB6-4EE9-90CB-FF8D3B1337B4}"/>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398D891-6A1B-4A64-9F24-C703A714653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6FFF8F0-708A-4985-9133-FAE55864873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026FFDFE-2E56-4D0B-A0AB-8C4349CC2BA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2263A94-C255-4F81-930F-C9FF86BD7FC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E71C54D3-87D9-46BE-B8CD-7BEB0E1ADA6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42E69E90-1358-415E-8F04-E07D0E9370B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7E706A7-517D-4ED4-A300-C5F2B71621B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CB53945-162A-4E0E-9360-4DDE3F7859D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409638D-79D8-43E2-BC01-CE7C5D4A0EE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9E20FAD-24E8-4F4A-A289-C86B389ACB9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D846A00-AE9F-4B4B-9314-35672D380C36}"/>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3982FEB-C452-4691-A407-5F8A6E318D2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840099A3-9930-4690-94CA-70ED85D2218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2E17CC8D-A6F7-4B77-88B0-87035ABA70A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F5F2EE7C-7C6F-42BD-AB38-D72AEECBE23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092B3F18-CC86-4133-B37B-064E8166A07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25BDA038-ABAA-4116-9677-C9B20AC2CA6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AF51B263-129C-443C-9A8A-DDCA3B77D3AC}"/>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4041445-48B7-4AE7-ADD5-9CB6DBC8DD3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243F15D-B067-41EC-B30E-B9714BC966A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D16C524-C9CC-44CC-9499-3DE8BF13F96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57DB381-5B53-415D-A969-9EA44E408B2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007C50C-1095-41C4-A86E-264771BE6A3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D36C560-1BFC-4264-AE42-AA39BB83E687}"/>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7BD7BCE-7410-4531-8A63-6958FE91421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030F29C-E513-4534-8AE5-CA4991B243A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23E34BF-D1B9-4038-AEAF-1F7AB32FFC8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C8F9AD5E-3776-429F-81EA-85AFD664E43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D1285692-7D99-4486-8C6B-6D9B39A453D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88277F78-4D7D-48DB-B829-5E3C2FD30FA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C8C2F97-458E-4C77-A599-203FA7862B5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6845E0C9-0A15-4AAF-8CE3-76DB9AE547D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49524EB-DC43-417E-B670-87CE057314E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3DDB690-ECCB-40D4-8458-1D3F43CEA9A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19BBD3E-3A1A-4AEF-A09B-3AC552D599C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F0FE5F1-659E-4DDB-8AD4-E2138430D4C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A1C1033B-1F60-4699-B075-4500476CB86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D656598-6D91-4887-9992-13B55D91B54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A34D0747-2FB3-4A97-A6E1-F666F2C6CDBF}"/>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CF5F1138-9DCA-46DB-996E-6EAB8B92685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AB9D2557-743D-4A2E-88EE-ABBB4DE40B0A}"/>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3CFB2BE3-3C86-474C-A42E-85269D037F1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08F03B51-9D86-4BCE-BF4C-07E2B161C10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DFE7CB28-D3E0-4722-8E9F-DBD2F77AB464}"/>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A4C079D-2036-48AA-AFE8-C6D445F1A25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3033F0F-156D-43B5-9E55-BB7205132B5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2DDCE00-4FA2-4773-A441-0784FC7FC8F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4163E40-4085-4C89-91DC-9341F9C2823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1C99633-EA7B-4A37-B7F6-74DA58A1A74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1970DD0-4F7F-4F14-BDC7-766B1E8E29B6}"/>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28E607C-BFD2-404F-BD12-2043B0C1076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C08613E-A18C-4BF0-8AF8-3EEB09E56C3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80B77B54-B2BC-470D-AC44-8310AF2CE20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0E7A626-E99C-4178-B594-2659185D876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5BD3318A-4150-4FCA-9149-586EB3ECDD9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B701A46-5B45-4B01-821C-984DFEDD0EC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70EF32E6-8B4A-4E1A-B7F5-C003C0708B48}"/>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0E2A2C66-28A0-46BD-96BB-FDD34BFBB3E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6303A42-B1F5-4415-8EF3-5FA5B7F4392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30733E6-46E3-4971-BF45-B5616AAA3CD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FFC3A72-C49C-4779-9D5B-CC65EE76C42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C96F5AF-2ECC-44C9-8C1D-3E7E8667FA9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C19016A-40F2-47B8-8934-0135F40E1A6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AEBF54D-F53C-4D59-8845-B2D9E365B67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2182C96-0961-4AC9-A3AB-68D69E95F09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FE13B65-266D-49C2-B2A7-C197F9268A76}"/>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97F6990B-C91E-43BA-B679-070A8C8EC90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29DEDFC0-3846-4E20-AF37-9A2F2CD8EDB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4BC85AF3-03E9-4D7A-B222-DEBA595CC2D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089BB118-8B7A-4EB0-8429-B699AB59F1E8}"/>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49BA614C-A39D-4155-9D26-CA8C0F904D4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F827FBC-FCBE-40B6-9CA8-FA64F242F28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CD5B53B-DB27-4A02-9D1F-2F2A5F1CD92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222B095-C543-4163-851B-FD59F795F6D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0B1F0DE-BDDA-4E58-B170-17B58F03924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59F55DFD-1A99-430E-98DA-78E03E8F50B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F8A021B-BD3F-461A-B642-0B929B2B1D6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F875F6C-89B6-4F48-9CD4-2F64D3AC38F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A47004C7-F6B5-4E6F-B993-352C1ADDCFB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141F2D06-88A4-4C50-B9D8-718DF2A6005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89BC6C1-B36C-471A-87DF-5AC54DDDA17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DA84E38C-77A3-495E-93D9-283CA3FD838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DDB47F9-0F55-4897-AFDB-0D2D29A22439}"/>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C71BE0D-E100-4D9F-BC1D-BD9AAB25125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5925018-E087-4260-9D39-0BA320BE1C0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A70D09D-78A3-4773-AC4F-6387B699B01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0446500-389E-4A56-A970-6CECA8CAA99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3B25167-0860-4FD0-A46C-C10380CAF6C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CD3BA327-C50F-413C-A9F1-3E4AE93E17C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C3DCBB46-9925-4EA8-8830-B7ABBE4007A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0EDB15CD-BE25-4A89-A4D5-1F1B00A22D4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D8895EC4-FBEE-41F3-90E4-4F85C10462D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5B535548-8651-44D2-BC95-27642D04918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A2257A3C-B325-4C73-9E7A-3F206047C71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EF4C969-B172-4D38-B9C8-0E28868F9E7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5257194-E57F-4A72-AC37-01923F0809D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99B8DB9-F969-4527-BBA4-9D1C5D39CD8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CB6095B-35AF-4890-8B0D-49F1B22550A2}"/>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0BCCBEB-C477-4775-ABE9-5CEB6AB86D6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D9D26B3-D586-4E89-9E8A-B86764AE2F8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410FB0F-410E-4AD8-9F1C-CB77075D386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ADD08B7-4DE1-42A3-B406-1249056FE4AA}"/>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28E91D3-8E27-4580-9E8C-33E3665518E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70C0547-7AB1-4862-ABB3-F4E9B0142974}"/>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671BF14-34ED-49FA-A440-4E55E7B2932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057AD0B-706A-4B96-9EEC-54A8D0489E3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8270A189-A6B5-4C93-B8FF-BB5252AA51A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54068F2A-6214-4E65-A54D-EB24192D26F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6F25F4C9-430E-48DA-B696-BB460A95C1F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18E77C30-D95A-45E5-AFDA-152681F4AE1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BF5D06C-5A10-4818-AB47-042ABBF5166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DADE2AF-1335-410D-9F6A-EC117D0D8D8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12E4ADC-D4ED-46D0-87F5-7980399E13A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5BBC345-D091-416B-9723-8436F6EBA57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C622373F-C6D6-4C46-B7CE-D999309CD2C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C9B9FE97-C070-4532-B92C-5F57CB9E02B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5CC785C1-265D-4E9A-9114-48666EEF33B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CEE6D237-7963-4E2C-AF92-74CC04F7570A}"/>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47E98312-74E3-4FB5-84F9-908DB674137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461A6332-D765-46A1-A637-F71E2B80F2D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60B8E04-5BDF-4912-B55D-C56A6588117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9FD3248-6B19-42A0-87AE-A8546B54A33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0D57A9F-7A98-4725-B7FE-4A1968BC7C8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0960F26-A38A-41EA-8B81-C937269761F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24AA909-AA21-4D30-8077-F59954A4141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F3A9EF2-F334-4082-AA8A-A5540BEEC3C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5906222-F4B5-455C-B292-35092999170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CB95239-0D92-44DC-B26B-9173339DE6B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61F2395-BF86-45B4-AB68-431619D418F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28E7BDC-D335-4C4E-93A8-5014EA513A7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257E65B4-F89C-45D6-AB91-ABB69F06282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4F73A5B8-45B6-44CF-8B52-69AF8E27D58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86747F5D-090A-408D-9467-5B209B841902}"/>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E9EC5557-5A2A-4401-B9D7-DDF0227920E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EC37042-2BCD-48E7-AD2A-4159609CAAD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263D573-D222-4E48-81C5-84385E6AABD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A75589B-97CA-4F2C-9719-FACCEE9FA24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52CA179-AC87-4115-AD1B-811F8EA8F84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67265F3-33E9-4138-84B0-929370E60792}"/>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5CE4E03-48F6-4F37-BB5E-EB92B9CECB2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A67F99D-F7C1-40C1-894C-16202244C77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82442108-EA7D-4649-9765-90D95833E06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41E7A018-F851-400A-96BA-082BB3D3690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7FEB755D-150D-4E88-AB3D-2C111EA25D5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BADB160-3CDB-4994-AEF1-B65A2ED0FF7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6D232D2C-E0A6-45FD-8680-0AD0B5A13B21}"/>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7F16B986-E244-44E2-98EA-8509EBC0DC8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C50736E-BCE8-4AB2-B884-1E90BDC683A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CF724F3-4532-4895-8BCB-035D2702C15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D2A22A9-0708-42B4-A73F-9FC2F16B4C0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793AFDB-8CEC-48B8-BD0A-2AA4939A38E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A317A06-FE9E-448D-921B-A32A9044322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8FE6F1D-ADB7-4C17-A1AD-F793F6F87AC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3B795644-BB26-404D-B437-6B2F4A881FB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4747E431-4B22-4878-A45D-7BC52F23441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999D0C3-2417-4B81-BB5D-BD829AB6CC4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FA4B6453-B78C-4E51-AA94-1AD2A09430C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7B2A75C-366E-497B-B43B-FB14D7F8894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BF9F302-9B5B-4A58-96FA-2963D2A23A44}"/>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C560D42-71CC-41A6-839B-AD665D0C658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D28C347-DC4E-47F1-B792-60B21FE4F67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6B2A507-7073-4B34-92BA-649C352F7EE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D8DF1D7-32DD-4795-B23A-2626C9ED7A6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B37F0BE-F6A9-464A-8A9F-8F272ECCB73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8183DC8-D833-49C9-9AE8-C1A1E272A41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1E4560F-1C3B-4D71-ABDA-750BA4E6D68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8774D24-4C55-4407-AF52-F59619C67BD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8CC5CF7-7D9A-4245-BA24-F421B7540EA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1C24255-EAA7-4DEF-AB55-F0C14B0B937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5327497-7F42-4572-B42D-22477914EC3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357C598-927E-40FA-879C-623D9F78992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91754864-5761-4CA2-9600-D95568A52B3D}"/>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15098E38-942C-462D-826B-49726034B9D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1844610-A63E-4758-9146-3C888C43859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F13F5A6-413E-4DC5-824A-4441F6A9ADC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599F6BA-8C21-40A7-9956-F2EB02E845C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63134FE-7A83-45DB-B631-B8F694156B1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DC9E489C-A5E2-43D9-AC85-FC700893CEA2}"/>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A08098D-019B-4D0E-824D-A9C734A7C4B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174D65F-A850-44A9-8E85-B74DB0B5215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FCBB4CAC-822B-4ACC-BE31-C4AE5669804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461F112-D049-4D0B-B08A-6065AB730AE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426DF871-D368-4558-9CDD-D9AAEF9EEEA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290B32C-5246-488F-84DB-F55407346F7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63BB6501-4CC9-4924-B486-83E80425941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B1CC2F7-7383-4E7B-86A8-F2ABE04D1C7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5A374FE-0B4B-4A6F-B6BA-55C60BBD17A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84CEA55-5B2F-4EA4-9B95-E28DCFA1414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960E074-91A8-4273-9ECA-E2FACC72770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7CED297-9F0B-4A7F-A6B5-6C0A200259D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EBA927F-0A2D-4F0E-9775-5ED4D6B91134}"/>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BA49EE5-906F-483A-8DA9-9CAA54C3900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3A0EECB-FB0B-42EB-A030-950F33B5445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16ADDDA3-38E2-43AE-8E0E-F8DE5E1D207C}"/>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64958928-6C68-4938-9E87-D9B371E320F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DEA906D9-D74B-4832-B3C2-60F33769E1C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28840A8D-F395-4752-86C0-29DF1C0BE9A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470ED735-272E-43D5-B870-62DE754B5620}"/>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6C4B5585-01A8-417A-B8FD-3833A2057F1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04907BD-18B5-4B76-8AD8-7969383FE44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A7DE765-D3BD-44B3-8F8A-46AB46CC84D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D8B1231-2522-47AE-8D2A-B48A9088187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20F8B85-52FC-49F7-8C2F-045E16EB133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FA10E1DF-8D1D-4467-B900-1DF2285B09B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DF2BF1B-AEB6-4BFC-9549-21F87DA9CA8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3088D621-ED0E-4FF4-AC04-4C109F1851C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65D91253-4DC2-4FAA-8657-50E93AC8947D}"/>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96D7D3DF-70A7-4867-A94E-E1A5BF7A0349}"/>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7C7202F-FDAF-4CF4-B4D3-47BA2F63DBE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D2835084-81FB-4D0C-BA35-D6D99B071C37}"/>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9FFF41DC-1A38-475F-BEC1-AA5EBC40862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533FED58-F534-41D7-BA18-41AAC24EB8D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6" name="テキスト ボックス 15">
          <a:extLst>
            <a:ext uri="{FF2B5EF4-FFF2-40B4-BE49-F238E27FC236}">
              <a16:creationId xmlns:a16="http://schemas.microsoft.com/office/drawing/2014/main" id="{326BFC20-B461-4D73-A69C-D69E564CCDE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1E471FE-1E16-4B2C-8B01-2155F063697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998A7AB-A52C-4792-B771-00B88439B43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B148970-7C6F-415D-857A-2BD19FAE2D8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4D38AFB-01D6-4F2E-86F6-8E99317777F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3B8DCB8-D552-48EC-85A0-FC922FF8C8F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BB2A5FA-9D53-4CD2-9106-6935248AE18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A1EAEA12-C492-4B14-A8AD-FFE78FA8D8E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951C860-14EB-4F02-AB57-E2BF68C0C60C}"/>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13A8681F-4BD9-41FF-9DCC-9E42C7F6A2F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C2C20F6-2EDF-4C5E-A10F-3D3FDBE2E73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EEEE3AA-B42F-4E8B-8A38-2CB800A7069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954A6E4-D065-407F-8490-3F8CA64F855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8BF2585-7BB7-43DD-BCA3-E2906397E3D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6E10372-F4AF-4887-B292-6AB66C5D951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E781A42-C744-4416-8DFB-E22C7DADBB7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D92E8EF4-6329-4036-924C-02384C28DA1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236023F-63ED-4AD0-89BC-9136C603FF9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0560D4D-AF67-4FDC-B27B-691BAF02DC9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5DFFDAC-B283-49FA-830B-514292C9B92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159CAB0-0B19-41DE-A02D-2F20B6C71E7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C07170D6-DB26-437D-B319-ECAF5EE542C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88602549-FB17-452A-BADD-BDDCFBB9461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AC9D6BFD-2F9C-49AB-B8C2-9FBB4D15386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25EBDCA-F959-4A97-8F08-FAD3DC34DED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1E421D9-D603-4F47-BCFB-31447964DA73}"/>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536EEB7-A145-47B4-A116-531D4716C2F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68AC5B1-A99D-411E-A8EC-4CA1D7BB297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29FA9E2-8725-4CBE-B815-0D7E629469F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8564BA6-0687-40AB-B27F-B322149522C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70DDC7A-7612-4558-8FDB-64388681654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C2E72E0-5F7B-46C4-B7EF-18B51D39E9E8}"/>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9E03742-0169-4767-9E46-E16E2FC1045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566BE57-7A59-4715-9393-30894AEFE0F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396DED0-2A7B-468C-A65A-59053AB8E86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FB24CFF7-671A-4015-BC40-63D77E88ECF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32883201-E56B-4B01-BAE8-2868D3F3F78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1036485F-5828-4C48-B869-FD85C788DF9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F303E416-DA2A-4AB1-A6F5-2319B5F6324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C92110A-C7A0-40C8-82BD-9376EF8AA6E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E53D5DB-E77A-4C1D-9976-5E6DA4B2702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83319B0-2EDF-4864-9F94-2119D47012D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5BEF38A-58B2-4D85-9046-4D98CF7C45E4}"/>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1324A29-2921-478B-894F-070C5105D69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091D181-4234-4CE1-B0B0-374751D507F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AA33525-644B-405A-BEF0-A1C0730B598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055ECD74-E9F8-4B8E-807F-34C9227C8B3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88E5F848-EB97-4217-B450-C326A39BD36A}"/>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B6776054-60FB-4228-8982-82D0EBBF0DC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FD2D66D-00A2-4678-83EA-E8E2347255A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141E16B-0841-40C9-AD75-C67B90FB236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66B2586-A647-43ED-906D-63DBF02F1B02}"/>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ABA8CC1-225F-45CD-91B0-FA69A8F6ACF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BAA0D27-5125-4F0F-AE8E-966E7E49AA0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0063F10-4E05-4C5A-BFE2-91302C8C4E2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CC90114-F5FD-4990-8D34-073C7227858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B245FC7-A088-499C-8373-E1A83D31F83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45A88CDE-3349-48DE-AD14-60F48EAE6C7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F8E28EF9-C502-4FD0-BA8A-D443947F1DA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6386FFD0-FB26-4EC9-8ED9-DB972C4DBD5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FCA44A14-2499-4DF6-AFE0-519E8CBD66B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0CE5557F-37B5-4F55-BE3E-898C07C797B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E8E1DBDC-89B4-4218-A0CA-3D3CB870088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4B530778-9EAE-4268-80CA-EF965875BDD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CAB538C-F8DD-427B-89D1-C18F5B9D345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CA96049-B78E-4B19-985A-56EE7F1E0E8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ECC2251-3AED-40B2-96A5-42DEEBD83A4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18B25AF-B839-47AB-BB9B-8200B5328C9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B1626A5-55C5-4533-9EAD-29A8D4706CA4}"/>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F362D22-A2B5-4FF4-A259-9A4647F770E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FB4D250-ADDE-4275-A73A-4D0AB730FBB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08378B04-9CA7-4CE7-B1CD-E82CA5C792F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38FB6329-AEA1-4949-AB6F-5D4BBDA8E1E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9AF391C1-8070-4235-9E25-8D92DD2A7A0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CF4E660-B908-4291-8D8F-7C1CA1AD1AB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89C2A362-05E1-48AC-B60A-80DDBD7083B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D2CC1EF6-B0FE-4D32-9213-4DBD61CF669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33CC0F3-E689-46E9-B2CF-C1305F0638D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DF765C7-7EDE-499E-BB52-595160EC55B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4CD7CB3-5A77-4234-94D0-1750C4D9889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8DFD326-474F-4640-9698-FC82F80E186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BD97A01-2CBF-431E-8E01-5358D8F54736}"/>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52D2EBB-77A6-4CCF-8CD2-ADF9FD1DF80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99EA6AD-EB76-4A9A-96D7-F43FF5AAF5C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66A3798-779A-4C20-8B96-3E7CA160E3B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16E6D66-2FFB-4905-B220-D837B7B558F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2BC164BF-99A4-4A53-9A40-43996B2DDA4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3DF4D4C-05FF-4EB4-81C6-AB065F13BF7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BA0CA65B-A276-4C79-81C0-B46C5CE8400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D0D2B70E-E189-4E86-AE90-F0EA8820A9F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765C746-14CF-41B0-8BC1-1237B298AB8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651F121-FC0E-426E-AB3A-5AD3C781B92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5A7A441-7F5A-4375-9347-9F5A88C79AD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50C4A3B-9065-423F-9184-72B18E63C5B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A75A393-3E3B-445D-A9F3-21592AB4D5F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D7484AA-946A-4A7B-BA58-50DBC03563A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FE0C322-BD46-4EDF-A246-52712539469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A24673EB-D51F-4499-9823-D155451DEAE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606E3CE-8FD7-44F7-83E6-31B4FCE5A17D}"/>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0F8A33E3-1DEC-4C1E-BDC4-482E8DE0772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5BC713D2-2387-4E5D-BA6D-F189D0C6E37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66FA378-8017-43F6-856A-929069CB9B69}"/>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0A6090C9-947F-4D0D-A6B4-CD0FAAB7CC4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FFC1B08-29B4-47CF-BEC0-ACB8F4F1E61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86DDD9F-7604-4C23-B9A0-84528DA5FBD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2244776-03F5-40B0-9294-590A1FE65E9F}"/>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EB888EB-A106-4BB7-83BB-19C7B9639E7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2E17E483-CE84-47DE-82A6-300579170E6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129BED3-B111-4B70-856D-6CBCBA6DC0B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0E88C4B5-C706-4208-B5BD-053C3BBC464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F03D33B7-A8AF-4AF9-A2B7-F4E32470F25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A10201A-8FCD-4CB4-A953-E28F8BD8B67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75098944-FEBA-40F3-8173-47F8715CE4C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E43A72D-7D6A-41F8-951B-569C0121271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B0728590-CDDF-4F9B-897B-8AEDE3E51066}"/>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3A69B138-C5C1-495C-AE1A-5D1F9EAC1A4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E6A98CC-1C55-4D4F-967B-88EB2A8ECE3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B37ABA1-F6B2-4A13-B7B8-6CFB79D96530}"/>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65DBD22-D831-47CE-9A1B-3F9CC89E703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9C3E983-9A8E-4E98-84CB-4C6525E1BEC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D4BC38C-6267-4D49-8020-583AE357112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232E418-7922-44A0-B604-01071A81738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29607C7-1E11-4902-831C-3B7AF380DF5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B566E74-8D67-41D2-8ABB-688BA7EE7F7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B7B2579D-338E-4680-9FB2-28731B81698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33D605AD-4375-4851-B856-C5F509B8755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B198ADAA-ECE6-4424-B94D-7203AF4D7A2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7BEA5D39-3517-46FE-A6A4-CBC140433910}"/>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AD5148C4-1D44-422B-AD96-C8591AC7F2C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C01634E-2FDF-4261-B446-C1B7B07E0C8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BA3C2AD-938D-4926-937C-5D56709A0DC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8D1AED0-0AC1-453B-9885-7C23359B03E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D327CFF-3765-4702-81D9-BB0C58A4919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1883809-075A-4C2E-A7B3-87017781E29B}"/>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A376E0A-A0CD-4158-A1EC-EE4967776BF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E265A0B-E99F-455E-A62B-0AB6C0D20ED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4F6930E9-805B-4E76-B315-6598B0EDDBE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DEDAD42-EBC0-49DA-8CDE-684C125874A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38CC953F-74AC-4813-AE0F-F752A200694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8461EA39-CC61-4468-83A1-36B8C90EA7C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9D176129-9A67-43AF-B2B9-3BED0C6281C8}"/>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1E542DC7-3290-4164-A217-4DCC0C0D00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C83DDC8-C52D-49E7-9121-CCCCFCCA026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7C3DD91A-49A1-4A94-8F32-99C16E87F3D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41389BF-4BFC-4B6E-B65C-55ECE4A472F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DE73DCF-7E73-4C17-B72A-AF317D9DA20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4D1C2B7-541F-4EAD-B252-5E941C3287C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10E9C86-FB8E-4C2F-87D7-3F0574DCBDA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8751BE9-2B97-4324-BDD4-4231E6E08FF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A8627C5-1555-495F-9662-3BBF234E8DDC}"/>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AAAF416E-8058-40F6-B229-2DB5E0C4FAE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4457B44-8BF5-4FED-B065-2048204CE63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B214C1F3-3B9B-49A9-AEC5-546A2F20812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321D116-D178-4FE8-8FC2-41D2D2CDAAC0}"/>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C5C4C44-B344-4AE0-9CBB-1DF1D980C7A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4916033-B475-4CB5-BF79-A874BA34242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D1E9DA9-1E4C-4710-B7F3-1242F55DDA1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AE35AEB-62B8-4798-905C-0BE3F498A8F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BF9060FD-9816-452D-AC21-6E2E3FB9C77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AAB59700-CC72-47E9-B024-838F375D9228}"/>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40DD9CA-6E60-41D0-A410-D5B297491E0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5A4FC7F-5F63-493E-BED7-244B9AE4978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DCBFE45-1303-4F5F-AA4A-AC3BE4A96A7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1369B768-C7E8-4DEE-B66B-48190C07BD6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1648041E-BA35-4938-B543-02361EC64CC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B7C948F-40F7-471A-9AFC-3F1F1254EBF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2104C4C4-6A95-4726-860D-C27952BAEAC7}"/>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52162148-EDA6-4DED-B44C-F69A9D93749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D8D6353-B301-419E-8467-7736B84B87A7}"/>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F44FE5D-3337-45DD-9899-7461BBFEBD21}"/>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61A4362-319C-47ED-AD55-5896599A8DB8}"/>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F0EC174-0632-4BB1-9FAF-8E01DFC522C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2D81A28-C988-4196-9711-9B34DD15391C}"/>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E6146FED-3B85-4AA9-848C-1AFD11573D2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1C26F44-812C-4557-99E3-719ADA65662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C1B4943E-F64C-4043-8BB4-35B62378A6F9}"/>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1C94A9F6-675C-4E4A-BB13-4114A3D46777}"/>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00A3DA2-5172-4A0B-9C7F-4F9E69588300}"/>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3C1B1C5-8276-430B-A56A-2A87DC7EC54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468FAD62-92B6-4FE7-BAE4-6E174EF9CD79}"/>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E802548B-50DF-4C3F-9940-C7A6DE06134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1EF2F92-2050-4A39-B30D-793CFDAAAE6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F455917-764F-4655-8F5D-6A0BAA12A15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A0AAE24-45F2-49A5-A4A3-C4E237035364}"/>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C0110D2-9D85-4105-BD3C-9828A0ADC5E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A0D5B9B-0F4F-4D53-A2E0-719F287281A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9AB3E2E6-9D00-4F16-9817-78147FAE29C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5EE16733-8F68-4082-A2F9-E25D76FE0D7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29A03453-2D8B-4456-8D6C-0C57B825542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B8E81487-675A-4D14-A1CA-58A949D22E0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3F541992-B9DB-4245-922C-C12B85AA798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84CBD30-500E-4373-B3AC-09EA6BDAF96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828AC63-5E7E-4D5D-A6A7-C81870E5609D}"/>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B204A54-809C-4445-8C46-9CCD8AC01622}"/>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ACF9E04-95B4-4636-98B2-207E69B6DEE9}"/>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AB429B6-9BF4-4A04-A992-9E6C5FD6148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D3B2B023-FF59-4CC9-B8E0-3834F234C09F}"/>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122AADF-390C-409F-B064-8F5B0F8A9CA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AB9C39FF-EEDE-4414-AA02-91FF420220C7}"/>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0409473F-44BF-472B-97B9-67B88E05A712}"/>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06B2FF65-4911-495E-8B27-DD78A58DF0E8}"/>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5152428-6985-4C04-9981-762FE99F0A6E}"/>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EC9465C-3470-4332-9A0E-53AD0EB5C31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E2D50365-0A90-42EF-8980-33C3B0D04AC5}"/>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8D37A03B-D5C5-4943-A3D6-A6ECFF50A2A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187C77C-9F72-43B1-B850-307B8744004E}"/>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798A4040-9012-4D94-92EB-D9F43FCF3CC8}"/>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922074A-0F57-4C5D-9E93-FF697ECF9A81}"/>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2F6EED3-C116-4F78-94B8-516955D51EE6}"/>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227CE0B-C690-423C-8A69-C02F9A0E6929}"/>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A71D2F6-EDD1-4F37-9E14-66FC90E72C7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771C83E3-90C1-477C-B991-B1F79E8148A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DFB9A527-B24B-4DC8-B593-6CDD4FC3A60E}"/>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4356BA5-35E5-4156-8B97-69F7F5AD8206}"/>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17F209C-BBB1-4716-837C-EB33A17C888B}"/>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B659195-A4B1-4D48-873F-5692F42685C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437E477E-E102-49A6-AA7F-7564052DC65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38CDA8DF-0D9C-4204-AA2F-05E6D1BB9BF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C55BC82-5D35-4EC2-8AA8-5125410C3A1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1E580C0-4136-4E17-8FF4-8B628679143C}"/>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75B75C9-A2F9-40D0-BC1C-A4C33B1755D9}"/>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3C602B6-2366-4DFD-97F0-325419AB6C49}"/>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4A0A6BC-BF83-4B47-9D1B-177CD2342473}"/>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EB5FF60-D212-4FE1-8BC6-2933B7CD744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27CBAA6D-758E-4E4D-BF04-B25E2F543DF3}"/>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86FAFA1D-0648-490B-9001-19EB99AEAA5A}"/>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FB5BC9CD-5F64-40AF-ABEC-923B51D342AB}"/>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42911508-04F2-4F1F-9699-B1172E5EC6CD}"/>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77EC735-E866-4737-A6DB-791FF60D95E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D818F73F-E5E9-4584-A6CA-47820E898E2A}"/>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2F20E0DF-E6D4-4090-8787-E5685AA79C8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7410A42-605D-4043-8B25-9CD66FFAA4B6}"/>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710C100-B900-4500-9270-0F3E4A0D0287}"/>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FDEE150-7CC0-4E3F-907C-46A3A99625FE}"/>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8804AF8-8012-4D23-B36E-ABA63DA7562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75748B3B-929A-452E-810E-81547FBABF15}"/>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C79D04DA-0675-4C0F-98B3-736192C3F92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937C883A-7E63-4AF1-A6D2-A8507E9F8409}"/>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986DD898-58DC-4DB0-84AE-D9B1A487DF04}"/>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E952A0D3-E115-4F8A-A064-A4B5F4E1C5AA}"/>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89BA63B1-832A-4881-99BD-204B577F761C}"/>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CA8571C-9A24-4EDB-8F70-457D411F58B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0310D673-7B30-450D-A14F-A758D5AEE75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41F0BB93-D9B4-45E6-82E3-BEA182AC04C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AB6FAE1-8FCA-4C68-860D-D9771B4B394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6CC1831-8C3C-4DB3-9DF6-72C80B53AB62}"/>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2C4BD6C-E255-4D95-B70F-0A6106DA2EC7}"/>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5152361-2A69-41E3-A723-5E651EC1DD2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055AD48-6B31-47B0-9A64-AA5DC87EB0DD}"/>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99544CE4-2F49-41BE-8E26-7F0999D2DEA9}"/>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7FE70970-51C6-480E-B578-D44BFA46A94C}"/>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6C764C5B-B39B-455D-979B-BA5D48C148E8}"/>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9DD33422-B777-4C3B-B41E-4073087CCA52}"/>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E0ADBD03-C0E5-4EA0-8B84-218881009A20}"/>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7ED1B1D-9D8B-4A7A-8F78-06D06818C8F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1C1ACCF4-48E9-4619-840F-FDDBD43E8228}"/>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B0A8334E-01D2-44D4-9DAD-962CCED2CA3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5E85FC1-92FA-437E-A2E7-58E8D78EF0FC}"/>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EEFA7E9-865C-4DF2-9B98-66761D58726C}"/>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3D20F1B-1372-4A33-BB69-26009CA00D39}"/>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2060A42-9C30-4BE9-8977-0EE99847987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F020B48-5AD8-49B2-844F-E87EA5A05651}"/>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1464962-4046-4D39-BFB3-58CFAFE3E68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508652D-25E4-441B-A4F5-9F391564F085}"/>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375680E9-C97B-4391-9691-B32BF04FB726}"/>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E5DDCD9B-945A-488A-BD76-A3ACEF53C508}"/>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50BB4517-5CBD-4530-BFD4-77A63E525285}"/>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67E1E10-EDA0-46F9-B910-A78CF9711C0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5B90924-5650-441A-8E07-036EDDE2C223}"/>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34B533AA-9461-4C42-973E-6F64C2D6E70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2FA6B5-B701-4CA0-9745-E5EC2D2DCE1E}"/>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F87614E-4A90-4590-98AB-C0EA0C41E6A5}"/>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FFB3852-CED8-4D2A-818A-338F6231F326}"/>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88DC4A6-D1EA-46C3-884E-BD8E1390F67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5E5502C9-619C-49FD-BB7C-AC6DEB004C7E}"/>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B9E4E11-07E7-4D6E-BD93-0A585303900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DD416006-58E2-4E5C-A855-809B71F765E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45819A29-A943-402F-BA2B-85F414016D29}"/>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DDA9A9E-B197-4AE8-94EA-40909167A1C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73DD2923-CB37-4433-B71F-010E0E40BE06}"/>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0C6609D-1340-426D-96D0-3F07F082DD9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AE233DFA-1FB2-4C89-8C37-4C08DBBDBF8E}"/>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C7CD1E60-16B8-4F1A-8F9A-B1FBF39268D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0C60CF9-DF3B-4D51-B4FD-1287FA6216CF}"/>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211A349-D5F1-4B27-B3E7-EFE2A000838C}"/>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578C8A6-447E-42E5-A4DF-062B7B8ABDE3}"/>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DC906BD-A469-4658-8837-F477F8A38486}"/>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B2DD206-4977-4DAE-8B79-5D29DB0FBA0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99ECDBC0-C08C-4BD0-936E-D2B14CE961D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ABDF3667-F992-4B78-A32D-460EBB7E27F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794823F2-7217-4D65-BE2C-E5AE1A158101}"/>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479F418F-BAFD-4648-9968-30F241C7C104}"/>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F833948B-F9EB-431D-9ACF-13F03534A034}"/>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3513EB1-68E5-4658-891A-E9C164A0B67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AE5EF818-BE5A-45A7-B227-3B9638FD67A2}"/>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82EA8F9D-676A-4037-85C3-E6EBF56F45D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A6B0556-D26E-4B2F-A276-898764EC5C8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8568079-6ED8-4B15-B3A5-077507816720}"/>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A8A7891-F8D2-4172-95EA-AD266532119E}"/>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6A424D0-CB36-4A9A-8DA8-7E63BBC0F5A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EFD166B-F082-45AE-9D51-D4A0052D003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7F113C9-4EF4-408A-96FE-21BD3A5C0F4C}"/>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5F6867EF-B9E0-46C4-9000-562CF2182185}"/>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05694097-D215-4C40-9444-7112F6BE2984}"/>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23AC2102-ABDF-4D6D-9E9F-A93F07D198C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C182766E-2595-492E-9D49-D5CE5B74C67F}"/>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742446C-B1E2-49F6-AD23-A34B5F6BDCB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44AB297-473E-4164-B328-36C7CFF0B98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3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C498361-6F20-404C-8C95-F38A77FDD97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56D5274-1C3D-45D0-AD10-F923BAAEC430}"/>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1003F89-A604-48AA-95BE-CFFEE282D528}"/>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0EE66B5-6B4F-4B93-8815-047012AD42CC}"/>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20A449C-4FA5-499E-8E46-B5EBCA490B01}"/>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D1E34BB-48F3-47AC-9293-A100B475F2A9}"/>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1B35A816-D730-499F-BBDE-40576076B91E}"/>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589E9F0C-425E-4249-A0DA-56AED1A9D0E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93371257-D043-4EDA-9FB6-E14E41E8E876}"/>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7682FE34-191B-471E-9B56-933FE93918B1}"/>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97220BF2-BF3F-4F9B-893A-D3230B660C7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1F93CEF-C2EE-40E0-AAF3-D8F6917FE6B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162CEB2-1315-471D-BB22-E353E6F81D6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25FEFCE-CD72-44A1-B89D-A8E85E92742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AC3EA3C-662A-49BE-950F-734452098D9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870939B-8CB8-42AB-831E-5D56BFF167C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82014006-F467-4259-A993-EEB93E693C4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CF9100CF-4E47-4A38-9204-3981FDDD768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11D8433E-28E1-46E6-992F-2D9D56579AB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77C1FD58-CC5F-4E64-A10C-C7D755A80916}"/>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55E42480-57B9-4708-82AA-18E754176E5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9E7A04BD-DBE4-4E5B-B385-48164A0E519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E65CFA8-3E28-45DF-AE2F-50F599D7E03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FB59326-C7AD-46AF-9214-503E7963D97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DE736F7-A7A5-4FD4-ACE3-6D194A8434F3}"/>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6F00E10E-D7D4-49E6-905F-659FCA6690DB}"/>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F446BB4-483A-4AD3-9431-CA788257AE0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781824F0-D4CE-4722-BEA1-E92BF7404A44}"/>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EB8C1E21-4679-44CC-A399-084797A40AD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E65A2450-37C9-4F30-AFDA-6358D2C4AE86}"/>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90336C8E-100A-4857-945C-9CB0FC97F992}"/>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B8098C7-6350-404B-A30F-53F27DA7A6C4}"/>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A6F8ABA3-AE6E-48B1-BD6E-62A85DF2881B}"/>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5239000-AE47-4E2F-93BF-43BF5399AB5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85AE42EC-CD43-4270-AC6E-B1E25712E5A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A486A5-2FAA-4DA4-9758-8080455D84F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AD7833F-5F8F-432B-A51E-F21858835188}"/>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ABEF5B7-39FC-4D8A-A10C-EF89F961FC1F}"/>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9CE8F2D-0333-4A4D-9E5E-DA711BC13C6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B58D8FC-B8E6-4A9E-B44B-F8C2A7E062E7}"/>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81E8245-8774-4564-8453-36DFE97AB9A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6E5C584E-E340-4A10-9CFB-C48854132DA1}"/>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14040E3E-223E-4C4E-96C4-A1B83B41ECA9}"/>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6E6A3E11-332D-4743-B0EC-98FA1BC3A83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0153EC0-D32C-45E4-ABE1-A767AF295816}"/>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2534129-57D3-4C9D-89F4-BE618827ADC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FEB595EF-A4C1-4C1C-A1C1-B96F3A747D1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BFA9F6F-FB6C-4585-AE73-FFEAB390221D}"/>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71214A6-4632-4387-9290-83E0799D8019}"/>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DA371DFB-92DC-4F34-B227-F6A1A9788F56}"/>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D7463B6-A070-480E-8499-D2DEC15F807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5CDBE251-8B68-4956-BE8E-2B6FDC3B927E}"/>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A44A529-AEB8-4FB2-A043-58E97406178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D2FA5E7B-9A0A-4445-9BE8-139888ED479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3F488174-DEDE-44C4-B7E1-5E47DBFC51D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A5A9ACC5-EA81-4C98-8EBD-C6781367178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180BD4BA-D241-4D48-B033-656C740997C6}"/>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2D6CDA0-DEC0-45FA-8395-FAFCA037BC5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89705E5A-C63A-43B0-B2DE-7DFD3BBE1D3F}"/>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1A593F6C-6919-4BFD-95D0-5E334100104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4E0627C-7201-4108-BC35-5AAEDFCB704B}"/>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940B37E-F389-4F3D-9640-62039669D4D0}"/>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D00A1B8-4397-4CAC-AC74-B2B1039FEFB0}"/>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8E6D6C3-8EB0-40EF-8CF2-EA0F20A8F26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B45DA32-B4F3-47B1-9F53-9670F8FA4FC7}"/>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2515EFA-5EC8-4873-AFFD-804B55D9106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883ADC1D-89FF-4ABB-BB37-4F1FF9F97C8B}"/>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8CD0C59F-819F-40B6-8CFA-6A8723AD4B0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FB187E7-CDE3-4051-8170-6D3EFD292F26}"/>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50BD755C-5756-40B6-BB96-525A38A8DEBB}"/>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D965DAF-584F-45DE-A3E2-04F4B5E224D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38B23AD8-2A91-43F6-925F-B584E262B173}"/>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48751CD3-1B64-4475-A7DD-C50A18E89ED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D88DC5A-3056-44DC-816D-442C40A5E8A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5F4DDAB-7DC6-465A-AFDB-F232874CE783}"/>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9E7A448-6FAB-4FFB-A5E7-C14AF9D602FD}"/>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E8B553F-73E0-4BB7-9055-46C5B22E4AA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79DBFB7-EAB4-4C9D-871F-51FA8E48AAD7}"/>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916DEC3-971F-40F8-9EA6-66A19D5C100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9E6AFE16-4270-460F-A17C-94EA4EE999A8}"/>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BFF4FB90-DD1F-4D0A-9DA1-FAB206B66522}"/>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DD57DC87-FD0C-4ECB-9D92-D7A97F967D59}"/>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1F7FF27D-D481-4C9B-BC1D-3FC7670E9394}"/>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A6DF8DF-C349-4362-90F7-742B4EF5162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D451D074-CA1B-41BD-98B2-C9EE76EA969B}"/>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A2666173-3ECC-489B-BCD6-FB74A097250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449E3C4-F2E6-4FA9-A2CE-7D1178999515}"/>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F09BDD4-29F2-49A5-9281-FA3D0A16C299}"/>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E7BBDF3-DCDD-4297-8D6B-BBA414C699B0}"/>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DCE8A84-AA4F-45CC-9089-DFBFECC5681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2173F3A-996E-40B9-A7E3-EDC7AA86A77C}"/>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9C4935D-7678-4079-91F4-5C7B7BB940F6}"/>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EF72DC25-A2A3-45C0-973D-EA0A33CE817D}"/>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338BE747-00DC-4927-B65E-21AAC041FBFA}"/>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4B5ED661-DFDC-4764-90B3-BE9E437BA444}"/>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1B3FF059-0904-4B04-83C9-D54BD1A5C0E0}"/>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909BA93-503D-44B6-A3F0-616945123AB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457DD200-D275-4637-8417-7B71BAFF1EE4}"/>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8EE481DF-BED9-41BB-A7C3-757CAA5F617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940D746-41B8-447A-A57D-4D03F211A0E5}"/>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32B9EE7-A9BC-40C0-A33E-F45DB7C7E249}"/>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4A6824F-D61A-4C8A-8037-E12C6B2A20B7}"/>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349BA06-BECC-414D-A566-DA2E61006EA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36B18BB-B913-4B78-8704-2B0D4B270FA2}"/>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BB490EC-30F4-415E-9697-93C902947B4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B359C59D-73DA-4A6A-8FD0-9B76735CD479}"/>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2F7D4D93-EA7B-4686-B419-D6DA2D14D8CC}"/>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F63240B0-E201-461E-B606-89357EF06D71}"/>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C40F85B4-214B-411B-A2E9-CDB61C6CCFB7}"/>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7E960A2-E28C-464A-88AC-10D4A270613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4F53B490-CA1F-4DD1-AFDA-F377F3EC9942}"/>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9B9DE117-B2CD-4B5F-A2A7-7EB6F46C8F5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4E38B04-48B8-45C8-A653-61FE8F5F8326}"/>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5277A2C-88C1-4045-844C-E8F3F078CE9A}"/>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ABEA1C8-0C73-4FEC-8F5E-D7437B792335}"/>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99CE6B1-6E12-4125-B5DE-9671EAA88EE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00CAF09-6AC1-454A-9D01-4126753DB424}"/>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367EAA8-8FDF-44CB-9C8D-9233A9AB5C5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B73D9896-EA46-4B64-A3E4-07DE0C7D3B24}"/>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6D6105FA-A0C9-429B-9015-46873513F3A6}"/>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C18A69CC-CFEF-4413-A903-8B39D0D31B1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B9501E15-DEF3-4F04-907E-1E105DE2D04D}"/>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C568197-05E5-4674-9643-A4716FAAD93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C29363C9-12D6-498F-9DB3-D98754343248}"/>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00686E78-A3FE-4139-9478-51E925675D2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51FBB0E-43C9-44D4-BD3B-67915F17347F}"/>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FDA7F2F-07F0-4AE9-AE0C-22552F607332}"/>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D6AE505-2C1A-45B5-AA54-C7F1EA1565C6}"/>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AE37F05-8727-44B5-B450-03359B3F437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7A18DB4-078C-4A96-8ED5-1C04F3BD5C41}"/>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BA4E575-4EBA-41DE-BF3A-C2D61F1C81A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16F5218B-96E5-4AFA-A19B-C05D7B064B0C}"/>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0C707495-77E0-4E53-AE4F-5F373FBD849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60A45DFF-C800-4761-9879-ACC3C028857A}"/>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4FD290A2-04D5-4A26-B29F-C3C97B16ADAB}"/>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C3A62CB-7A68-4898-8157-062F5E05441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7DE61266-C136-4BD4-9CB9-03D348C1AAA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D4424B1F-002E-4BCF-8727-86F43C3BCA5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4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9A04B37-C8F7-4A78-AD2A-D4F8E12E61F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01C5B90-0CFF-42E6-8061-373888307147}"/>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D51ACD6-6679-4DD9-AFCA-D9D5752A2EC2}"/>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1D911B6-7CA2-4569-B138-D2D9CF1EDF8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2FEB0B1-3FAC-4299-8C31-79D1CEF0218C}"/>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71A7C44-01FB-4E72-8A7E-D0D7232B909C}"/>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80515015-8E4F-4ED3-AC45-77B37B212C27}"/>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4127F4F6-22E5-49E4-A204-C50FB143AD6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BF7011E4-3D3A-4323-A5DA-76F25AD5FC2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77517C3-4F75-4631-9FD9-74FA73E726B3}"/>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506EF6B-15BD-4B97-A73F-4F3D46D2414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FF7CCDA7-D8D9-40C0-902E-8824B73BF5B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6A0608F6-DC2D-4763-A85B-BCDA1247BB4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EFDEAC8-BCFF-43A2-A224-BA14A868979A}"/>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7242816-7FF5-4086-9BCD-F628F8FD05B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D5ADB06-8335-48C7-BFAD-1583572FF00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B3152B8-860B-4D36-BC79-EA18885F2B4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D562CA19-25FC-4A3B-98D8-2B0024E453A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146F8B9-A8CA-4695-9483-D30739C15D9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F3A0CA5F-53EB-4FD4-83F8-F84D3BA571C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EAFC6033-9BB1-48A1-A5D1-1556E0DD49C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B3A6E92-F80A-4B2D-A0CB-706CB14DD3D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CD4F038A-92A1-45CA-94ED-AD718006988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D1D885F-F748-428B-BD65-5F6719FA2AE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CA4D6BB-D1A7-4822-93E3-E959BC0C4C82}"/>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3FD9A20-20A2-4EDA-A17D-565FE8AA1FBE}"/>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CC90AEA-34AC-4814-B213-31317759B2D0}"/>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59A5CFA-0E2E-4C31-95CB-BF149E816E6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8773AA9-B35B-476C-8A97-93176DE78F54}"/>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4DE10A3-3096-4C43-86F3-B8151B37AF15}"/>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9ABFF7CB-3E2A-4776-8065-A8696E4008AA}"/>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18C50EB3-27D8-49D0-A637-A21B86309885}"/>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510D778F-9FFD-4EDE-9CD3-936989ABCC5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F2E7147B-9679-48AF-9961-FD520BEC047A}"/>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607F655-9F56-499E-86EC-CAFB8C405D4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D411B390-7F00-448A-8E86-9732F8E5E424}"/>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70B573C0-A03C-4384-B2E6-3A34BCE0F62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F493D17-3608-4F33-9919-872C40BF0B3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484B5D3-2A7F-412C-95B1-1D1F5C9E8C46}"/>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CE5450D-57ED-4579-9F6B-26A3412BA5E3}"/>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7C2DB27-E8AC-46FA-9A66-B3543C8C3D5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C1667FDD-A4AE-4FF2-B628-EB39E831C189}"/>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59C81FB-C808-465C-AE2A-8930ACD253D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753B089-24BF-4D73-9F3A-BB211DF9F275}"/>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5E8F24F3-B3FF-433A-BCAC-8EC075DC3882}"/>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42EBD79A-2AF7-4892-B3E0-F074623DDA34}"/>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594A5931-E55A-47B4-944B-9511AB682A2F}"/>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C7DD166-B78F-44A0-BB9B-37582CF2EFD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B13CBB6E-FD3D-4464-8559-321BB3785E18}"/>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5E5BC944-5BE1-4614-B91F-5AA3E3BD537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517707C-E8FA-4249-8EF4-E791F43DAC6D}"/>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8FEAD2F-8018-4527-ADF2-850A57FC3D37}"/>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0670036-DD86-4ABB-A68C-EF4DA1B6BC35}"/>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208678F-B855-4D4C-92E9-45D7F3D41A82}"/>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61AB2E8-7860-4447-802F-17D33E968A6B}"/>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BAFA915-AEB6-40E3-BDE5-0FD996B06612}"/>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300152F-FE96-4705-98B4-617F81829B17}"/>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83E51392-8B3A-45DB-8192-D280773F961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B9EE47EE-EF39-49CA-9938-0495FF7B495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89B83C62-34CD-49AB-A9F4-E786F301250F}"/>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488C430-4539-45C9-B8E2-7E723C86FDD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74E5D07F-60A4-4BAD-9927-2DB33C66C2D0}"/>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6C16A121-3BDB-4170-BC43-08171AE475F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E106EF1-ADED-463D-9B39-C6C8CB89B005}"/>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01AE90A-D48E-44B8-9E5E-99B95BE13A1C}"/>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132E3B8-3752-4C87-AD79-82BE78D02B5B}"/>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AAEA44A-5F5D-44A1-BC4B-95517C763C4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29CF72C-5706-4A97-8D2E-FD79B08B7E03}"/>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C8E8C02-2751-45B4-8BBB-03E19DDE2BD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C948A24E-9843-44F2-8841-5996E5699F51}"/>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95580B19-75F5-4948-BCB0-6F1EFCEB21ED}"/>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EBDD1992-684E-468C-8CF2-0DB9FEDBB394}"/>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4ABE8399-7688-40C6-B2D1-07763F7E5118}"/>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C4C2FBA-3994-4C63-8AAE-69ACF5FA1EC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FF3AB4CD-59AB-4281-A7B3-B55078F84788}"/>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8F59C87F-9567-41DE-92C6-C2114F0CCA9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ABF19DE-6BC9-4498-A513-2FFF5057021A}"/>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76F280A-6B0C-4852-A455-FB8889E6C649}"/>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751DA12-0B29-47D7-B06B-0505BDAE8069}"/>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D90DFD4-5A38-445A-A87E-DC46DA9368B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60077FA-E3A8-4401-808C-0559D7A05FBB}"/>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5ADA0E5-14AA-4B85-B12B-4338D6A4CB43}"/>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1B129103-1503-4A15-8792-A8BD9BE5CDC5}"/>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E6CE0D94-3F1F-41E1-9D24-F14B8BE655DE}"/>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A2CD242F-AC2F-4A0F-8DF4-68E3D59906BA}"/>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A2B17AC6-9DFF-4B2B-A47F-5627DFE63E68}"/>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3F6D7C3-F5FD-42B7-9676-23565D1D2D2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92DD796D-CF8A-4071-A718-5A964D8ED245}"/>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6DAD48D8-76CF-460D-B2E0-C9AAEA45236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A010EC9-C4B6-43C1-9C5A-AA9EC8635576}"/>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01CAFB2-B80A-4206-A671-E7B6C439472E}"/>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45C8CAE-E2E4-41E0-B971-D68EF378B930}"/>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2810F11-400E-4B86-BE45-16695CE2A33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568A0E5-5853-481E-95E8-713A50013079}"/>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0A18C02-9971-4A4D-BF37-11E38E332346}"/>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7ABA467-EB9A-4651-91AE-269FFB9299D2}"/>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66D40B71-7A68-4BF6-AA60-8DBA96CC9802}"/>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6C3DB29B-BBA9-4B0D-A062-63E9571700BC}"/>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C20DEE1-A1C7-4A55-B169-2398037DADBC}"/>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992D63B-EB30-46BE-A61D-21E7340A462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3F288EFA-7CCA-46D0-945B-E6F78DFE1D6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2AD2B2AC-81C5-401E-B6AE-9C290C07844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129EAFC-71E8-4B26-9A54-A576E47E098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5C8B409-BFD9-43DB-89A3-61224156849A}"/>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C23BB14-C402-47AB-9B36-244318D88342}"/>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2917863-6743-4DAE-9713-08984C155E8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8CB84E7-93EA-4A03-91C9-2EEF1AC1DA7D}"/>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8E92860-157A-4A98-8658-6D73535F0FE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4A4DD318-95AB-4520-9634-339CA01A8916}"/>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094EE80F-4AF8-45E5-A3D4-069CD5355951}"/>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343B193C-0ED0-4C64-A94D-AD34A4CB012A}"/>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867A8558-E6AC-46D4-8A76-94160350A80A}"/>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80502DEE-B8C7-4105-99CD-C4A37DE8107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15BF69C3-D28E-4D50-BD77-2AE2B442A67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2CF8BC02-5582-44FB-9E88-2494010E74E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EA70217-8092-498B-9B1B-CBEC8E0853B8}"/>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C354668-81B8-4C28-B8CF-714328DB4AA8}"/>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EBB9BDE-84EE-4992-963D-E428973FF3B0}"/>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992AE32-DC7C-4AAF-9A76-7404F532525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36B6A60-D08E-4DDD-8363-FC1013068E06}"/>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9CA576F1-32BB-4AF1-932C-6A3A3379CB7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AE82F562-8524-4A66-B371-98B686D2304D}"/>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F222EF13-728F-4E98-A85F-829F2F098F6D}"/>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5E19F3CB-DF8F-421C-BD27-BF790BA223F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E71F098A-F09E-4B1A-A75B-6A9206F4C407}"/>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836AF8F-FF6F-4465-8F72-3985CAA4D88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52957283-B582-4D4B-9AE9-972B8E182EB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4AAFFA63-1068-4937-9853-22FF68BA8BB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B056F97-C680-4EBE-AF4D-B79390552BB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17EA28D-9BD4-430A-8FE2-6208EC6093D1}"/>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460BA35-4303-49ED-BC1E-408E328989F2}"/>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BCC72D4-1BF6-4D3A-B614-FA65F41247E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78E6A3AC-E42F-4608-A269-CCB8A6B63E08}"/>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B4B2014-EF08-4D21-AC64-DD2956E0D26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E51D0F69-E8D0-4830-96CE-B1560F6A362D}"/>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87CD017E-FB89-4702-A51B-31D8C2354277}"/>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49BD27F8-60E8-4624-B505-EFB4AE17D7C0}"/>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1258A22B-7B4B-4849-9E1F-D44AC3594D39}"/>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4E6A9CC-8C74-40B2-98CE-B896A866289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D1240C79-275C-426B-B517-EA1F3A6F7B59}"/>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5B65032A-F0B2-4233-812E-71DBE256D8D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5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992BC01-C049-4213-A7C0-002A58CF2B82}"/>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2667C09-AB58-4FF0-9465-194348E21118}"/>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087EE8E-0FB8-489C-A5AA-D837300B559B}"/>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2EC0FFC-B613-4D89-8332-4D507EB8306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A981E13-E9A9-486F-9499-08838A0247A5}"/>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C5073CCD-780D-4909-9C2D-987EB989E1F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B8989C3D-3D1F-4450-8715-9AA2A39E7A36}"/>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F79F947C-1AE6-4F8C-BC07-7BC1D1D76A56}"/>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981A6B93-7481-4F37-B739-BD72BEE7402A}"/>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520AD22-0367-40F3-A2F5-3CB1CB7996C0}"/>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AC29514-3172-4FB2-8FB9-8139E166164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F2CCFA12-3473-4EEA-B11B-433B5CAD0C62}"/>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AFA8A059-F340-46C0-AB2E-ECA0CE1A9EC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D818318-8BA8-43FF-8652-C70761A6E64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581A471-F444-48F0-B390-5A6E562D154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B118C0D-292C-4261-A45C-1473085BEF6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55A54FC-6EA5-4C16-97EF-DF2742C4D6C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9980D5D5-0E92-46F3-A252-EF88DA2D0BE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556B3BB-FD09-46C5-8DC2-542E1750F1B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C3B5CCDB-2897-4328-A8D2-E3D0633361A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61112BED-828C-47BB-854A-BDAF01F8160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A1FA999E-CB34-4514-830B-8F0D3788E40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5B846DE6-58A8-4D49-AEB9-0A4045B0AA5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9667D961-DAD7-4CFA-A47A-56A96FDBF39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F38A84B-23F9-4CAC-B360-89E5361AAD91}"/>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F547313-054B-4A9F-8069-215404FCC446}"/>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1989CC2-ADB6-44A4-A8F9-D3B32B5884DA}"/>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7537659-A21C-4033-9EFA-CE4C303B83C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7CB9512B-3DE4-4A6A-A9CE-67ACB64F56E5}"/>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5F9164C-079F-409A-BAD5-05508977290C}"/>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D3190FBE-CF76-480F-9AFF-068BE06C0DE1}"/>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3AA2BE10-A95D-4C03-A07A-8C4904885C8F}"/>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416B5AF9-6795-40C4-BCA7-1EC09EBCA16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13DA9E7C-DA9D-426E-9EC3-B1000937FE5E}"/>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2571F8C7-495D-4E87-8372-FCEDA29BA2F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155290D7-5225-4F27-BE98-1CE38663373F}"/>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752ADB2D-92AF-46C8-97C6-242907E1C09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AC5CCC5-45FB-4A01-9B3C-A3878B8C060B}"/>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3CBE50C-751C-4165-8BF9-ACC1010AA595}"/>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4494D34-4450-4200-84A3-7472D41E47AC}"/>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7A3837A-3E71-4754-B8AD-208F045E3A2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AF7F23B-F91F-4637-B7A5-6597F4EA6836}"/>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E5F1436-38C2-4C4F-9905-F4F364A6E73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75B140B1-9F9A-44D9-8E73-4521D70F5C33}"/>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47DFE0B3-6161-47A4-BD53-770C0837FEC1}"/>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0FBF27A5-779A-47DE-9810-BD00B43F4B2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F70120E-8FF4-412A-89A6-5C19DE70335F}"/>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2989394-6B18-4584-9BCC-8123B17FFE3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2B26A21C-F4E3-423C-85BE-9A865CBF7133}"/>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E9EB7DA5-20AA-45CD-A89D-52D8B3A2FFC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AEDE6A2-CFEE-477A-8097-F68DF97F268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75460C0-B46D-4522-A9E0-B1016F478902}"/>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D64B828E-F0E7-4B90-946C-EB064A1BCCE2}"/>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9852B42-922C-4085-B8AE-46C877EC4B1C}"/>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60B394C-C425-4956-B133-D8EF4C1652DB}"/>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08CB985-4D62-4FAE-A907-09D4E482FEC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B72E2D8B-4394-4A23-B554-431BAE8E780D}"/>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5627EF67-97DE-4C09-B308-159ADC54465C}"/>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B627F53A-C771-436E-9813-B3220870DED7}"/>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98F49BE0-6951-4827-A739-D29315E4A0A5}"/>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61B0147-C671-49D3-8636-DFE4171E766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38DBD2FC-53DA-495A-A7AE-494CB458CF5C}"/>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1B7D40B9-68A6-442D-AB81-82C2B10A025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549A7F5-F1A5-4AFE-8CAE-569D1DA0E3B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B4FE5E3-C4B8-4BCC-9B4B-67045941578F}"/>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9E51F4C-37A0-498A-9276-0E85A8B39641}"/>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F0A270A-F531-4398-9B4C-E6B950B95DE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45DF591-CE74-425A-9DFD-7835F709FAA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C55FD06-5E36-431E-92AF-D75C5AD3BE4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70DC25A9-0B30-443D-9F81-42EC48C23A65}"/>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54DC1C4F-FF35-473F-8442-1D020F012F4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4A00589-1F7F-483A-85CB-95D42A4811F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6717617-F41A-441D-89DD-C607DD9597F4}"/>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B3C3915-F921-47B4-B0C2-CBF5CCC60AF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B136B904-E10B-40D3-BF3D-35BCD55D51D5}"/>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71937206-AE99-42A5-91DE-1F4C50EAA58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0963C16-FB80-4D6F-A00E-5BBCE5558F1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16FC7A1-03DA-4D05-B7AC-78F41766FEFA}"/>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3D4AF20-657B-401C-806E-42D1138602CC}"/>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4A184EE-D3E4-49D4-8F11-765617E441C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C4FC402-025C-4947-BC6E-B2925C1A272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E532A6E8-67A2-4543-99C9-0A4BF1A36CA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3E18CE1E-CE36-40C0-895F-AE4E806BA839}"/>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D1F897DD-A800-4691-9265-E94D039BEAC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F934ABCE-79C2-44DB-954A-593198AC211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77ED885C-5CA5-4E2F-ABAA-D0461CF44D8F}"/>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5D5997B-8B91-4682-81AF-A8196EEE89C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2070CE99-80BB-4B09-91B7-7B60D9DFE579}"/>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168ACC2E-F0CD-43A2-901D-DEE04994359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AD86571-50D9-42FA-A32E-6EC9089164E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965738A-7263-4D6D-8590-B161492971CC}"/>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C40CB51-291D-4C4B-93D6-C56BFCF6A27D}"/>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22D3E9E-2A50-436D-8B1D-6EA6DBCBB845}"/>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5916AA7A-5D52-45EC-A61D-5884CD456E4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0EEF5F6-C87A-4B24-ACA9-183B17B01F2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282D2794-2311-445F-BCF8-B368D22187C7}"/>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77253BA8-D569-48FA-B5FB-7B8044C94BD0}"/>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061450E2-F36B-4D7C-9A54-89B31C8CB17E}"/>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9FD9696F-880D-415F-B0D5-00207EB1CEF9}"/>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90C435B-750C-4913-AE2B-0594AC7FEFF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FD9FFE10-D2BB-40E6-8876-C75906C8B770}"/>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D9EF35FB-BF58-4475-A6BD-66E902BB57E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3014343-1371-4437-AD45-1400C8542E27}"/>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B26B0E2-BB63-4AD8-8AF4-DF0EB0A3272A}"/>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F543415-63F3-486D-ADD8-8F721391B094}"/>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532BA04-1202-4ED9-9AA4-74451B63529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D81EF24F-DF03-4771-B5F5-9795F54F0C05}"/>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E451BF1B-CFE3-4E13-83C4-5C71B91D42A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8F154A54-4D1C-400B-BAE8-AE70EB7CD0E3}"/>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F21BFD1F-D4A9-452B-94D9-783CE22B01D9}"/>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3AF01665-6728-45E5-900A-C8E2D3CDAF1F}"/>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7AD0F95E-DF6B-447C-BE0B-E02A91F2A9E1}"/>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0662D87-42DC-449B-B45A-563741B8A1A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34443474-F4E3-4BD4-BF03-83E50C10B79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FDAD48AA-F863-422C-9BCB-3A8B1B93EC4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0514279-4AD9-4BF6-BBA0-8A623EFC3E11}"/>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4660631-636F-4252-A307-5F5DED380C00}"/>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958E090-3367-4613-90F9-F550A86D12CE}"/>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68A776A-0EAF-429A-A5CA-88D12045970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5CFB24F-9E1D-481B-BFC2-6E9FDE7A1996}"/>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2C25DDB-5333-4A22-9851-29842F3624D6}"/>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922A1721-8759-4D5F-9C9B-E32FB4FE8646}"/>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1DC3D4F9-A721-43F4-8898-DCEAF8C825AE}"/>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8519D48E-2339-4100-9BEA-AB05B6BD2FD9}"/>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C36632C5-349D-4F27-8B58-FD66A867AA15}"/>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25F0D77-23DD-4094-A6A9-D74964D47C5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76FE1367-1C6D-49BB-9640-ADC8828515C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8FE48FA1-7995-4FB2-91F1-188956C5C88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DD69D2B-1882-4B2A-AE83-92DA3DF4A43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1331583-04F9-4A60-8D39-B9F4A0C89E26}"/>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B7AEC57-B69C-4F09-8EE9-7D602B9FDA05}"/>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1870716-D1AD-4AAB-833C-CFDD37BB76F9}"/>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C3A99F6-1A9E-4CB7-88EB-E005AE9D32C1}"/>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337FB71-9C24-4644-BCA9-23B4F59D60C2}"/>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661EBC4A-5D37-4270-B097-66971CEA56D7}"/>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9C2996C7-3FE2-40C7-A5D4-E36C1A8C87BB}"/>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7068AE31-A537-4C5D-A3ED-28D95C082688}"/>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8BDEE3BA-6A24-4D1F-89D4-A5A350689FA2}"/>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2D5CCBA1-F062-4969-9A38-431E62FF2E9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B52D4A7E-C29C-4233-96C5-97B380D9364C}"/>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219926DF-6B94-44EA-A15B-DF660DDF07D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6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B1C5D64-CAE2-4F5D-98F6-E860E6824B38}"/>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60D718D-AE5A-4D0D-8681-EE599B562284}"/>
            </a:ext>
          </a:extLst>
        </xdr:cNvPr>
        <xdr:cNvSpPr txBox="1"/>
      </xdr:nvSpPr>
      <xdr:spPr>
        <a:xfrm>
          <a:off x="9453955" y="1010882"/>
          <a:ext cx="1301675"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F95E019-A433-427D-8DD0-3F1E29612192}"/>
            </a:ext>
          </a:extLst>
        </xdr:cNvPr>
        <xdr:cNvSpPr txBox="1"/>
      </xdr:nvSpPr>
      <xdr:spPr>
        <a:xfrm>
          <a:off x="7547722" y="964621"/>
          <a:ext cx="308498"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3DAF2B6-7D32-4721-89AF-D2FB07FB2FA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D3F533C-0DC5-40E8-978F-A17745672D64}"/>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E70B4DDC-067E-4D51-8D8A-06E11215D68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242949DF-426E-495C-BB61-75FF08D5E39C}"/>
            </a:ext>
          </a:extLst>
        </xdr:cNvPr>
        <xdr:cNvSpPr txBox="1"/>
      </xdr:nvSpPr>
      <xdr:spPr>
        <a:xfrm>
          <a:off x="10414307"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6083F7A2-4814-474D-BF31-034896766A2E}"/>
            </a:ext>
          </a:extLst>
        </xdr:cNvPr>
        <xdr:cNvSpPr txBox="1"/>
      </xdr:nvSpPr>
      <xdr:spPr>
        <a:xfrm>
          <a:off x="11384280"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E56BC99C-8983-421C-AF0F-CD4140A975CB}"/>
            </a:ext>
          </a:extLst>
        </xdr:cNvPr>
        <xdr:cNvSpPr txBox="1"/>
      </xdr:nvSpPr>
      <xdr:spPr>
        <a:xfrm>
          <a:off x="8513445" y="958215"/>
          <a:ext cx="510391" cy="3325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C4DC214-81FE-42A8-BF8A-E556FBAF8052}"/>
            </a:ext>
          </a:extLst>
        </xdr:cNvPr>
        <xdr:cNvSpPr txBox="1"/>
      </xdr:nvSpPr>
      <xdr:spPr>
        <a:xfrm>
          <a:off x="10908030" y="47625"/>
          <a:ext cx="712470" cy="43624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C1D1D2C-85AF-42EA-919A-17FBC146402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89B3EAE3-007C-4980-AEF2-1F78E14AC2E5}"/>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E47D9E3B-46EB-48D3-9228-857A290CCD6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ADE7616-BCED-4202-910C-34E59C890AD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33F05E2-3A8B-4666-8E69-CE59935A01B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AD82F1F-6FFE-412B-BAF5-7A4405F3F4D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73E293D-2DFC-4118-85A9-BAF6F585C07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9BD7E3C-15A0-473D-9DB6-8BD87945146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C94658B8-3F39-4E21-908E-5A65376CEEA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618468E8-BF88-47AC-92B7-2D95BC59F65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43C0EF1C-A63A-4B61-88CE-9C7D2639E9D6}"/>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3ECC8AF5-6A44-409E-8C80-74C988B3583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6EA2CD24-0ADD-474D-A662-C950D32D95F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4125502-6860-41A4-AEC4-0DD0D54F1F7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7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06EFE07-CF21-4E98-8688-7EB7CFFB1E88}"/>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3F570A20-DBAB-42CE-9F4D-ED5F34B456B6}"/>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4" name="テキスト ボックス 3">
          <a:extLst>
            <a:ext uri="{FF2B5EF4-FFF2-40B4-BE49-F238E27FC236}">
              <a16:creationId xmlns:a16="http://schemas.microsoft.com/office/drawing/2014/main" id="{45B230C7-6C31-4AA4-9F9A-E28818A61864}"/>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F7D366B-BFF5-46B5-8228-6EA57B51BF0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4812AD0-DA60-44E7-A242-8D479941D87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7" name="テキスト ボックス 6">
          <a:extLst>
            <a:ext uri="{FF2B5EF4-FFF2-40B4-BE49-F238E27FC236}">
              <a16:creationId xmlns:a16="http://schemas.microsoft.com/office/drawing/2014/main" id="{56256854-0BBB-440E-BE15-B0E22E3361D3}"/>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8" name="テキスト ボックス 7">
          <a:extLst>
            <a:ext uri="{FF2B5EF4-FFF2-40B4-BE49-F238E27FC236}">
              <a16:creationId xmlns:a16="http://schemas.microsoft.com/office/drawing/2014/main" id="{A5E55671-860E-4FBE-A248-8D9064FF149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9" name="テキスト ボックス 8">
          <a:extLst>
            <a:ext uri="{FF2B5EF4-FFF2-40B4-BE49-F238E27FC236}">
              <a16:creationId xmlns:a16="http://schemas.microsoft.com/office/drawing/2014/main" id="{1CB9AFEB-CDFB-4B3E-B6DF-E6F5C107630B}"/>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0" name="テキスト ボックス 9">
          <a:extLst>
            <a:ext uri="{FF2B5EF4-FFF2-40B4-BE49-F238E27FC236}">
              <a16:creationId xmlns:a16="http://schemas.microsoft.com/office/drawing/2014/main" id="{FD921EE2-BC2B-463C-B2D2-7A975F72209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1" name="テキスト ボックス 10">
          <a:extLst>
            <a:ext uri="{FF2B5EF4-FFF2-40B4-BE49-F238E27FC236}">
              <a16:creationId xmlns:a16="http://schemas.microsoft.com/office/drawing/2014/main" id="{DFF2B8EF-AC0E-4244-9043-E36513767BA8}"/>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5B83A36-FCE7-4540-AAA1-6CFE1915C41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115E2249-34FA-474B-BB9B-630936D31927}"/>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C3E22DB6-E420-47DD-8853-AB28FECA7B2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5" name="テキスト ボックス 14">
          <a:extLst>
            <a:ext uri="{FF2B5EF4-FFF2-40B4-BE49-F238E27FC236}">
              <a16:creationId xmlns:a16="http://schemas.microsoft.com/office/drawing/2014/main" id="{5D223124-156D-4D65-AF9A-9CB69392134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7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53C939D-747A-476A-9A2C-65BBA2A7D9DA}"/>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032C6EEB-9901-4CEE-8279-2021978123F5}"/>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4" name="テキスト ボックス 3">
          <a:extLst>
            <a:ext uri="{FF2B5EF4-FFF2-40B4-BE49-F238E27FC236}">
              <a16:creationId xmlns:a16="http://schemas.microsoft.com/office/drawing/2014/main" id="{DBCF6E03-D605-4CFB-9744-294F4E78D0ED}"/>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1654C1D-1CE4-4099-A26B-447077B63B73}"/>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3B03947-2124-463B-AE92-12D78174A977}"/>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7" name="テキスト ボックス 6">
          <a:extLst>
            <a:ext uri="{FF2B5EF4-FFF2-40B4-BE49-F238E27FC236}">
              <a16:creationId xmlns:a16="http://schemas.microsoft.com/office/drawing/2014/main" id="{7985FEBC-F4DB-4921-B093-C96BFFB18998}"/>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8" name="テキスト ボックス 7">
          <a:extLst>
            <a:ext uri="{FF2B5EF4-FFF2-40B4-BE49-F238E27FC236}">
              <a16:creationId xmlns:a16="http://schemas.microsoft.com/office/drawing/2014/main" id="{20AC9E37-0F1A-4518-9B73-94A71F7BB2B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9" name="テキスト ボックス 8">
          <a:extLst>
            <a:ext uri="{FF2B5EF4-FFF2-40B4-BE49-F238E27FC236}">
              <a16:creationId xmlns:a16="http://schemas.microsoft.com/office/drawing/2014/main" id="{131CCD76-434F-4EE0-88A6-0739F11B821F}"/>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0" name="テキスト ボックス 9">
          <a:extLst>
            <a:ext uri="{FF2B5EF4-FFF2-40B4-BE49-F238E27FC236}">
              <a16:creationId xmlns:a16="http://schemas.microsoft.com/office/drawing/2014/main" id="{78320259-8D20-4F8B-9CA4-6611E88D4C8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1" name="テキスト ボックス 10">
          <a:extLst>
            <a:ext uri="{FF2B5EF4-FFF2-40B4-BE49-F238E27FC236}">
              <a16:creationId xmlns:a16="http://schemas.microsoft.com/office/drawing/2014/main" id="{EFB51A1C-863F-4602-BBA3-86B645F96A2F}"/>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6AAB646-30F1-4D9C-8459-B65830732E0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81F9B49F-190B-4724-9FFC-D2605CE56AED}"/>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7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9ED7378-DF17-44B7-8333-B3629A39044A}"/>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E212FFD4-32DE-4029-B750-014592B96157}"/>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3B3BF231-F455-4FE8-8631-E261409C3BE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BA396F2F-4144-4B7F-8342-E2B1BE6D1ABC}"/>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1A4C397D-3A3C-4EB8-B6B6-D6BD3BB4B64B}"/>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F22ED3BD-669F-404A-80C5-163657B266B5}"/>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DC0F0D98-C7AD-4218-8AC5-AB603A2E7E8B}"/>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85639932-4F5A-4A1E-8B48-BE9FE5AD7391}"/>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5CF89AD-367E-4C9F-9956-7B1BF046DD6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B14FE138-69CA-4273-8893-524C4C5F68E0}"/>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4722754D-A97E-4FAC-B93D-06803C6FC9B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71BE9EE3-6825-4290-A4BD-4EE540BA7F42}"/>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2A3233E8-5600-4919-9DD8-3F6F4BF3203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3C4C2270-6F83-4589-B6D3-5AE4E59DA651}"/>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421E3F7B-E738-4A5D-979C-85E516567AB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B5BC82B7-3632-44EE-9A95-EFF3C8EA15E5}"/>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10" name="テキスト ボックス 9">
          <a:extLst>
            <a:ext uri="{FF2B5EF4-FFF2-40B4-BE49-F238E27FC236}">
              <a16:creationId xmlns:a16="http://schemas.microsoft.com/office/drawing/2014/main" id="{DED0482A-49DF-425D-A484-0C48503B1C8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11" name="テキスト ボックス 10">
          <a:extLst>
            <a:ext uri="{FF2B5EF4-FFF2-40B4-BE49-F238E27FC236}">
              <a16:creationId xmlns:a16="http://schemas.microsoft.com/office/drawing/2014/main" id="{828A4460-663D-4454-ABAC-22C0263EE7E3}"/>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17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88BF73F-4AEF-45C6-BFF4-3CB348804F16}"/>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C93DDA32-AEFC-48A9-81CD-641CC92F961C}"/>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5A927DFE-D018-4C2E-9541-9C52D33C184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49289386-A8C3-4759-85C0-ECBE84AEFE24}"/>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B4DF4B75-5A89-484A-BA3F-1503C19CD499}"/>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27A7D796-EE61-4DD7-881B-E65DDC133DC6}"/>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E5C350DE-4028-4852-8A84-D9AC21EC71BB}"/>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CACC8815-D9E4-423F-A886-BC513DAAD894}"/>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850AC29-460A-419B-9A34-2462E6CDBAB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E70CFCC0-F6EF-4EF4-8B10-30E7212ED7D1}"/>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22EF1B27-DDA2-4191-8ABF-4FCB78ED76D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748A2338-4949-4381-8BAA-6C5ACF538278}"/>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5BAC81E-2918-4FC8-970A-440A7C77E01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51B000F8-F601-4D8F-8359-B575B9EB6A73}"/>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B35B8D23-1418-4BE2-8BB4-BB654358723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E7E07DE1-B3C9-4031-8D18-70153CFFA031}"/>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14D694C-D317-42A8-9BB0-2A60B402BAA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6B59F94B-CE02-4340-8B84-8FD1D146F085}"/>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5B4BBBA6-0E55-494B-A5EC-A6FFC9161E3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B793FCD9-F67F-497C-833A-59BA06BE587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5CBFB7D9-4586-41CD-82C2-622E107CFEA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CF0279C4-6826-4A1D-889C-8DD7027F540C}"/>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C9BBD8BF-1410-476D-9A5E-B1DD2C69684C}"/>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4D965BB8-1F47-4E28-9FE4-72AFB4A9D9EE}"/>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0C3F526-CF73-4D6C-8721-5E9D648FD697}"/>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5E0515B1-A1E8-40A0-BE4E-42AABE0EF350}"/>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0F4936F0-1B9A-4BA4-A923-0E938F754752}"/>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4EEFE244-5F3F-4995-A06E-AB772642E8B8}"/>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CCFE82F2-3269-46F0-8F62-DFE751BC1AF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C58970C6-8DAB-4C7F-95D7-D9FF35872BD9}"/>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9F5F4776-EA6C-498B-9696-620EE5D504DA}"/>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8204B3F6-E207-4F39-BF20-8C739B55394A}"/>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4A00776-5CA6-4DB8-8C31-46B65949BBAE}"/>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A9217940-5B6D-4C5B-8338-7638A37B33F5}"/>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9FCDC0B0-F324-4022-B06F-A438B54C98A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AEB67263-0285-4F31-872A-D1E095243D84}"/>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5FA9B243-8454-4E6D-8B83-60E832EA4957}"/>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7E442552-B907-46C0-B136-F15D50DFC70E}"/>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6BABEBD5-7A68-499E-9805-A7C967826F86}"/>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21CD2063-FF4C-41A6-9616-883F381D08E8}"/>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7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1AB5513-FFF8-4968-95F8-1F7FA1F17688}"/>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7A42B4CC-797D-41F1-84AF-72E01A80627B}"/>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13561132-32D3-49B2-AF3D-2F1FB1BD9D0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005A6379-89D3-4E54-AE7B-E764FBB03C5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B1556E2B-D413-4512-A871-C9247998DB9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29FEAA8D-3CB9-4BB2-9974-D1E071BFB6C6}"/>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B147A9FB-4FF4-4618-AC58-956F0A6D8A55}"/>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8255DB9D-5635-4D70-A0E3-B7BD7B4FCFE2}"/>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212A9B7-901D-4596-A7CE-364D5E857C4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548AAA4-37CD-4146-8426-D93C85794CC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6490243-BC90-4949-8F0A-28632099446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64F3A6C-DA00-486E-A541-E320BA411C4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BE90DCFC-5904-43C1-B78A-A53A88D7828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1DBB267-CAE7-47AA-9389-F7F0F7E4359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312CD657-41FA-4915-B5BE-9BAFF7408F7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EDAFFB3-407D-41C9-ABC8-ACB2D012AAB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A0CBFF2-BA0E-420D-B054-D5719845C18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749D7218-9A14-4FD9-A6E6-5A6691C8208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84C3221-5E76-45A8-B51B-9F33D2AF8A4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52FE3E1-9837-41F2-9324-67EAE6B32A5B}"/>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1EC1AD7E-7AAC-435A-BFBE-36795E526209}"/>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566C419F-0AD1-4C13-90A1-CC46A2D0F8E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80EDE27C-67E5-4125-B786-2E04A5113B77}"/>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AF77706-03D0-4CD5-892B-873F3F729FF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11FBF39A-8BD2-4FBE-8697-40AC86493F10}"/>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458E7EC8-B163-450E-AFD3-91CA07866751}"/>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308C2C37-FB1B-4ADC-AC4F-F4B4CD71A2B3}"/>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8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95DDA1D-EACB-4604-A093-295588A3A04A}"/>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F985D80C-BC53-40AA-8950-7ABD5A0C6A10}"/>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E2AFDEBC-BB0D-4FC7-AC63-9DA0450D1E3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5" name="テキスト ボックス 4">
          <a:extLst>
            <a:ext uri="{FF2B5EF4-FFF2-40B4-BE49-F238E27FC236}">
              <a16:creationId xmlns:a16="http://schemas.microsoft.com/office/drawing/2014/main" id="{D3BA0986-9FE8-4003-9B91-CB8ADEBAE01D}"/>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9FEF88AA-E2EA-41BF-8602-BE66D75D87A3}"/>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7" name="テキスト ボックス 6">
          <a:extLst>
            <a:ext uri="{FF2B5EF4-FFF2-40B4-BE49-F238E27FC236}">
              <a16:creationId xmlns:a16="http://schemas.microsoft.com/office/drawing/2014/main" id="{D3B0E5AE-A523-44C5-AA53-84FA3A37076E}"/>
            </a:ext>
          </a:extLst>
        </xdr:cNvPr>
        <xdr:cNvSpPr txBox="1"/>
      </xdr:nvSpPr>
      <xdr:spPr>
        <a:xfrm>
          <a:off x="4890135" y="333375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8" name="テキスト ボックス 7">
          <a:extLst>
            <a:ext uri="{FF2B5EF4-FFF2-40B4-BE49-F238E27FC236}">
              <a16:creationId xmlns:a16="http://schemas.microsoft.com/office/drawing/2014/main" id="{669849FC-2B6F-421C-9947-2AD22367AD6B}"/>
            </a:ext>
          </a:extLst>
        </xdr:cNvPr>
        <xdr:cNvSpPr txBox="1"/>
      </xdr:nvSpPr>
      <xdr:spPr>
        <a:xfrm>
          <a:off x="4890135" y="5688330"/>
          <a:ext cx="616226" cy="2383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※5</a:t>
          </a:r>
          <a:endParaRPr kumimoji="1" lang="ja-JP" altLang="en-US"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9</xdr:col>
      <xdr:colOff>628650</xdr:colOff>
      <xdr:row>4</xdr:row>
      <xdr:rowOff>190500</xdr:rowOff>
    </xdr:from>
    <xdr:to>
      <xdr:col>10</xdr:col>
      <xdr:colOff>178921</xdr:colOff>
      <xdr:row>6</xdr:row>
      <xdr:rowOff>2989</xdr:rowOff>
    </xdr:to>
    <xdr:sp macro="" textlink="">
      <xdr:nvSpPr>
        <xdr:cNvPr id="9" name="テキスト ボックス 8">
          <a:extLst>
            <a:ext uri="{FF2B5EF4-FFF2-40B4-BE49-F238E27FC236}">
              <a16:creationId xmlns:a16="http://schemas.microsoft.com/office/drawing/2014/main" id="{8FBD2BD6-449C-4046-9A5C-6ED6FD147BE5}"/>
            </a:ext>
          </a:extLst>
        </xdr:cNvPr>
        <xdr:cNvSpPr txBox="1"/>
      </xdr:nvSpPr>
      <xdr:spPr>
        <a:xfrm>
          <a:off x="9368790" y="967740"/>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182.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0671EB0B-D339-4C76-889D-E57DFFBF02FF}"/>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CF673817-070E-4EAA-A405-3CF0CC763ECD}"/>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E24A2359-DD2B-44D2-A281-E9A504F8A69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845C697-617B-4CB7-BBC7-802CCE79061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E1AF7D7E-B35E-4BDA-B52B-64E79031090C}"/>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BAB2F443-C505-48B1-8153-ED75364F598F}"/>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EEC9B5AF-992E-44DA-A446-A508F0DA485E}"/>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5355A9EC-DAFD-46A6-8F0A-F1E671E4FD67}"/>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3.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6928D5C4-601A-4C86-B1DC-5A45CEC76D7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B4B3EE2C-B830-4CAB-8A95-23F42466F5A8}"/>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9619F5B1-CE94-4A7A-8EAC-C51B62D7D96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CD296745-BF9C-4AE8-8135-357051EB258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D51C327A-4334-4ADE-8ADB-D148820AE603}"/>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58DCA907-A0D1-4FF4-B219-7691ED54398F}"/>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C9508C88-931F-4C85-A422-78D7DC2679A3}"/>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D450D14A-AA28-4ABD-B65A-500FC7978EF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4.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1879A138-7E9A-4CD8-A81D-38C84CCC956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A5147B2B-984C-4448-969D-51840DEFA2E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D8477257-9A80-4EBD-96E0-DD7B9A31042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CB46614D-56CF-45EF-8124-72F7E126A3B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1AD69F98-B66A-41E3-AC8E-4C3F93B10EE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120BAC99-1AD6-4346-B878-51295C9BA5FC}"/>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0057AFD7-4D40-40CB-9625-D9A126AD5F8F}"/>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6E82DE4E-22DA-40D3-8E05-FF2EDE38EED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5.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E0BAA204-DA67-4EC2-B51B-63E9156240F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79952A72-DCF7-432A-AE5E-48AF59D650A1}"/>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6FA20C0F-0DFE-4E67-8B9D-711A0C85C18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AAABB9D0-05C3-4F83-BDF6-0BA76DF9F79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F16C1936-F620-4384-BCD2-F6547FAE17F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91E0FAFE-9D22-4B6C-9FE3-844E106B8A7A}"/>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5C695FD9-808C-4390-B1DB-D7DC623F0882}"/>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E04ED035-A805-4B5D-B21B-B3FFFFE4EC58}"/>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6.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5AFF7297-716A-44E4-9658-CAFAAB66222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63738057-23C7-4A82-A409-4BD6804962E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BF6FC571-4563-4753-A5C0-044A347CA98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D70EE5C7-3D17-40B8-8CD3-F3A1877A1EF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E468E82E-D8F4-4561-AB1F-670EF7CB99AC}"/>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FEA03DA5-C6BC-41DD-AF77-E53C1585C41A}"/>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E7667E90-4820-410A-BE74-7C95BFE77171}"/>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DC0C8303-B995-4054-94F3-0078F9A89C4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7.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45C1FC5D-7C8F-4A6D-A0E0-E1C5C65BD39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C33B56E0-2A2C-46DF-BFF8-AF4F48EF3D70}"/>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4A2D2D47-CB55-4FD9-AA2F-C7407EC0165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568C6921-CF80-4928-BAAB-6BE0F6A734F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97663BAE-A14D-4E98-AAE6-AD5EA6BB04F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FC8491D6-2DBA-405E-92F5-B09EE00F3DE4}"/>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A1D6249E-FDA8-4AF9-ACD0-A96F72D84350}"/>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9C5DCD8E-A94B-4EBB-A973-92D361BE61A9}"/>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8.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15CCD5DD-7AE8-4C35-857D-8ABF9226686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5732A43F-BE0B-41B9-9AEA-5819DCFE66E5}"/>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7E4F7345-A29D-414F-986A-E5AE0C9091C3}"/>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BA067807-6FA5-4C3F-A00D-9DA84611563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87493F2B-437F-4E84-897F-59537A700F56}"/>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90B766A5-ADAE-44C1-8CC9-4E1112E3EE30}"/>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45E15282-EAE3-446C-8590-EA274C7043D0}"/>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9C4FBE9D-87F0-4363-B88B-B9AA421C2E27}"/>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89.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2C5CB068-0F63-45F2-8A75-D31E28A4C80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44FC7304-7AD5-44CF-8B51-7D4F698DAD1A}"/>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6D179D05-3E47-4629-8548-D6DBD2F112B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C085638F-ED86-40B7-8140-9A33C8A6208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B0405EC2-E455-427B-B87E-3F56FD808BA9}"/>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9F41B429-AF5C-4783-B7DD-F5A3F05A6E6F}"/>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1C00B547-1B70-4FB7-84BB-DF1B4F5C8060}"/>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527754F2-4D9D-4C09-994B-0B8D010676C6}"/>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88B049A-2D6E-422E-9130-1A0733A5FCC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36408A6-F4B0-49E1-BB1B-3A72FB879310}"/>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873919D-FBFD-4ADA-8B41-FF3F6B1DFC5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55DAE18-B0D8-42A6-AC5E-E1D0477643B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5CD4E274-FA6F-441B-ABC2-7C8556E2D7E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A6BD308-06BB-4BF2-84F4-6C4E1CA3D26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F851622E-BFB0-4CBD-B39E-7F63C9F910C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68872BC-25E6-48D6-9AF7-3AF13477D21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EC837A18-002B-41D6-8112-12425C488A4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60BF8439-101F-4A67-9877-D2FA5608BB2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23D333C-BD5A-4439-9EAB-247B5590310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0.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7DDCF358-9B0F-4489-BDA9-98920C85D35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4B11A1B0-AD1C-4903-A12A-5E760FDD113F}"/>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AB31CC01-C2B3-4FEF-85AA-B5E5CCBEB1A8}"/>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E3FA11F3-0136-4B67-A44C-035E1B6B361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352191EF-BBC0-4158-B5F8-1A16E9DC76AE}"/>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E61CA10A-03AD-4ACA-AE8D-32DB9E0DFC2E}"/>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903DF82E-1688-4DDA-81CB-46ECCF2C9297}"/>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B42A6E4E-EF32-420D-95D7-DC03082735B4}"/>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1.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F4A7F411-BC3B-4F98-A1D0-614E66A4605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D1F7F829-3392-4F08-9CC0-9C121B6B5E52}"/>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3095DA5C-F31D-48AD-8C82-E4B37A9F99C1}"/>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28E4495D-42AE-4E8B-9848-9FDD1E322AB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E9B489EB-B7C2-47FE-B987-A40969F78924}"/>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84D097D4-1D8B-432C-9373-FD28761F8785}"/>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EDBCFD8E-573A-41C7-9E92-022B976C0443}"/>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96AC4D6D-2514-4428-A6EA-EBC3D5429EE3}"/>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2.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61DE2845-574F-4723-9868-530BC1DCFB2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8EF7D9CD-8343-4FC5-8010-3F5F1D3B012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9470D357-5D28-4FD8-9C69-A8991FADF30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BA858BB7-1E4C-4625-8EC4-95803669F65E}"/>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70E12216-AA3A-45B2-B4CF-A3BF437697DB}"/>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66A88193-7B8E-4291-80AB-9C1EC8056652}"/>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A6489069-76E9-4D84-814C-84FBBCA8D976}"/>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DC5702D4-6CEA-4909-9AC3-DB8F2D5E7BDF}"/>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3.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CD3C803C-CFFB-4C94-BADA-E6B5CB9AF1F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815C246F-0D2C-4D28-AFF3-434255251624}"/>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FCBB0337-EED3-4D1F-8F15-7C3CE633AE70}"/>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D5514F5F-B33E-4819-9DBB-CA381E2A6FC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58E3B11B-6850-4A0F-BB02-22736046F0A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FF61DEF2-8ADE-41DB-9487-0FB9A6D59812}"/>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CEA3A911-F18A-4084-95C5-1B3A5D9708FC}"/>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BF54FE43-E079-4598-B8B1-4CE25550B2FE}"/>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4.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A7AD1679-BB4F-4A06-A5D9-A22E0C639CF5}"/>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EE83EBB4-ECC0-434C-8403-8ADC025FA3B5}"/>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8D431C38-2120-493C-B155-70D0B99987F7}"/>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5FA7A8D6-A292-4FE5-BFF6-55B81B773A66}"/>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C705F9E4-D6F5-4B37-9CC3-88AE82459282}"/>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02F43DF9-AF13-48DC-82DA-CE57303451EC}"/>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97D3776D-917E-4BD8-86D6-882729C01242}"/>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E815F16A-5415-4035-88A6-7F6B7FE8C9E5}"/>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5.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036B6B60-43B9-4DB7-88ED-3106CE1FE87A}"/>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68F7F166-A3FE-4904-B3EB-35754818DFE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4C62D2AC-7DE8-4880-AD54-03D0F0335444}"/>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197F32A5-80D6-4A46-BB1E-63209A6C8DBB}"/>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29CB4AE6-05DB-4C2D-B0FC-3B99BBC9336F}"/>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2742791B-5504-4589-8200-4F203B05C273}"/>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7B2F6ADC-8D90-4717-90EE-C4EC933D757F}"/>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EC45986D-DBC3-452E-B260-82AD0E293A87}"/>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6.xml><?xml version="1.0" encoding="utf-8"?>
<xdr:wsDr xmlns:xdr="http://schemas.openxmlformats.org/drawingml/2006/spreadsheetDrawing" xmlns:a="http://schemas.openxmlformats.org/drawingml/2006/main">
  <xdr:twoCellAnchor>
    <xdr:from>
      <xdr:col>2</xdr:col>
      <xdr:colOff>276225</xdr:colOff>
      <xdr:row>21</xdr:row>
      <xdr:rowOff>190500</xdr:rowOff>
    </xdr:from>
    <xdr:to>
      <xdr:col>3</xdr:col>
      <xdr:colOff>47625</xdr:colOff>
      <xdr:row>22</xdr:row>
      <xdr:rowOff>190500</xdr:rowOff>
    </xdr:to>
    <xdr:sp macro="" textlink="">
      <xdr:nvSpPr>
        <xdr:cNvPr id="2" name="テキスト ボックス 1">
          <a:extLst>
            <a:ext uri="{FF2B5EF4-FFF2-40B4-BE49-F238E27FC236}">
              <a16:creationId xmlns:a16="http://schemas.microsoft.com/office/drawing/2014/main" id="{B85C3382-FE1D-4408-9AE8-8F7E1991D08D}"/>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3" name="テキスト ボックス 2">
          <a:extLst>
            <a:ext uri="{FF2B5EF4-FFF2-40B4-BE49-F238E27FC236}">
              <a16:creationId xmlns:a16="http://schemas.microsoft.com/office/drawing/2014/main" id="{8E909EAF-7DB0-441A-B044-E7DF8B6B077E}"/>
            </a:ext>
          </a:extLst>
        </xdr:cNvPr>
        <xdr:cNvSpPr txBox="1"/>
      </xdr:nvSpPr>
      <xdr:spPr>
        <a:xfrm>
          <a:off x="2684145" y="302514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4" name="テキスト ボックス 3">
          <a:extLst>
            <a:ext uri="{FF2B5EF4-FFF2-40B4-BE49-F238E27FC236}">
              <a16:creationId xmlns:a16="http://schemas.microsoft.com/office/drawing/2014/main" id="{049BA1D6-ECB6-4171-9A93-9798748D0B1C}"/>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7AE4B945-5B89-4422-9947-4DE7456E6299}"/>
            </a:ext>
          </a:extLst>
        </xdr:cNvPr>
        <xdr:cNvSpPr txBox="1"/>
      </xdr:nvSpPr>
      <xdr:spPr>
        <a:xfrm>
          <a:off x="2684145" y="5379720"/>
          <a:ext cx="617220" cy="2514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6</xdr:col>
      <xdr:colOff>710453</xdr:colOff>
      <xdr:row>4</xdr:row>
      <xdr:rowOff>233643</xdr:rowOff>
    </xdr:from>
    <xdr:to>
      <xdr:col>7</xdr:col>
      <xdr:colOff>257735</xdr:colOff>
      <xdr:row>5</xdr:row>
      <xdr:rowOff>212912</xdr:rowOff>
    </xdr:to>
    <xdr:sp macro="" textlink="">
      <xdr:nvSpPr>
        <xdr:cNvPr id="6" name="テキスト ボックス 5">
          <a:extLst>
            <a:ext uri="{FF2B5EF4-FFF2-40B4-BE49-F238E27FC236}">
              <a16:creationId xmlns:a16="http://schemas.microsoft.com/office/drawing/2014/main" id="{479DA20D-39D5-4EBB-A229-A5CEF09DD2B0}"/>
            </a:ext>
          </a:extLst>
        </xdr:cNvPr>
        <xdr:cNvSpPr txBox="1"/>
      </xdr:nvSpPr>
      <xdr:spPr>
        <a:xfrm>
          <a:off x="6570233" y="1010883"/>
          <a:ext cx="507402" cy="230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7" name="テキスト ボックス 6">
          <a:extLst>
            <a:ext uri="{FF2B5EF4-FFF2-40B4-BE49-F238E27FC236}">
              <a16:creationId xmlns:a16="http://schemas.microsoft.com/office/drawing/2014/main" id="{106786B1-C035-4313-BA77-25629B50B0B9}"/>
            </a:ext>
          </a:extLst>
        </xdr:cNvPr>
        <xdr:cNvSpPr txBox="1"/>
      </xdr:nvSpPr>
      <xdr:spPr>
        <a:xfrm>
          <a:off x="8493835" y="1010882"/>
          <a:ext cx="604893" cy="2993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619778</xdr:colOff>
      <xdr:row>4</xdr:row>
      <xdr:rowOff>189062</xdr:rowOff>
    </xdr:from>
    <xdr:to>
      <xdr:col>10</xdr:col>
      <xdr:colOff>170049</xdr:colOff>
      <xdr:row>6</xdr:row>
      <xdr:rowOff>1551</xdr:rowOff>
    </xdr:to>
    <xdr:sp macro="" textlink="">
      <xdr:nvSpPr>
        <xdr:cNvPr id="8" name="テキスト ボックス 7">
          <a:extLst>
            <a:ext uri="{FF2B5EF4-FFF2-40B4-BE49-F238E27FC236}">
              <a16:creationId xmlns:a16="http://schemas.microsoft.com/office/drawing/2014/main" id="{0E7FBAC5-F45F-49C1-89C8-5C35CEF82315}"/>
            </a:ext>
          </a:extLst>
        </xdr:cNvPr>
        <xdr:cNvSpPr txBox="1"/>
      </xdr:nvSpPr>
      <xdr:spPr>
        <a:xfrm>
          <a:off x="9359918" y="966302"/>
          <a:ext cx="510391" cy="3230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r>
            <a:rPr kumimoji="1" lang="ja-JP" altLang="en-US" sz="600">
              <a:latin typeface="Meiryo UI" panose="020B0604030504040204" pitchFamily="50" charset="-128"/>
              <a:ea typeface="Meiryo UI" panose="020B0604030504040204" pitchFamily="50" charset="-128"/>
            </a:rPr>
            <a:t>、</a:t>
          </a:r>
          <a:r>
            <a:rPr kumimoji="1" lang="en-US" altLang="ja-JP" sz="600">
              <a:solidFill>
                <a:schemeClr val="tx1"/>
              </a:solidFill>
              <a:latin typeface="Meiryo UI" panose="020B0604030504040204" pitchFamily="50" charset="-128"/>
              <a:ea typeface="Meiryo UI" panose="020B0604030504040204" pitchFamily="50" charset="-128"/>
            </a:rPr>
            <a:t>5</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9" name="テキスト ボックス 8">
          <a:extLst>
            <a:ext uri="{FF2B5EF4-FFF2-40B4-BE49-F238E27FC236}">
              <a16:creationId xmlns:a16="http://schemas.microsoft.com/office/drawing/2014/main" id="{64A5DA6B-0B97-4343-B2C7-69F7CAEB55EE}"/>
            </a:ext>
          </a:extLst>
        </xdr:cNvPr>
        <xdr:cNvSpPr txBox="1"/>
      </xdr:nvSpPr>
      <xdr:spPr>
        <a:xfrm>
          <a:off x="7547722" y="964621"/>
          <a:ext cx="641873" cy="301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6062CC4-9EBA-4285-A60F-0EA9B8204F02}"/>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14DCACDD-3AAF-4A7E-9AF7-D62ABDA013A1}"/>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41296EA8-F6B4-48C6-A008-82F15C098215}"/>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29D02436-9F81-4173-A6A2-B71C6A58BEA8}"/>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04FD3AC8-1946-47EA-A334-E244BD7ABEA5}"/>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47834998-E3F1-4448-8E7B-DE65CCB79828}"/>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58B40A9-B0E8-40F0-8E91-01770CD6C5B6}"/>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7E0FAACC-4C31-4229-A4DF-A663014C4DC7}"/>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88A0EA34-6FE6-4328-8261-CFFE2C9248E4}"/>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0DE33980-7F9A-4A9D-8206-941310E00B02}"/>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3E5C6FFD-F798-48DC-9F00-16C99BBCDCD4}"/>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1BC9EC3-A1A8-4A96-9A7F-130D8AF56BB8}"/>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19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4728126-E50F-45DB-90D6-2527FD9EAE14}"/>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2806BEEF-BC0E-4736-B760-9D2262336410}"/>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BDD2580F-CC6A-4671-B6DB-099E5BDBB91C}"/>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2359AAC4-3C36-4633-8357-C681A24EAF0E}"/>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0DEF6448-0B5F-4DB6-A105-B785CE64ED97}"/>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E884CFA-FB49-43A4-875A-1E3093029497}"/>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FF7D980-2358-408B-BA84-E5A25B4B655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852C298-8729-482C-B336-879AFE6FE96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849B41A-65E1-43E4-9346-701EB18979A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882B225-0598-4827-8361-5A651A83FF9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A72325E-8B6F-4CA0-9A83-F13F13AEB52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6F5F1C17-0E91-4584-ABA6-BC058BC0671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6A4F89B-8D9C-4FB4-A853-2B38393894A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4D980388-C535-487C-A9AC-89BBAE88FC6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8659F91-832A-4620-B801-F5B9758D5B0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9EA621C8-4391-472C-B52D-AC7D9DAA674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57C2585-E1C6-44E3-8DF3-D40080F562A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0DC2FB1-254D-436A-8094-45D9F94741F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6F0FB62-D40C-428A-A83D-E10EFE414CB0}"/>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6756E04-AFCE-4668-87AA-77988F6DAAA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85E5851-100D-45E9-B9F7-86403164444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BFB9507-E52B-40D4-A7EF-4AD50E3E7FF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ADBBFD5-C4DF-48AC-A8B3-F1DD00993758}"/>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8DD6CBE-50CF-4EC1-80DC-E4E3E8FE9A5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E39CC3D6-4A2D-4221-B073-E2A103E07CC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7CCF272-92D3-4DD1-B2CC-3A43B3C030B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09ACD63A-7F6F-400D-AE5D-F6A3BBD8E36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C9CA8C4-FF19-4688-AF05-DD439BD743D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336702D-CAD6-431B-9BD7-2576CBC72B54}"/>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325D1337-E79C-4CD8-8AF8-D2805B60FE9F}"/>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84EF43C7-FA64-49C8-89CB-1A385C167707}"/>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D1AF04AD-2A00-4D6E-A1C5-D51DFEBCAC59}"/>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C3CA5403-254D-4FDE-AC7C-0D7AE712C1E9}"/>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DFA78F4-11D7-49B8-BCEC-7E8B69A89F8F}"/>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62E1D5A-5411-4B5B-8D12-02681663ECD1}"/>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79C6CD33-16AE-4139-8674-6BA41891B9DC}"/>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36CDB3DD-B8AE-43D9-BC80-7AF4854A65B0}"/>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A72F51B6-7414-42CB-B050-BDA3B3921AA5}"/>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A6CABF12-6F1A-4263-A029-78B67ED04174}"/>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4EB9BD3-FE6B-4860-8D31-0331AC021842}"/>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2FA91F3-581A-4F50-8F25-70172BEAF520}"/>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F71E7711-7EBC-41E8-82E4-A3A9AD8234DC}"/>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BD98B02A-10C0-4C72-B2AB-28424646B56F}"/>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EE986035-2C9C-4A72-8A06-63C0234F941C}"/>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0E219A18-F9DB-4D43-ABC3-F00028721002}"/>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9E6FD76-7E6C-4F63-9AB4-EDBDB083A57B}"/>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9A08786-4378-4B57-A031-B198C998D918}"/>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E9439474-1927-4443-81FA-EB0CF1700940}"/>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882C333F-BF15-45BF-9C60-9CB32E825942}"/>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6ED4FA86-4643-44DB-87AC-27CDAF3A86D6}"/>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E7C19CC5-7542-494E-A940-DC33B0A89E15}"/>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2768EE0-2F19-41E4-94AF-06E6870BF4D7}"/>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BB887D-4D93-4554-9ED3-4C0D1C2FD699}"/>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1E2EC9B5-1FCE-4ACF-9CE0-D0339B0FFC6E}"/>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EB68929B-92D1-47D7-BAA5-9FF6177A8522}"/>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6D3166EA-9B4B-4487-9B42-9620FA48B943}"/>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EF98B40C-D77E-4FFB-A77F-C6353ABD9828}"/>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90C6DA98-BD20-462F-ACCF-6D5D9ECD1D5A}"/>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1C0D828-829B-42BC-B8FA-F81E256DD208}"/>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6F7CA0BF-BC96-493D-BD03-AB985354DAB1}"/>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6427B83A-26D4-4DD8-BC93-FEBD394B0153}"/>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3C02245D-360A-4945-849F-8C46133FA7C3}"/>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D543D3E1-7245-4FB8-9933-2623E775929C}"/>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65A525F-BFBD-41C6-88C2-C7D52E809576}"/>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3B0F0F9-9489-4F44-AACE-B53AE0F68F0A}"/>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BABB1129-8B66-4075-A8C6-FD32B48938C3}"/>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E2B4D87E-3B0E-4670-96C3-A4439000BBF6}"/>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DBFDF41C-1557-4D38-A37D-609C01FBB05D}"/>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77E8480D-1AE0-4AB9-B41E-454A65692D39}"/>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CC25DE0-B728-426E-9CE2-4C8EF44509A5}"/>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64B2EE9-99DD-4A84-8707-33A912F98DBA}"/>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9EE5021F-51E4-4CD7-8B83-56A9C8F0236B}"/>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E6F75874-3513-4125-8A4A-697B174B10CD}"/>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E868BF5A-E355-4BED-AE43-F6A9015A5053}"/>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790DE21D-9C6D-41F0-A4BC-F0A5454036F2}"/>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FEA479A-AA8E-4270-B79A-8F156E215ED7}"/>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5540A88-AAB3-47E8-A908-9464CB117D5F}"/>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6D57FB63-591B-4A39-85B4-F186664A9BEA}"/>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CEC7F37F-C6D7-4B38-B1AD-5D7DD347F60A}"/>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4DEA5D7F-6FA3-4D54-AD98-EA07441FE4EB}"/>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A1329D87-D501-453C-94B6-757FCC1D420B}"/>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9843FFD-35A6-402F-A046-4B83EBE3C04D}"/>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0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92FC94D-F40D-4D3E-B4E4-1DE23BF00EB8}"/>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3EAD346A-0F65-4F10-9A99-3A5301BC72F2}"/>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7893EE06-3F87-4C2C-A2A5-79E73D9117CC}"/>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8B1E6509-5D04-4C19-B4E3-524BEE70AB2C}"/>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D0D16EA0-59AD-439C-897A-641D046B5C78}"/>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CD7F6E8-A689-4082-89EA-F2DEA8756441}"/>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CBD8BB7-087D-4A6E-8ADD-DDD13215014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AD8F802-57E1-4D78-AA12-4038B78D676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F4CD1BE-A127-464D-9123-08EF4146792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B0C04E4-3332-4E86-B9E8-FABFA6973B9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6738CC30-91ED-4ACE-A38A-05D91ED59EB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24E2986E-B5DB-4B18-AE94-FEC58FA910C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682F0508-B5A7-4987-AAB9-C7854E8A138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ECD0BBD0-7DE8-42E7-A12B-A1CAE536401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43D0ED67-FA46-44C8-B063-3C202C4BE63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E43C3731-2197-4D39-8792-FAE12360AE3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6AE65C4-19E2-4CA2-9DCA-D493A8EADB5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4C69D73-A931-4ABF-9C3E-B4EB529BF983}"/>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8D147330-5168-464C-859B-DCE35C3E5F3D}"/>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171A4B7D-96ED-435B-A912-39DE9BB25B61}"/>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C137665D-1F33-44CD-903B-752AD5BA0259}"/>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92C0D747-B188-43BF-A136-B337A6FD847E}"/>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3D55046-A7CE-4310-9DD6-1E4C4353F48C}"/>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1443031-29FE-40DD-A76F-4C62A2C520E6}"/>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766D66AD-1497-4D48-B543-061B980C59E6}"/>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920AAFFF-B059-4E0B-BE3E-138D25B9C299}"/>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C8AE9944-F3B5-4E98-825F-BB936CBCBF0D}"/>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FE89C8AC-83C2-4BF4-854A-C4916BFC5178}"/>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05AAF81-E115-4BA2-96E5-5FA1D57BAC55}"/>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8" name="テキスト ボックス 7">
          <a:extLst>
            <a:ext uri="{FF2B5EF4-FFF2-40B4-BE49-F238E27FC236}">
              <a16:creationId xmlns:a16="http://schemas.microsoft.com/office/drawing/2014/main" id="{9668566A-1E84-446B-B4A5-9207779B61C7}"/>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C0E16FB-4171-4BEC-B418-9626BCB3953D}"/>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780DED95-91E9-42F7-823A-F18CAD36A8AE}"/>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71CA5017-2058-4FC5-B120-49A821565F4F}"/>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6E6F1D96-E2D7-4AF5-8B89-E9013C86EC55}"/>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42741FB4-5226-4A21-9A2E-A4E2C244C0C3}"/>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FA51A49-DC97-41F5-84F9-F49067D1830A}"/>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EC08105-0E69-4C0B-BC8C-5D0B2F7089CA}"/>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A64C00C1-EEAE-41F1-8889-301744EB0DA2}"/>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68FECFA2-3C42-4DCE-B2EE-45283FE4535D}"/>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FBDDA5B2-FF77-461D-8465-181D29345FEF}"/>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F3E017BE-1994-4271-95CE-DC1FCF9243B7}"/>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0C2E7A6-F531-462F-8A51-1FD8FCC3AD9A}"/>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B58AA99-9FB5-4D2C-8520-8105B99C9F3E}"/>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43A46D70-223A-4A69-9F4D-7E9269590784}"/>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C13197D4-7798-49F1-94AE-1744F70F7C84}"/>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3D52AC33-D337-437F-BFCC-7B02A69EF7A1}"/>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27606BEF-ECAC-4590-A0D5-1E2235B04FDD}"/>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E8E7B6E-2D01-4215-86E2-259EFA119296}"/>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6DCCE56-0814-44C3-AF5C-CF41D611EF20}"/>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A39D7B3B-7E38-4CF5-8ED9-A61BEDF2394D}"/>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4D8DB2C5-5304-491B-B6F9-550347F48D11}"/>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4BABEF22-A3BA-4DDC-B78F-ED99F79BF034}"/>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A70BCBB8-CA22-4E37-925F-79C5A40AFA7A}"/>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9F7D00F-1D87-4C7D-A08C-7BE76D6D9A7C}"/>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B1BDB3B-EF51-4A7F-928F-DCE23BAA83C8}"/>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41C62877-4164-42DE-989F-489D88A7CEE4}"/>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D0B3367C-B6E6-4D33-8D83-153579610B34}"/>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EFE4AA75-8242-45CA-A335-2D1EB7E5D73D}"/>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157576C9-BD8F-4412-9447-44C9C96CB72D}"/>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7E57978-A41B-4BF7-A086-8C4C9F408BDF}"/>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68E81C8-EA49-4EBC-8F60-1FF50DB078B1}"/>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A31207FF-F786-4668-AC78-82A2DB4A57AB}"/>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5BEBEED2-7605-48FF-9E0D-620FE8FC3F2D}"/>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7635ACF4-90B4-43F7-B473-C7493C8EE7D6}"/>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D1500F2A-011A-466A-BA5E-4764ED8BEF6F}"/>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D274DA1-FCD5-424D-90CE-C3A1CA68FB93}"/>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971393-D94E-4AEC-9F21-C2593D35619E}"/>
            </a:ext>
          </a:extLst>
        </xdr:cNvPr>
        <xdr:cNvSpPr txBox="1"/>
      </xdr:nvSpPr>
      <xdr:spPr>
        <a:xfrm>
          <a:off x="6609603" y="1036918"/>
          <a:ext cx="502957" cy="236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8</xdr:col>
      <xdr:colOff>713815</xdr:colOff>
      <xdr:row>4</xdr:row>
      <xdr:rowOff>233642</xdr:rowOff>
    </xdr:from>
    <xdr:to>
      <xdr:col>9</xdr:col>
      <xdr:colOff>358588</xdr:colOff>
      <xdr:row>6</xdr:row>
      <xdr:rowOff>22411</xdr:rowOff>
    </xdr:to>
    <xdr:sp macro="" textlink="">
      <xdr:nvSpPr>
        <xdr:cNvPr id="3" name="テキスト ボックス 2">
          <a:extLst>
            <a:ext uri="{FF2B5EF4-FFF2-40B4-BE49-F238E27FC236}">
              <a16:creationId xmlns:a16="http://schemas.microsoft.com/office/drawing/2014/main" id="{96CE66EA-5ECA-434C-B17D-380FE77E4B74}"/>
            </a:ext>
          </a:extLst>
        </xdr:cNvPr>
        <xdr:cNvSpPr txBox="1"/>
      </xdr:nvSpPr>
      <xdr:spPr>
        <a:xfrm>
          <a:off x="8537015" y="1036917"/>
          <a:ext cx="600448" cy="303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712133</xdr:colOff>
      <xdr:row>4</xdr:row>
      <xdr:rowOff>189062</xdr:rowOff>
    </xdr:from>
    <xdr:to>
      <xdr:col>10</xdr:col>
      <xdr:colOff>246529</xdr:colOff>
      <xdr:row>5</xdr:row>
      <xdr:rowOff>251962</xdr:rowOff>
    </xdr:to>
    <xdr:sp macro="" textlink="">
      <xdr:nvSpPr>
        <xdr:cNvPr id="4" name="テキスト ボックス 3">
          <a:extLst>
            <a:ext uri="{FF2B5EF4-FFF2-40B4-BE49-F238E27FC236}">
              <a16:creationId xmlns:a16="http://schemas.microsoft.com/office/drawing/2014/main" id="{5DE0D3AA-22E9-435C-96A6-A8DB35567CC3}"/>
            </a:ext>
          </a:extLst>
        </xdr:cNvPr>
        <xdr:cNvSpPr txBox="1"/>
      </xdr:nvSpPr>
      <xdr:spPr>
        <a:xfrm>
          <a:off x="9497358" y="989162"/>
          <a:ext cx="493246" cy="323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5" name="テキスト ボックス 4">
          <a:extLst>
            <a:ext uri="{FF2B5EF4-FFF2-40B4-BE49-F238E27FC236}">
              <a16:creationId xmlns:a16="http://schemas.microsoft.com/office/drawing/2014/main" id="{58224756-CF6F-4A98-A97A-C89FE40C0B0B}"/>
            </a:ext>
          </a:extLst>
        </xdr:cNvPr>
        <xdr:cNvSpPr txBox="1"/>
      </xdr:nvSpPr>
      <xdr:spPr>
        <a:xfrm>
          <a:off x="2692400" y="5467350"/>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409575</xdr:colOff>
      <xdr:row>5</xdr:row>
      <xdr:rowOff>237808</xdr:rowOff>
    </xdr:to>
    <xdr:sp macro="" textlink="">
      <xdr:nvSpPr>
        <xdr:cNvPr id="6" name="テキスト ボックス 5">
          <a:extLst>
            <a:ext uri="{FF2B5EF4-FFF2-40B4-BE49-F238E27FC236}">
              <a16:creationId xmlns:a16="http://schemas.microsoft.com/office/drawing/2014/main" id="{9CE89926-EB9B-4DB4-8EEE-E28C333D1A40}"/>
            </a:ext>
          </a:extLst>
        </xdr:cNvPr>
        <xdr:cNvSpPr txBox="1"/>
      </xdr:nvSpPr>
      <xdr:spPr>
        <a:xfrm>
          <a:off x="7588997" y="987481"/>
          <a:ext cx="637428" cy="310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95694356-4F1B-4E1F-9901-1359EBFF85CE}"/>
            </a:ext>
          </a:extLst>
        </xdr:cNvPr>
        <xdr:cNvSpPr txBox="1"/>
      </xdr:nvSpPr>
      <xdr:spPr>
        <a:xfrm>
          <a:off x="2692400" y="3076575"/>
          <a:ext cx="6286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1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907A637C-E460-4D71-8FD5-21FEC270E1D9}"/>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3355C3A3-3FC8-48AF-B8DC-ABFBC78619A9}"/>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BCB23202-32A1-467E-A238-6D66F2B79E6C}"/>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5" name="テキスト ボックス 4">
          <a:extLst>
            <a:ext uri="{FF2B5EF4-FFF2-40B4-BE49-F238E27FC236}">
              <a16:creationId xmlns:a16="http://schemas.microsoft.com/office/drawing/2014/main" id="{BB62EA5F-4542-466A-8CA6-75E2740429EC}"/>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7" name="テキスト ボックス 6">
          <a:extLst>
            <a:ext uri="{FF2B5EF4-FFF2-40B4-BE49-F238E27FC236}">
              <a16:creationId xmlns:a16="http://schemas.microsoft.com/office/drawing/2014/main" id="{BBF6AEAE-4743-42CE-83EE-32ACB46C998E}"/>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C649601-AB0B-4252-93F4-81DFB7B4EAA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AEE7D8D-4025-4D9D-B947-A4B83FBCA54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FC79373-EB80-4DCC-8BFA-F8DE86501F8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B895581-08E8-463E-81D8-6BCDABC81D8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B2C9B1C-0961-4966-B6A3-E1DD3FAEAD9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C9C15FBA-4BAE-49D0-A26D-75E3A366FF2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DFC8D745-D7E3-4DA1-BBB0-40691E49349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A610D91-FB36-4BDD-9094-D0BB6A1688E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8B5C8132-3CAE-485B-B743-96B693832F4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32EBB7BD-EE6A-4300-A92D-A413A15F279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9082747-FE7F-4F61-8A35-0B66D900EB3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2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A59ECC5C-D2C0-455F-8359-1B1A742A6B53}"/>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460C0703-BFE1-4AB1-BF0E-33B8C66CB642}"/>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BEC968D9-F6CA-45BD-AF5D-968F42D10096}"/>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5" name="テキスト ボックス 4">
          <a:extLst>
            <a:ext uri="{FF2B5EF4-FFF2-40B4-BE49-F238E27FC236}">
              <a16:creationId xmlns:a16="http://schemas.microsoft.com/office/drawing/2014/main" id="{8D5485D1-3993-47E7-9C6A-096AF17CFAAD}"/>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7" name="テキスト ボックス 6">
          <a:extLst>
            <a:ext uri="{FF2B5EF4-FFF2-40B4-BE49-F238E27FC236}">
              <a16:creationId xmlns:a16="http://schemas.microsoft.com/office/drawing/2014/main" id="{499315F9-99DC-4B85-9354-63E0211519B6}"/>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48C7A39-3F1F-4A75-8CE1-26C941586F59}"/>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8550D2F2-AADF-4F84-B9E1-2EB538710FDF}"/>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6E92F7DA-02EC-41C5-9A62-F0DEA19DDC32}"/>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5" name="テキスト ボックス 4">
          <a:extLst>
            <a:ext uri="{FF2B5EF4-FFF2-40B4-BE49-F238E27FC236}">
              <a16:creationId xmlns:a16="http://schemas.microsoft.com/office/drawing/2014/main" id="{DA79A4C0-E125-4B04-B6AC-A572990D17BD}"/>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7" name="テキスト ボックス 6">
          <a:extLst>
            <a:ext uri="{FF2B5EF4-FFF2-40B4-BE49-F238E27FC236}">
              <a16:creationId xmlns:a16="http://schemas.microsoft.com/office/drawing/2014/main" id="{3FF138DE-265C-4646-8787-44CD57379BB9}"/>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5E30386B-DE1E-4D40-9AB6-3BCEBE5F4A28}"/>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21700D65-9165-4C7C-A984-D9BB1FEBB8B7}"/>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24CBB4D7-EBA2-457E-93C1-B93AF364026A}"/>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5" name="テキスト ボックス 4">
          <a:extLst>
            <a:ext uri="{FF2B5EF4-FFF2-40B4-BE49-F238E27FC236}">
              <a16:creationId xmlns:a16="http://schemas.microsoft.com/office/drawing/2014/main" id="{1ED4BA1D-DB54-49AA-ACBC-CC696C887906}"/>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7" name="テキスト ボックス 6">
          <a:extLst>
            <a:ext uri="{FF2B5EF4-FFF2-40B4-BE49-F238E27FC236}">
              <a16:creationId xmlns:a16="http://schemas.microsoft.com/office/drawing/2014/main" id="{8A2FB76B-10D3-4B56-8C53-513423A071AE}"/>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790816</xdr:colOff>
      <xdr:row>17</xdr:row>
      <xdr:rowOff>21772</xdr:rowOff>
    </xdr:from>
    <xdr:ext cx="415498" cy="242374"/>
    <xdr:sp macro="" textlink="">
      <xdr:nvSpPr>
        <xdr:cNvPr id="8" name="テキスト ボックス 7">
          <a:extLst>
            <a:ext uri="{FF2B5EF4-FFF2-40B4-BE49-F238E27FC236}">
              <a16:creationId xmlns:a16="http://schemas.microsoft.com/office/drawing/2014/main" id="{6A2C8B1E-8544-419C-94E5-B800BAD174F5}"/>
            </a:ext>
          </a:extLst>
        </xdr:cNvPr>
        <xdr:cNvSpPr txBox="1"/>
      </xdr:nvSpPr>
      <xdr:spPr>
        <a:xfrm>
          <a:off x="4092816"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9" name="テキスト ボックス 8">
          <a:extLst>
            <a:ext uri="{FF2B5EF4-FFF2-40B4-BE49-F238E27FC236}">
              <a16:creationId xmlns:a16="http://schemas.microsoft.com/office/drawing/2014/main" id="{957020F2-A37F-49A4-B167-3141820040A1}"/>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77606645-45FA-422C-9BB2-1D7CD27A1515}"/>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0644A223-EC14-400B-9C6B-9AEC80E9180C}"/>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5AF6F1E6-6ED0-47A9-ACDA-9E842726292F}"/>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9</xdr:row>
      <xdr:rowOff>21772</xdr:rowOff>
    </xdr:from>
    <xdr:ext cx="415498" cy="242374"/>
    <xdr:sp macro="" textlink="">
      <xdr:nvSpPr>
        <xdr:cNvPr id="5" name="テキスト ボックス 4">
          <a:extLst>
            <a:ext uri="{FF2B5EF4-FFF2-40B4-BE49-F238E27FC236}">
              <a16:creationId xmlns:a16="http://schemas.microsoft.com/office/drawing/2014/main" id="{A8C77DC8-2B43-40B9-A566-793325999B64}"/>
            </a:ext>
          </a:extLst>
        </xdr:cNvPr>
        <xdr:cNvSpPr txBox="1"/>
      </xdr:nvSpPr>
      <xdr:spPr>
        <a:xfrm>
          <a:off x="4077394"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790816</xdr:colOff>
      <xdr:row>17</xdr:row>
      <xdr:rowOff>21772</xdr:rowOff>
    </xdr:from>
    <xdr:ext cx="415498" cy="242374"/>
    <xdr:sp macro="" textlink="">
      <xdr:nvSpPr>
        <xdr:cNvPr id="6" name="テキスト ボックス 5">
          <a:extLst>
            <a:ext uri="{FF2B5EF4-FFF2-40B4-BE49-F238E27FC236}">
              <a16:creationId xmlns:a16="http://schemas.microsoft.com/office/drawing/2014/main" id="{995610AB-0857-44FF-A069-9D20FA6C1E09}"/>
            </a:ext>
          </a:extLst>
        </xdr:cNvPr>
        <xdr:cNvSpPr txBox="1"/>
      </xdr:nvSpPr>
      <xdr:spPr>
        <a:xfrm>
          <a:off x="4092816"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7" name="テキスト ボックス 6">
          <a:extLst>
            <a:ext uri="{FF2B5EF4-FFF2-40B4-BE49-F238E27FC236}">
              <a16:creationId xmlns:a16="http://schemas.microsoft.com/office/drawing/2014/main" id="{0D437852-8F7B-4BD7-BFF9-7FB80D187269}"/>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757B9D4-C6DB-441A-B1A2-A570BE041561}"/>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69C340EB-A2EA-4868-B4D7-BDAAB98EAF0A}"/>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49F56D3A-AE74-4C8A-A613-2E8C62964633}"/>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F7DDCE2B-1A9D-4D79-9056-4F7D68857ED4}"/>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42DB9262-FA5D-4BE9-B095-F43C15523929}"/>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708C9EE4-6243-49F1-81F9-3CB3870A5E13}"/>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5" name="テキスト ボックス 4">
          <a:extLst>
            <a:ext uri="{FF2B5EF4-FFF2-40B4-BE49-F238E27FC236}">
              <a16:creationId xmlns:a16="http://schemas.microsoft.com/office/drawing/2014/main" id="{0C87A164-41F7-40BE-B85F-CBFB3A8338F3}"/>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A5C7A679-7041-4C7E-898D-5E66A48FD0F4}"/>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0C2DC9AE-0074-4221-8839-1F6548ED5220}"/>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75965A52-2C9D-47AD-9F0B-8546755CBB2E}"/>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DD2C85B-4684-4C88-B14C-C467925018F4}"/>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D447D430-AC1C-427A-93FA-3D0C6A010B3D}"/>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8924899A-99D3-4AEF-AD92-F1DC73436691}"/>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C97CD3F-B071-458F-AB83-3B29162DBA89}"/>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795B548F-3468-41D0-ADC8-B0EC98EF4D07}"/>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83867C8F-DA39-45C2-9B98-480B6CF866F3}"/>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2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AD1E4258-E003-4152-886D-4C77A0D153B2}"/>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DA020FD4-4030-4C6A-8434-9C07483BE0A6}"/>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755430F0-9612-4A14-9FD8-9D5F900192C8}"/>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0A82693-5189-41FB-A9B5-D91171A7A88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D741284-5D4C-4F4E-922D-094CA41A7B4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2D81F08-F678-44D7-9F75-9F26A71B7B2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7458189-2F43-4A40-9DF5-61B1CFCA659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F64392B4-945A-43A6-990E-95EDC176055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0935591E-3D3F-4464-8C15-DA53A27CD2A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F51D2ECA-3F47-45A1-8761-998933AD3F2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3C35B6E4-B35C-40FF-914C-E9D2BB95BD2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73042982-4FD7-4683-A1ED-040956461CC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A48841DB-A4AA-4EEE-A1F3-2C42A3AFFBD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2F8DE32-3E02-4DE7-9F16-BBAEB039307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3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9394E32F-484E-40BD-BDE8-0EB9645A7A08}"/>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C0662A6A-F02A-4070-93DF-7F6E9B7E1578}"/>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C3363B67-5C77-499C-974B-4E331CB56F5E}"/>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B8666522-30FE-4131-89B0-B7C1BAAC1E3E}"/>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16255FBE-E2D3-498F-AA2D-C4DD4847FCA9}"/>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5441D280-1756-401A-9F77-D568780D1B5A}"/>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B9348C60-F3E1-4BF4-8429-5B39F7F05A69}"/>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D5A024E6-B0FD-4B3E-8E9B-A7000A70A6B8}"/>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93882B82-29DA-4BC8-86E8-DFEE848E4985}"/>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78EFAFB7-0BB6-44D8-90C9-031CA247BD1A}"/>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69911298-52B6-4EA0-BC9C-BFBB3463DF07}"/>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B4CEA6EE-7FA1-4FF3-9C83-9B700B68D2EF}"/>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5A07A66C-ADFC-4250-9D1B-67C12C6C0F08}"/>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5A7C1528-C053-41AA-95E2-D599A5A89614}"/>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B484757A-21D2-4890-A1B5-F39331BD991B}"/>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5DFED1F2-BD42-4695-B89C-E083B4FC304B}"/>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12A4D690-8894-46CC-9F87-39F16BE643EA}"/>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89F11187-9DCC-48D6-A8EA-FAECFCC82511}"/>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77FDB344-0CF8-4C7E-941B-EE29BDE9B6E1}"/>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C9CE10D3-A718-4790-BCC2-1D5E2FBB84EA}"/>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70BA432C-4B73-474F-B6D0-DD477CE96128}"/>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FC592A4-8A54-4F1C-807A-87C3F3321194}"/>
            </a:ext>
          </a:extLst>
        </xdr:cNvPr>
        <xdr:cNvSpPr txBox="1"/>
      </xdr:nvSpPr>
      <xdr:spPr>
        <a:xfrm>
          <a:off x="12355080" y="773834"/>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3794B520-DF56-499C-B5CC-1309D2E9E03B}"/>
            </a:ext>
          </a:extLst>
        </xdr:cNvPr>
        <xdr:cNvSpPr txBox="1"/>
      </xdr:nvSpPr>
      <xdr:spPr>
        <a:xfrm>
          <a:off x="4092816" y="35364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17</xdr:row>
      <xdr:rowOff>21772</xdr:rowOff>
    </xdr:from>
    <xdr:ext cx="415498" cy="242374"/>
    <xdr:sp macro="" textlink="">
      <xdr:nvSpPr>
        <xdr:cNvPr id="4" name="テキスト ボックス 3">
          <a:extLst>
            <a:ext uri="{FF2B5EF4-FFF2-40B4-BE49-F238E27FC236}">
              <a16:creationId xmlns:a16="http://schemas.microsoft.com/office/drawing/2014/main" id="{0CC62474-E5A6-4E0C-9924-DBC9BD04DFB8}"/>
            </a:ext>
          </a:extLst>
        </xdr:cNvPr>
        <xdr:cNvSpPr txBox="1"/>
      </xdr:nvSpPr>
      <xdr:spPr>
        <a:xfrm>
          <a:off x="4077394" y="742269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C7ABF0EA-736C-458D-B87C-7799C6D48D4B}"/>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56BD2911-3E03-4235-A0D9-92C386E82294}"/>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0F7C493E-F078-43D5-A8CB-F7DFDC1928B6}"/>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3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EA1F1155-67D5-4650-B957-0B330951C728}"/>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03D13157-7520-4E5B-9D49-83DDB6DD0F76}"/>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6FF88D7C-B95C-4D53-B371-403FD18FF592}"/>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8489F72-1DFF-48E5-A29F-030B093DA98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20B5A6F-FD79-49C2-ACC2-6E2E6211589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0D4B7A0-6C69-44B8-9116-ECEEFDD418A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8ED841B-D2C4-45C4-9D32-327B53CABA7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DC1FE02A-9E98-4611-A72E-C254F0FAA6A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58546865-5B52-4A3F-883A-F409E2EF06D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35ABD266-BC57-43BB-863F-4FD2C7EC93E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C7E15F3F-4040-4308-AD7A-973C391257A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44F92498-DF38-4908-A2AE-141F8F5EC90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60C2B46A-2C78-48A6-B6DB-DC50C7CD68C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67E8C84-6AF9-4FC5-9F9F-01A7D8E964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4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86F916B-5609-4D9E-95DA-C736EE5512A9}"/>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4AD3DDCD-F00F-4C48-BE93-E82F6D71A502}"/>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CF70B53F-0CDE-4337-9B06-55E9CCE30240}"/>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9A3169A-37D0-478C-8532-4A4ABFFB5768}"/>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0CA18500-C34C-45ED-9C79-B6CE70145EA8}"/>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7FF2F045-1AE2-452B-9AF4-A648E01706D4}"/>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2875B2A7-65CC-40B5-9BD6-FFA742E9C179}"/>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A2F33D73-4B39-4218-A493-BB17BF14AC68}"/>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5B1ACAAA-15C8-40F7-A03C-C6F757CDEFFB}"/>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3CD0728-BCD6-4BC9-8602-469AFB51A4F5}"/>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71B9F8F0-BE27-44EC-BB8F-9CFBF48F6AF4}"/>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4C8CC7E1-93D3-4625-8478-0E4B3890A6A7}"/>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A4493FE1-9A5B-45E0-AD2E-3BCC93D30702}"/>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25404D91-8100-4A56-AD1A-66B860A771AA}"/>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C3523577-B3D9-4A95-BB2C-09C59E386B8C}"/>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8AA5A7A-BD5B-4352-BA4F-09ECE89048F3}"/>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F641D6DC-7666-4191-9070-8D0E88323351}"/>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3823AFB4-FE67-4B27-980D-088B0932530C}"/>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A522A63-E353-4D48-8387-D68AE841D348}"/>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2700EF8C-83A9-4A98-9122-28E9B8B90C6F}"/>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9AF30A1F-7ADB-40D7-A8BB-3623E7F35BA2}"/>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21F2FA82-D05D-4D74-8E1B-AE7EED7D235B}"/>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75089D07-B6E8-49B5-BDE6-DB8AC96F823C}"/>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A5B95614-CE3B-4B11-A2B9-8D6605872E88}"/>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5BF88804-F42E-479A-8C00-CB989320A04F}"/>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9D998099-DEB2-44C3-BC29-D0120914B9B7}"/>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38D004E9-00DB-490A-9CF8-A4CA0301E8E4}"/>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4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404072C-D2CE-4734-9276-8C55C60C051F}"/>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91C6EE3D-BAE1-4FB8-9553-DCA97A5364AB}"/>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4FC0B3AC-D43C-41E5-B1FE-10B4CEFECF8B}"/>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99F4A7B-CCAE-4119-8A1A-A1D1B590666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7C227B0-7A88-46E9-978D-A7640705FB9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AB80D2C-AC94-48C7-9A0F-22FAE77A790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C79C336-7A2A-45FE-9037-A784D3A3392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0D044E3C-C216-44EF-9D38-E0D8A66979F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B62D778-72B7-4BBE-A173-F2545314AF4A}"/>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6ADBCD84-A4EF-4AAE-8961-991D1E13332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25AB69F-2567-4804-BBEE-E315BFCB2E7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A93C6D5-6D7D-4A84-ADE4-A4BA72AE548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29904A26-B6E8-47A9-8C26-B4FCAD5D2E9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7E7590F-9B5C-48AF-8DC5-DF33D3DC71F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5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F85A406-02FF-447C-9205-EE91CB54F543}"/>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5F419DD0-156E-47C5-9048-0DED0BF7CD74}"/>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5124615F-377C-4F6B-A6C0-F679753B49F6}"/>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57ADADE-EE34-4236-BF20-44F87503CED2}"/>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C3ED61A2-5695-4C80-AEE2-8C7D2032751E}"/>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EC7066E3-6C26-4B0C-A9F1-C28D67F8C646}"/>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9AFC88C-E598-4762-A32B-3426694F67EF}"/>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35F8BE61-2217-4E83-9A74-3A922D4C4085}"/>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9E11683D-F729-4595-97F8-473C69933360}"/>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67A98C85-97A8-468B-8C84-DDF1770A6025}"/>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EBA698DC-1E86-4693-B0B1-13953A21A1CF}"/>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4EF7DAA9-CF65-4678-ACE4-1F42214DE7D6}"/>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98F9CCA-B4F3-431D-B5E8-2DD2D01D7BF6}"/>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AFA17B2B-7823-4C8B-B653-9FC7761363AD}"/>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D8D8E7A6-DBF2-4DC9-AB64-86FCA1CE3C8B}"/>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FAB77B0A-8599-4F33-A620-D1A4B8D86EE9}"/>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285ECF26-F1F2-4A21-81B6-A04874EB6EDC}"/>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F5E533F0-8A62-49F0-91DA-F5F5F1F74A30}"/>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CA8B5FC2-A538-46F3-8DDA-6CB73CE57003}"/>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E0732E41-4207-4FBB-B87C-E099C5613FEA}"/>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ED88B625-442A-43DB-95AE-1CCBFA42CEED}"/>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5F867665-89AA-4D3D-AB63-B452D561CF08}"/>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A216E36B-C3EF-4780-94F7-004A5F41DAA3}"/>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F8215540-97DE-420D-9CC0-9D894896842E}"/>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CAACCAEC-835E-4C52-9CF7-D20734A91CB1}"/>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42F8BBBB-3E4D-4804-BF4D-B0D5C198553B}"/>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31E2B606-87DA-4087-8B06-314DFE8CCF17}"/>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5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66B7C73-EE6F-42B5-91DE-354156A44466}"/>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36F18C1D-D098-47FF-865C-428FCF52D278}"/>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C15479CC-6123-4DB8-B32E-FDBCDCBBF9CA}"/>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E315080-60B1-4DFF-86F5-5093212982A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6A1ED2A-AAE1-49C9-AB67-690DBA6B204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BBB45AD-F9A7-4092-82D1-EBE41913DB9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7144888-466E-456E-8D3A-F91E3478682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0A8CD07-2283-4002-A702-C380C78CF5F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5C2C99E-4929-4CBC-A08D-CB8BE9D2CA5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1F6B611F-9317-4510-A2E2-E558F79016D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A9CD180-F527-4B18-88F4-6B3CE0A2ED3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B32D21F1-C26E-4313-979A-FE09454820F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89881E32-77D1-4E70-B73C-6574D85785F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C63E994-49D2-45FA-93B6-797BF13E1E4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6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E9E23689-D991-4097-AAB8-82D9B2913CC0}"/>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3</xdr:col>
      <xdr:colOff>790816</xdr:colOff>
      <xdr:row>9</xdr:row>
      <xdr:rowOff>21772</xdr:rowOff>
    </xdr:from>
    <xdr:ext cx="415498" cy="242374"/>
    <xdr:sp macro="" textlink="">
      <xdr:nvSpPr>
        <xdr:cNvPr id="3" name="テキスト ボックス 2">
          <a:extLst>
            <a:ext uri="{FF2B5EF4-FFF2-40B4-BE49-F238E27FC236}">
              <a16:creationId xmlns:a16="http://schemas.microsoft.com/office/drawing/2014/main" id="{5A8FAE0D-2C8B-40A7-971D-CC5F49F7CD8F}"/>
            </a:ext>
          </a:extLst>
        </xdr:cNvPr>
        <xdr:cNvSpPr txBox="1"/>
      </xdr:nvSpPr>
      <xdr:spPr>
        <a:xfrm>
          <a:off x="4036936"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3</xdr:col>
      <xdr:colOff>769044</xdr:colOff>
      <xdr:row>18</xdr:row>
      <xdr:rowOff>21772</xdr:rowOff>
    </xdr:from>
    <xdr:ext cx="415498" cy="242374"/>
    <xdr:sp macro="" textlink="">
      <xdr:nvSpPr>
        <xdr:cNvPr id="4" name="テキスト ボックス 3">
          <a:extLst>
            <a:ext uri="{FF2B5EF4-FFF2-40B4-BE49-F238E27FC236}">
              <a16:creationId xmlns:a16="http://schemas.microsoft.com/office/drawing/2014/main" id="{0459C679-FD20-4EC5-9A46-B0C0A4B3E4D8}"/>
            </a:ext>
          </a:extLst>
        </xdr:cNvPr>
        <xdr:cNvSpPr txBox="1"/>
      </xdr:nvSpPr>
      <xdr:spPr>
        <a:xfrm>
          <a:off x="4015164" y="74207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7294AA5-5DE0-4A5B-87B6-D96A3389A4F5}"/>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2207BBFF-D888-42B1-BD5A-6D4FA64358C4}"/>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DCABEC59-382C-475F-AFA4-E172FCF2F587}"/>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B13003C-FC96-4FCC-AA6A-97F8F053963A}"/>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9C475137-0395-40B0-AA78-0B443FF700DB}"/>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68179029-1836-4E53-A258-C47403C40601}"/>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B33306AA-F65B-4F64-A3DC-AA156D892DFF}"/>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AFAF454E-4178-45A1-B07B-65A807E5F853}"/>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41C34D99-A866-4945-9877-87FCC1D9F769}"/>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04D2FD70-42E5-4CD8-992D-65D093BDDCF9}"/>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7E7BA4D8-EFBE-4C26-8C75-0514D8ED0ABB}"/>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80B67CBC-6331-49EB-9565-DFD0D51CC397}"/>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80C47B42-837B-400C-B42A-6C7FF1FFE2C3}"/>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C95F1BB1-8B46-4D2F-9776-EB8275E76B6B}"/>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3AB0540E-5558-4BB7-895B-254CDB0E7EAD}"/>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9D755193-839A-452C-BE02-9D2F0B7577E3}"/>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7AD482D0-08C6-4EA4-B0C3-C3E18F57030F}"/>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DC6114F6-7414-4E5F-866F-2A55B1CD4AF2}"/>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419B04C9-BCEA-4D16-B701-46B519EDCCC1}"/>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F4461BBF-914E-4A95-ABC8-9B4138D0BEAD}"/>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B0EE81E7-6345-404B-8F13-ADDB0093E6F9}"/>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BF4C579C-ADD3-4D1D-84CE-A3846F3BEE66}"/>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7AF699CC-8276-49BD-A335-005B51B1FEA9}"/>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D39030B9-17BE-4D85-A543-B54C02756C20}"/>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69.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432AA5A-08E6-4922-A983-33D317B96361}"/>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B6505B4E-AEBC-4F1B-99DE-F335E52A86CC}"/>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6B3E14CB-85D0-4566-9856-8B727ED38703}"/>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1396088-1ABA-4963-B696-3BFD2D3D3F6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9FAC281-32DC-4566-80FC-3C173160BD0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5657C7F-693C-4BC1-AD46-9961B4B72FF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48A44E3-5164-44B4-8F51-EB29E18F3F0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7549E7D-5D42-4445-89BC-DB03864CA56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C5E5F22-BA36-4AEE-9AA6-434BFFF1201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B1BE0F9-53BD-41CA-A397-F5AA680E879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674E4F04-5489-425A-B181-8FE666BE585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6BB7364E-55F1-4288-B2DC-155C1AF016E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D39D6B77-9481-4171-9877-DF484237A4C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7B726D1-0CA0-4E1B-B4B4-93BC3C9F8BD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70.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9BFDE5D-BE6F-40D9-82DA-8D61546657D0}"/>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C8D2FC8C-1C86-4107-822E-DAB778957C59}"/>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BAF0564E-3665-46F2-B377-A559C8375C43}"/>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1.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6959E118-12B7-43E9-8274-A1DD2004043C}"/>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0860713A-76B6-4A64-AE6D-0F8173BF65E0}"/>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126CA63E-8030-4D00-AA8F-16757997AF63}"/>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2.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3BA231FB-759E-473D-9767-B7FC75B80E98}"/>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1320F965-FEF8-4196-8677-F25A2510CC3D}"/>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BA595F9D-58D2-4A9A-A962-E99F56FCD78D}"/>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3.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7D6EEFE-11C6-4649-801A-C09F028984BB}"/>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FC1C154D-B600-450F-9A79-9F2CF1AC7D5B}"/>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B902B4BC-0644-4316-9B57-B564F2289BE1}"/>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4.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7377B498-22BE-4BF6-B63F-342E787FC61C}"/>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EF904FA7-4375-4527-A36E-689C0ACA548E}"/>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A7684785-AFD6-4808-B3A3-C884A95CDAC5}"/>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5.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84DEE153-8F25-4B9B-87DD-1185A29F9F87}"/>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4DA074CD-4915-4DF5-B348-6AF07C6501A4}"/>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C870E72F-517F-4E2E-B15A-D7247BC49B1F}"/>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6.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8E14EF81-B26A-42BA-BC27-5A82B21F88D5}"/>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58EDB639-D670-4036-B87B-6671206948DE}"/>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3093E8EE-0B5C-4CDB-8FC6-9D4EA2B284E4}"/>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7.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4D11B6B-C6E8-4874-BD00-EA5A902C7DBC}"/>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31643877-246B-485B-BC9E-6ADF993103E3}"/>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BA753F09-AF09-41D2-92EC-0FF30FDD597E}"/>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8.xml><?xml version="1.0" encoding="utf-8"?>
<xdr:wsDr xmlns:xdr="http://schemas.openxmlformats.org/drawingml/2006/spreadsheetDrawing" xmlns:a="http://schemas.openxmlformats.org/drawingml/2006/main">
  <xdr:oneCellAnchor>
    <xdr:from>
      <xdr:col>10</xdr:col>
      <xdr:colOff>471055</xdr:colOff>
      <xdr:row>3</xdr:row>
      <xdr:rowOff>27709</xdr:rowOff>
    </xdr:from>
    <xdr:ext cx="441146" cy="259045"/>
    <xdr:sp macro="" textlink="">
      <xdr:nvSpPr>
        <xdr:cNvPr id="2" name="テキスト ボックス 1">
          <a:extLst>
            <a:ext uri="{FF2B5EF4-FFF2-40B4-BE49-F238E27FC236}">
              <a16:creationId xmlns:a16="http://schemas.microsoft.com/office/drawing/2014/main" id="{104C31FC-5EFF-441E-8F07-27073ABB891B}"/>
            </a:ext>
          </a:extLst>
        </xdr:cNvPr>
        <xdr:cNvSpPr txBox="1"/>
      </xdr:nvSpPr>
      <xdr:spPr>
        <a:xfrm>
          <a:off x="12144895" y="76684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２</a:t>
          </a:r>
        </a:p>
      </xdr:txBody>
    </xdr:sp>
    <xdr:clientData/>
  </xdr:oneCellAnchor>
  <xdr:oneCellAnchor>
    <xdr:from>
      <xdr:col>4</xdr:col>
      <xdr:colOff>801701</xdr:colOff>
      <xdr:row>9</xdr:row>
      <xdr:rowOff>21772</xdr:rowOff>
    </xdr:from>
    <xdr:ext cx="415498" cy="242374"/>
    <xdr:sp macro="" textlink="">
      <xdr:nvSpPr>
        <xdr:cNvPr id="3" name="テキスト ボックス 2">
          <a:extLst>
            <a:ext uri="{FF2B5EF4-FFF2-40B4-BE49-F238E27FC236}">
              <a16:creationId xmlns:a16="http://schemas.microsoft.com/office/drawing/2014/main" id="{6B6EB505-3C33-4AF8-AD77-7F7489595B76}"/>
            </a:ext>
          </a:extLst>
        </xdr:cNvPr>
        <xdr:cNvSpPr txBox="1"/>
      </xdr:nvSpPr>
      <xdr:spPr>
        <a:xfrm>
          <a:off x="5236541" y="353459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oneCellAnchor>
    <xdr:from>
      <xdr:col>4</xdr:col>
      <xdr:colOff>801701</xdr:colOff>
      <xdr:row>17</xdr:row>
      <xdr:rowOff>21772</xdr:rowOff>
    </xdr:from>
    <xdr:ext cx="415498" cy="242374"/>
    <xdr:sp macro="" textlink="">
      <xdr:nvSpPr>
        <xdr:cNvPr id="4" name="テキスト ボックス 3">
          <a:extLst>
            <a:ext uri="{FF2B5EF4-FFF2-40B4-BE49-F238E27FC236}">
              <a16:creationId xmlns:a16="http://schemas.microsoft.com/office/drawing/2014/main" id="{5F446DCF-D676-45DA-8618-05DE4CBE1B12}"/>
            </a:ext>
          </a:extLst>
        </xdr:cNvPr>
        <xdr:cNvSpPr txBox="1"/>
      </xdr:nvSpPr>
      <xdr:spPr>
        <a:xfrm>
          <a:off x="5236541" y="694073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４</a:t>
          </a:r>
        </a:p>
      </xdr:txBody>
    </xdr:sp>
    <xdr:clientData/>
  </xdr:oneCellAnchor>
</xdr:wsDr>
</file>

<file path=xl/drawings/drawing27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F11507B-655F-4111-A7D7-C3032EF11460}"/>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14</xdr:row>
      <xdr:rowOff>228601</xdr:rowOff>
    </xdr:from>
    <xdr:ext cx="415498" cy="242374"/>
    <xdr:sp macro="" textlink="">
      <xdr:nvSpPr>
        <xdr:cNvPr id="3" name="テキスト ボックス 2">
          <a:extLst>
            <a:ext uri="{FF2B5EF4-FFF2-40B4-BE49-F238E27FC236}">
              <a16:creationId xmlns:a16="http://schemas.microsoft.com/office/drawing/2014/main" id="{A1B08458-BBB8-44E3-90C2-F4B0C0ED60FF}"/>
            </a:ext>
          </a:extLst>
        </xdr:cNvPr>
        <xdr:cNvSpPr txBox="1"/>
      </xdr:nvSpPr>
      <xdr:spPr>
        <a:xfrm>
          <a:off x="4614134" y="64541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13</xdr:row>
      <xdr:rowOff>8965</xdr:rowOff>
    </xdr:from>
    <xdr:ext cx="415498" cy="242374"/>
    <xdr:sp macro="" textlink="">
      <xdr:nvSpPr>
        <xdr:cNvPr id="4" name="テキスト ボックス 3">
          <a:extLst>
            <a:ext uri="{FF2B5EF4-FFF2-40B4-BE49-F238E27FC236}">
              <a16:creationId xmlns:a16="http://schemas.microsoft.com/office/drawing/2014/main" id="{9F3027FB-0EC1-4BD6-9F66-C3DF722C9087}"/>
            </a:ext>
          </a:extLst>
        </xdr:cNvPr>
        <xdr:cNvSpPr txBox="1"/>
      </xdr:nvSpPr>
      <xdr:spPr>
        <a:xfrm>
          <a:off x="4681370" y="57468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845244</xdr:colOff>
      <xdr:row>24</xdr:row>
      <xdr:rowOff>444395</xdr:rowOff>
    </xdr:from>
    <xdr:ext cx="415498" cy="242374"/>
    <xdr:sp macro="" textlink="">
      <xdr:nvSpPr>
        <xdr:cNvPr id="5" name="テキスト ボックス 4">
          <a:extLst>
            <a:ext uri="{FF2B5EF4-FFF2-40B4-BE49-F238E27FC236}">
              <a16:creationId xmlns:a16="http://schemas.microsoft.com/office/drawing/2014/main" id="{D76A6BA7-B0A7-4554-8D6A-7AEECEB95343}"/>
            </a:ext>
          </a:extLst>
        </xdr:cNvPr>
        <xdr:cNvSpPr txBox="1"/>
      </xdr:nvSpPr>
      <xdr:spPr>
        <a:xfrm>
          <a:off x="4670484" y="1154673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26</xdr:row>
      <xdr:rowOff>185058</xdr:rowOff>
    </xdr:from>
    <xdr:ext cx="415498" cy="242374"/>
    <xdr:sp macro="" textlink="">
      <xdr:nvSpPr>
        <xdr:cNvPr id="6" name="テキスト ボックス 5">
          <a:extLst>
            <a:ext uri="{FF2B5EF4-FFF2-40B4-BE49-F238E27FC236}">
              <a16:creationId xmlns:a16="http://schemas.microsoft.com/office/drawing/2014/main" id="{ECE9737D-D5E4-439F-AAA6-94E3AE630F13}"/>
            </a:ext>
          </a:extLst>
        </xdr:cNvPr>
        <xdr:cNvSpPr txBox="1"/>
      </xdr:nvSpPr>
      <xdr:spPr>
        <a:xfrm>
          <a:off x="4614134" y="1226275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10</xdr:row>
      <xdr:rowOff>10870</xdr:rowOff>
    </xdr:from>
    <xdr:ext cx="415498" cy="242374"/>
    <xdr:sp macro="" textlink="">
      <xdr:nvSpPr>
        <xdr:cNvPr id="7" name="テキスト ボックス 6">
          <a:extLst>
            <a:ext uri="{FF2B5EF4-FFF2-40B4-BE49-F238E27FC236}">
              <a16:creationId xmlns:a16="http://schemas.microsoft.com/office/drawing/2014/main" id="{855423AE-6E47-4E64-8B49-8A91325C76C8}"/>
            </a:ext>
          </a:extLst>
        </xdr:cNvPr>
        <xdr:cNvSpPr txBox="1"/>
      </xdr:nvSpPr>
      <xdr:spPr>
        <a:xfrm>
          <a:off x="4685180" y="42856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11</xdr:row>
      <xdr:rowOff>242208</xdr:rowOff>
    </xdr:from>
    <xdr:ext cx="415498" cy="242374"/>
    <xdr:sp macro="" textlink="">
      <xdr:nvSpPr>
        <xdr:cNvPr id="8" name="テキスト ボックス 7">
          <a:extLst>
            <a:ext uri="{FF2B5EF4-FFF2-40B4-BE49-F238E27FC236}">
              <a16:creationId xmlns:a16="http://schemas.microsoft.com/office/drawing/2014/main" id="{8F04D388-B64A-44FB-8E17-0D325C60B2BA}"/>
            </a:ext>
          </a:extLst>
        </xdr:cNvPr>
        <xdr:cNvSpPr txBox="1"/>
      </xdr:nvSpPr>
      <xdr:spPr>
        <a:xfrm>
          <a:off x="4612229" y="500470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22</xdr:row>
      <xdr:rowOff>10870</xdr:rowOff>
    </xdr:from>
    <xdr:ext cx="415498" cy="242374"/>
    <xdr:sp macro="" textlink="">
      <xdr:nvSpPr>
        <xdr:cNvPr id="9" name="テキスト ボックス 8">
          <a:extLst>
            <a:ext uri="{FF2B5EF4-FFF2-40B4-BE49-F238E27FC236}">
              <a16:creationId xmlns:a16="http://schemas.microsoft.com/office/drawing/2014/main" id="{CD008E20-E3EC-4006-BBAC-DE927C7547BA}"/>
            </a:ext>
          </a:extLst>
        </xdr:cNvPr>
        <xdr:cNvSpPr txBox="1"/>
      </xdr:nvSpPr>
      <xdr:spPr>
        <a:xfrm>
          <a:off x="4685180" y="1013785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23</xdr:row>
      <xdr:rowOff>242208</xdr:rowOff>
    </xdr:from>
    <xdr:ext cx="415498" cy="242374"/>
    <xdr:sp macro="" textlink="">
      <xdr:nvSpPr>
        <xdr:cNvPr id="10" name="テキスト ボックス 9">
          <a:extLst>
            <a:ext uri="{FF2B5EF4-FFF2-40B4-BE49-F238E27FC236}">
              <a16:creationId xmlns:a16="http://schemas.microsoft.com/office/drawing/2014/main" id="{2D54D4CB-3D55-4A69-AB1C-D00640A88DC9}"/>
            </a:ext>
          </a:extLst>
        </xdr:cNvPr>
        <xdr:cNvSpPr txBox="1"/>
      </xdr:nvSpPr>
      <xdr:spPr>
        <a:xfrm>
          <a:off x="4612229" y="1085686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18E941E-24BB-4B04-9BB7-0C63F6824CC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537BF9A-79D6-4DC2-9152-6353C59D59B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A7D5B4D-92D5-4DF7-AB8E-C1798E12FC7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E7363FD-8BCE-43A1-A7EA-FF7DCAD8AD3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8680055F-3A89-4BFD-A558-E506966FD22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72CC7E3B-8C5F-4B45-AAF7-4267BDDDBC8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B7986681-4E42-4E3A-89BF-392D733256D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70C594B2-07A5-4081-A44C-BDCFDF65741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343A9D1B-8169-46EE-ABD1-C6ADD805C5E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72C7C38-FCBF-4FF7-9B91-DA9154CFF17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68397E0E-B207-4E14-A67E-0353E7A931B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8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D8029FF-9BBA-4984-8546-B0F60CA78907}"/>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14</xdr:row>
      <xdr:rowOff>228601</xdr:rowOff>
    </xdr:from>
    <xdr:ext cx="415498" cy="242374"/>
    <xdr:sp macro="" textlink="">
      <xdr:nvSpPr>
        <xdr:cNvPr id="3" name="テキスト ボックス 2">
          <a:extLst>
            <a:ext uri="{FF2B5EF4-FFF2-40B4-BE49-F238E27FC236}">
              <a16:creationId xmlns:a16="http://schemas.microsoft.com/office/drawing/2014/main" id="{3AF1987E-6C8A-453B-A287-DB0687440800}"/>
            </a:ext>
          </a:extLst>
        </xdr:cNvPr>
        <xdr:cNvSpPr txBox="1"/>
      </xdr:nvSpPr>
      <xdr:spPr>
        <a:xfrm>
          <a:off x="4614134" y="64541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13</xdr:row>
      <xdr:rowOff>8965</xdr:rowOff>
    </xdr:from>
    <xdr:ext cx="415498" cy="242374"/>
    <xdr:sp macro="" textlink="">
      <xdr:nvSpPr>
        <xdr:cNvPr id="4" name="テキスト ボックス 3">
          <a:extLst>
            <a:ext uri="{FF2B5EF4-FFF2-40B4-BE49-F238E27FC236}">
              <a16:creationId xmlns:a16="http://schemas.microsoft.com/office/drawing/2014/main" id="{6CDBF636-E727-4AC8-8575-5FCCA1E51783}"/>
            </a:ext>
          </a:extLst>
        </xdr:cNvPr>
        <xdr:cNvSpPr txBox="1"/>
      </xdr:nvSpPr>
      <xdr:spPr>
        <a:xfrm>
          <a:off x="4681370" y="57468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25</xdr:row>
      <xdr:rowOff>8966</xdr:rowOff>
    </xdr:from>
    <xdr:ext cx="415498" cy="242374"/>
    <xdr:sp macro="" textlink="">
      <xdr:nvSpPr>
        <xdr:cNvPr id="5" name="テキスト ボックス 4">
          <a:extLst>
            <a:ext uri="{FF2B5EF4-FFF2-40B4-BE49-F238E27FC236}">
              <a16:creationId xmlns:a16="http://schemas.microsoft.com/office/drawing/2014/main" id="{BC746212-5BE5-45F1-BBE8-8007BC483EDC}"/>
            </a:ext>
          </a:extLst>
        </xdr:cNvPr>
        <xdr:cNvSpPr txBox="1"/>
      </xdr:nvSpPr>
      <xdr:spPr>
        <a:xfrm>
          <a:off x="4681370" y="1159898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26</xdr:row>
      <xdr:rowOff>185058</xdr:rowOff>
    </xdr:from>
    <xdr:ext cx="415498" cy="242374"/>
    <xdr:sp macro="" textlink="">
      <xdr:nvSpPr>
        <xdr:cNvPr id="6" name="テキスト ボックス 5">
          <a:extLst>
            <a:ext uri="{FF2B5EF4-FFF2-40B4-BE49-F238E27FC236}">
              <a16:creationId xmlns:a16="http://schemas.microsoft.com/office/drawing/2014/main" id="{55619612-8D7E-4CD5-8364-6091CD348A52}"/>
            </a:ext>
          </a:extLst>
        </xdr:cNvPr>
        <xdr:cNvSpPr txBox="1"/>
      </xdr:nvSpPr>
      <xdr:spPr>
        <a:xfrm>
          <a:off x="4614134" y="1226275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10</xdr:row>
      <xdr:rowOff>10870</xdr:rowOff>
    </xdr:from>
    <xdr:ext cx="415498" cy="242374"/>
    <xdr:sp macro="" textlink="">
      <xdr:nvSpPr>
        <xdr:cNvPr id="7" name="テキスト ボックス 6">
          <a:extLst>
            <a:ext uri="{FF2B5EF4-FFF2-40B4-BE49-F238E27FC236}">
              <a16:creationId xmlns:a16="http://schemas.microsoft.com/office/drawing/2014/main" id="{3FB60EAB-96B5-4F1B-90F8-E476EC1B8E7A}"/>
            </a:ext>
          </a:extLst>
        </xdr:cNvPr>
        <xdr:cNvSpPr txBox="1"/>
      </xdr:nvSpPr>
      <xdr:spPr>
        <a:xfrm>
          <a:off x="4685180" y="42856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11</xdr:row>
      <xdr:rowOff>242208</xdr:rowOff>
    </xdr:from>
    <xdr:ext cx="415498" cy="242374"/>
    <xdr:sp macro="" textlink="">
      <xdr:nvSpPr>
        <xdr:cNvPr id="8" name="テキスト ボックス 7">
          <a:extLst>
            <a:ext uri="{FF2B5EF4-FFF2-40B4-BE49-F238E27FC236}">
              <a16:creationId xmlns:a16="http://schemas.microsoft.com/office/drawing/2014/main" id="{560038DA-D88E-44E8-9052-70A9B2836B6F}"/>
            </a:ext>
          </a:extLst>
        </xdr:cNvPr>
        <xdr:cNvSpPr txBox="1"/>
      </xdr:nvSpPr>
      <xdr:spPr>
        <a:xfrm>
          <a:off x="4612229" y="500470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22</xdr:row>
      <xdr:rowOff>10870</xdr:rowOff>
    </xdr:from>
    <xdr:ext cx="415498" cy="242374"/>
    <xdr:sp macro="" textlink="">
      <xdr:nvSpPr>
        <xdr:cNvPr id="9" name="テキスト ボックス 8">
          <a:extLst>
            <a:ext uri="{FF2B5EF4-FFF2-40B4-BE49-F238E27FC236}">
              <a16:creationId xmlns:a16="http://schemas.microsoft.com/office/drawing/2014/main" id="{A3B4B9A0-0030-47BF-A958-A604270F205A}"/>
            </a:ext>
          </a:extLst>
        </xdr:cNvPr>
        <xdr:cNvSpPr txBox="1"/>
      </xdr:nvSpPr>
      <xdr:spPr>
        <a:xfrm>
          <a:off x="4685180" y="1013785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23</xdr:row>
      <xdr:rowOff>242208</xdr:rowOff>
    </xdr:from>
    <xdr:ext cx="415498" cy="242374"/>
    <xdr:sp macro="" textlink="">
      <xdr:nvSpPr>
        <xdr:cNvPr id="10" name="テキスト ボックス 9">
          <a:extLst>
            <a:ext uri="{FF2B5EF4-FFF2-40B4-BE49-F238E27FC236}">
              <a16:creationId xmlns:a16="http://schemas.microsoft.com/office/drawing/2014/main" id="{C780E3E7-E1EC-4A1C-8482-318BE0A8DFE7}"/>
            </a:ext>
          </a:extLst>
        </xdr:cNvPr>
        <xdr:cNvSpPr txBox="1"/>
      </xdr:nvSpPr>
      <xdr:spPr>
        <a:xfrm>
          <a:off x="4612229" y="1085686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wsDr>
</file>

<file path=xl/drawings/drawing28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082AEAD8-355A-4DD7-AC39-5FBEB220BC4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14</xdr:row>
      <xdr:rowOff>228601</xdr:rowOff>
    </xdr:from>
    <xdr:ext cx="415498" cy="242374"/>
    <xdr:sp macro="" textlink="">
      <xdr:nvSpPr>
        <xdr:cNvPr id="3" name="テキスト ボックス 2">
          <a:extLst>
            <a:ext uri="{FF2B5EF4-FFF2-40B4-BE49-F238E27FC236}">
              <a16:creationId xmlns:a16="http://schemas.microsoft.com/office/drawing/2014/main" id="{07AB1E8D-7D8B-4A3D-8F2B-25CD66D6A16C}"/>
            </a:ext>
          </a:extLst>
        </xdr:cNvPr>
        <xdr:cNvSpPr txBox="1"/>
      </xdr:nvSpPr>
      <xdr:spPr>
        <a:xfrm>
          <a:off x="4614134" y="64541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13</xdr:row>
      <xdr:rowOff>8965</xdr:rowOff>
    </xdr:from>
    <xdr:ext cx="415498" cy="242374"/>
    <xdr:sp macro="" textlink="">
      <xdr:nvSpPr>
        <xdr:cNvPr id="4" name="テキスト ボックス 3">
          <a:extLst>
            <a:ext uri="{FF2B5EF4-FFF2-40B4-BE49-F238E27FC236}">
              <a16:creationId xmlns:a16="http://schemas.microsoft.com/office/drawing/2014/main" id="{9F4FC01E-0859-4A1E-8F58-2E7801084ADD}"/>
            </a:ext>
          </a:extLst>
        </xdr:cNvPr>
        <xdr:cNvSpPr txBox="1"/>
      </xdr:nvSpPr>
      <xdr:spPr>
        <a:xfrm>
          <a:off x="4681370" y="57468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25</xdr:row>
      <xdr:rowOff>8966</xdr:rowOff>
    </xdr:from>
    <xdr:ext cx="415498" cy="242374"/>
    <xdr:sp macro="" textlink="">
      <xdr:nvSpPr>
        <xdr:cNvPr id="5" name="テキスト ボックス 4">
          <a:extLst>
            <a:ext uri="{FF2B5EF4-FFF2-40B4-BE49-F238E27FC236}">
              <a16:creationId xmlns:a16="http://schemas.microsoft.com/office/drawing/2014/main" id="{22975127-DA13-4607-AB28-91C9DDB6D7E9}"/>
            </a:ext>
          </a:extLst>
        </xdr:cNvPr>
        <xdr:cNvSpPr txBox="1"/>
      </xdr:nvSpPr>
      <xdr:spPr>
        <a:xfrm>
          <a:off x="4681370" y="1159898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26</xdr:row>
      <xdr:rowOff>185058</xdr:rowOff>
    </xdr:from>
    <xdr:ext cx="415498" cy="242374"/>
    <xdr:sp macro="" textlink="">
      <xdr:nvSpPr>
        <xdr:cNvPr id="6" name="テキスト ボックス 5">
          <a:extLst>
            <a:ext uri="{FF2B5EF4-FFF2-40B4-BE49-F238E27FC236}">
              <a16:creationId xmlns:a16="http://schemas.microsoft.com/office/drawing/2014/main" id="{B05056ED-22E3-4F4C-BDF3-AE72E1A54F40}"/>
            </a:ext>
          </a:extLst>
        </xdr:cNvPr>
        <xdr:cNvSpPr txBox="1"/>
      </xdr:nvSpPr>
      <xdr:spPr>
        <a:xfrm>
          <a:off x="4614134" y="1226275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10</xdr:row>
      <xdr:rowOff>10870</xdr:rowOff>
    </xdr:from>
    <xdr:ext cx="415498" cy="242374"/>
    <xdr:sp macro="" textlink="">
      <xdr:nvSpPr>
        <xdr:cNvPr id="7" name="テキスト ボックス 6">
          <a:extLst>
            <a:ext uri="{FF2B5EF4-FFF2-40B4-BE49-F238E27FC236}">
              <a16:creationId xmlns:a16="http://schemas.microsoft.com/office/drawing/2014/main" id="{F2E61D02-E82C-4761-946D-A1A0310B2096}"/>
            </a:ext>
          </a:extLst>
        </xdr:cNvPr>
        <xdr:cNvSpPr txBox="1"/>
      </xdr:nvSpPr>
      <xdr:spPr>
        <a:xfrm>
          <a:off x="4685180" y="42856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11</xdr:row>
      <xdr:rowOff>242208</xdr:rowOff>
    </xdr:from>
    <xdr:ext cx="415498" cy="242374"/>
    <xdr:sp macro="" textlink="">
      <xdr:nvSpPr>
        <xdr:cNvPr id="8" name="テキスト ボックス 7">
          <a:extLst>
            <a:ext uri="{FF2B5EF4-FFF2-40B4-BE49-F238E27FC236}">
              <a16:creationId xmlns:a16="http://schemas.microsoft.com/office/drawing/2014/main" id="{83D2975D-C30D-4D98-BAC7-5983D964A323}"/>
            </a:ext>
          </a:extLst>
        </xdr:cNvPr>
        <xdr:cNvSpPr txBox="1"/>
      </xdr:nvSpPr>
      <xdr:spPr>
        <a:xfrm>
          <a:off x="4612229" y="500470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22</xdr:row>
      <xdr:rowOff>10870</xdr:rowOff>
    </xdr:from>
    <xdr:ext cx="415498" cy="242374"/>
    <xdr:sp macro="" textlink="">
      <xdr:nvSpPr>
        <xdr:cNvPr id="9" name="テキスト ボックス 8">
          <a:extLst>
            <a:ext uri="{FF2B5EF4-FFF2-40B4-BE49-F238E27FC236}">
              <a16:creationId xmlns:a16="http://schemas.microsoft.com/office/drawing/2014/main" id="{E51870E2-4942-4D2C-9D76-7648FA8794C6}"/>
            </a:ext>
          </a:extLst>
        </xdr:cNvPr>
        <xdr:cNvSpPr txBox="1"/>
      </xdr:nvSpPr>
      <xdr:spPr>
        <a:xfrm>
          <a:off x="4685180" y="1013785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23</xdr:row>
      <xdr:rowOff>242208</xdr:rowOff>
    </xdr:from>
    <xdr:ext cx="415498" cy="242374"/>
    <xdr:sp macro="" textlink="">
      <xdr:nvSpPr>
        <xdr:cNvPr id="10" name="テキスト ボックス 9">
          <a:extLst>
            <a:ext uri="{FF2B5EF4-FFF2-40B4-BE49-F238E27FC236}">
              <a16:creationId xmlns:a16="http://schemas.microsoft.com/office/drawing/2014/main" id="{94AC670C-B63D-41B6-A963-B449E7D7E511}"/>
            </a:ext>
          </a:extLst>
        </xdr:cNvPr>
        <xdr:cNvSpPr txBox="1"/>
      </xdr:nvSpPr>
      <xdr:spPr>
        <a:xfrm>
          <a:off x="4612229" y="1085686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wsDr>
</file>

<file path=xl/drawings/drawing28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481A5656-C77F-487F-A2AA-8BF33B257EC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14</xdr:row>
      <xdr:rowOff>228601</xdr:rowOff>
    </xdr:from>
    <xdr:ext cx="415498" cy="242374"/>
    <xdr:sp macro="" textlink="">
      <xdr:nvSpPr>
        <xdr:cNvPr id="3" name="テキスト ボックス 2">
          <a:extLst>
            <a:ext uri="{FF2B5EF4-FFF2-40B4-BE49-F238E27FC236}">
              <a16:creationId xmlns:a16="http://schemas.microsoft.com/office/drawing/2014/main" id="{999551CF-54D4-459D-BD02-B93543E36C39}"/>
            </a:ext>
          </a:extLst>
        </xdr:cNvPr>
        <xdr:cNvSpPr txBox="1"/>
      </xdr:nvSpPr>
      <xdr:spPr>
        <a:xfrm>
          <a:off x="4614134" y="64541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13</xdr:row>
      <xdr:rowOff>8965</xdr:rowOff>
    </xdr:from>
    <xdr:ext cx="415498" cy="242374"/>
    <xdr:sp macro="" textlink="">
      <xdr:nvSpPr>
        <xdr:cNvPr id="4" name="テキスト ボックス 3">
          <a:extLst>
            <a:ext uri="{FF2B5EF4-FFF2-40B4-BE49-F238E27FC236}">
              <a16:creationId xmlns:a16="http://schemas.microsoft.com/office/drawing/2014/main" id="{27D8F07E-9077-4DCB-8DDA-D79DBE810C85}"/>
            </a:ext>
          </a:extLst>
        </xdr:cNvPr>
        <xdr:cNvSpPr txBox="1"/>
      </xdr:nvSpPr>
      <xdr:spPr>
        <a:xfrm>
          <a:off x="4681370" y="57468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25</xdr:row>
      <xdr:rowOff>8966</xdr:rowOff>
    </xdr:from>
    <xdr:ext cx="415498" cy="242374"/>
    <xdr:sp macro="" textlink="">
      <xdr:nvSpPr>
        <xdr:cNvPr id="5" name="テキスト ボックス 4">
          <a:extLst>
            <a:ext uri="{FF2B5EF4-FFF2-40B4-BE49-F238E27FC236}">
              <a16:creationId xmlns:a16="http://schemas.microsoft.com/office/drawing/2014/main" id="{F168A99B-CB7B-43DE-8AAB-A8DB01B8D08D}"/>
            </a:ext>
          </a:extLst>
        </xdr:cNvPr>
        <xdr:cNvSpPr txBox="1"/>
      </xdr:nvSpPr>
      <xdr:spPr>
        <a:xfrm>
          <a:off x="4681370" y="1159898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26</xdr:row>
      <xdr:rowOff>185058</xdr:rowOff>
    </xdr:from>
    <xdr:ext cx="415498" cy="242374"/>
    <xdr:sp macro="" textlink="">
      <xdr:nvSpPr>
        <xdr:cNvPr id="6" name="テキスト ボックス 5">
          <a:extLst>
            <a:ext uri="{FF2B5EF4-FFF2-40B4-BE49-F238E27FC236}">
              <a16:creationId xmlns:a16="http://schemas.microsoft.com/office/drawing/2014/main" id="{CADC8C77-F583-4C17-A59A-2E267D1E5A8B}"/>
            </a:ext>
          </a:extLst>
        </xdr:cNvPr>
        <xdr:cNvSpPr txBox="1"/>
      </xdr:nvSpPr>
      <xdr:spPr>
        <a:xfrm>
          <a:off x="4614134" y="1226275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10</xdr:row>
      <xdr:rowOff>10870</xdr:rowOff>
    </xdr:from>
    <xdr:ext cx="415498" cy="242374"/>
    <xdr:sp macro="" textlink="">
      <xdr:nvSpPr>
        <xdr:cNvPr id="7" name="テキスト ボックス 6">
          <a:extLst>
            <a:ext uri="{FF2B5EF4-FFF2-40B4-BE49-F238E27FC236}">
              <a16:creationId xmlns:a16="http://schemas.microsoft.com/office/drawing/2014/main" id="{643B06DB-1928-4BE1-BD0B-373F8DA86144}"/>
            </a:ext>
          </a:extLst>
        </xdr:cNvPr>
        <xdr:cNvSpPr txBox="1"/>
      </xdr:nvSpPr>
      <xdr:spPr>
        <a:xfrm>
          <a:off x="4685180" y="42856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11</xdr:row>
      <xdr:rowOff>242208</xdr:rowOff>
    </xdr:from>
    <xdr:ext cx="415498" cy="242374"/>
    <xdr:sp macro="" textlink="">
      <xdr:nvSpPr>
        <xdr:cNvPr id="8" name="テキスト ボックス 7">
          <a:extLst>
            <a:ext uri="{FF2B5EF4-FFF2-40B4-BE49-F238E27FC236}">
              <a16:creationId xmlns:a16="http://schemas.microsoft.com/office/drawing/2014/main" id="{AACC39CB-7488-48F1-BDC4-571647A2AAB1}"/>
            </a:ext>
          </a:extLst>
        </xdr:cNvPr>
        <xdr:cNvSpPr txBox="1"/>
      </xdr:nvSpPr>
      <xdr:spPr>
        <a:xfrm>
          <a:off x="4612229" y="500470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859940</xdr:colOff>
      <xdr:row>22</xdr:row>
      <xdr:rowOff>10870</xdr:rowOff>
    </xdr:from>
    <xdr:ext cx="415498" cy="242374"/>
    <xdr:sp macro="" textlink="">
      <xdr:nvSpPr>
        <xdr:cNvPr id="9" name="テキスト ボックス 8">
          <a:extLst>
            <a:ext uri="{FF2B5EF4-FFF2-40B4-BE49-F238E27FC236}">
              <a16:creationId xmlns:a16="http://schemas.microsoft.com/office/drawing/2014/main" id="{EAD08324-F2CD-435D-9B4F-4119F3B0ACF9}"/>
            </a:ext>
          </a:extLst>
        </xdr:cNvPr>
        <xdr:cNvSpPr txBox="1"/>
      </xdr:nvSpPr>
      <xdr:spPr>
        <a:xfrm>
          <a:off x="4685180" y="1013785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23</xdr:row>
      <xdr:rowOff>242208</xdr:rowOff>
    </xdr:from>
    <xdr:ext cx="415498" cy="242374"/>
    <xdr:sp macro="" textlink="">
      <xdr:nvSpPr>
        <xdr:cNvPr id="10" name="テキスト ボックス 9">
          <a:extLst>
            <a:ext uri="{FF2B5EF4-FFF2-40B4-BE49-F238E27FC236}">
              <a16:creationId xmlns:a16="http://schemas.microsoft.com/office/drawing/2014/main" id="{9D0BC3C7-5873-467E-B6A0-734839FAD0B7}"/>
            </a:ext>
          </a:extLst>
        </xdr:cNvPr>
        <xdr:cNvSpPr txBox="1"/>
      </xdr:nvSpPr>
      <xdr:spPr>
        <a:xfrm>
          <a:off x="4612229" y="1085686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wsDr>
</file>

<file path=xl/drawings/drawing28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E0784DC-981B-43F1-A5BE-EEDD8F9A72D3}"/>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14</xdr:row>
      <xdr:rowOff>228601</xdr:rowOff>
    </xdr:from>
    <xdr:ext cx="415498" cy="242374"/>
    <xdr:sp macro="" textlink="">
      <xdr:nvSpPr>
        <xdr:cNvPr id="3" name="テキスト ボックス 2">
          <a:extLst>
            <a:ext uri="{FF2B5EF4-FFF2-40B4-BE49-F238E27FC236}">
              <a16:creationId xmlns:a16="http://schemas.microsoft.com/office/drawing/2014/main" id="{5912A0FC-4F56-4DC1-A258-84312BB5CA67}"/>
            </a:ext>
          </a:extLst>
        </xdr:cNvPr>
        <xdr:cNvSpPr txBox="1"/>
      </xdr:nvSpPr>
      <xdr:spPr>
        <a:xfrm>
          <a:off x="4614134" y="64541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13</xdr:row>
      <xdr:rowOff>8965</xdr:rowOff>
    </xdr:from>
    <xdr:ext cx="415498" cy="242374"/>
    <xdr:sp macro="" textlink="">
      <xdr:nvSpPr>
        <xdr:cNvPr id="4" name="テキスト ボックス 3">
          <a:extLst>
            <a:ext uri="{FF2B5EF4-FFF2-40B4-BE49-F238E27FC236}">
              <a16:creationId xmlns:a16="http://schemas.microsoft.com/office/drawing/2014/main" id="{D956A8E8-7D61-430F-B9A2-220976AED915}"/>
            </a:ext>
          </a:extLst>
        </xdr:cNvPr>
        <xdr:cNvSpPr txBox="1"/>
      </xdr:nvSpPr>
      <xdr:spPr>
        <a:xfrm>
          <a:off x="4681370" y="57468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24</xdr:row>
      <xdr:rowOff>8966</xdr:rowOff>
    </xdr:from>
    <xdr:ext cx="415498" cy="242374"/>
    <xdr:sp macro="" textlink="">
      <xdr:nvSpPr>
        <xdr:cNvPr id="5" name="テキスト ボックス 4">
          <a:extLst>
            <a:ext uri="{FF2B5EF4-FFF2-40B4-BE49-F238E27FC236}">
              <a16:creationId xmlns:a16="http://schemas.microsoft.com/office/drawing/2014/main" id="{4694E200-C873-42C0-A6CF-F10D0E55046D}"/>
            </a:ext>
          </a:extLst>
        </xdr:cNvPr>
        <xdr:cNvSpPr txBox="1"/>
      </xdr:nvSpPr>
      <xdr:spPr>
        <a:xfrm>
          <a:off x="4681370" y="1111130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25</xdr:row>
      <xdr:rowOff>185058</xdr:rowOff>
    </xdr:from>
    <xdr:ext cx="415498" cy="242374"/>
    <xdr:sp macro="" textlink="">
      <xdr:nvSpPr>
        <xdr:cNvPr id="6" name="テキスト ボックス 5">
          <a:extLst>
            <a:ext uri="{FF2B5EF4-FFF2-40B4-BE49-F238E27FC236}">
              <a16:creationId xmlns:a16="http://schemas.microsoft.com/office/drawing/2014/main" id="{B1EF181F-94A1-47ED-96FD-C121A590AC55}"/>
            </a:ext>
          </a:extLst>
        </xdr:cNvPr>
        <xdr:cNvSpPr txBox="1"/>
      </xdr:nvSpPr>
      <xdr:spPr>
        <a:xfrm>
          <a:off x="4614134" y="1177507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788894</xdr:colOff>
      <xdr:row>25</xdr:row>
      <xdr:rowOff>228601</xdr:rowOff>
    </xdr:from>
    <xdr:ext cx="415498" cy="242374"/>
    <xdr:sp macro="" textlink="">
      <xdr:nvSpPr>
        <xdr:cNvPr id="7" name="テキスト ボックス 6">
          <a:extLst>
            <a:ext uri="{FF2B5EF4-FFF2-40B4-BE49-F238E27FC236}">
              <a16:creationId xmlns:a16="http://schemas.microsoft.com/office/drawing/2014/main" id="{ECEA53DA-8253-483B-8B8D-F19E8AA7EBD0}"/>
            </a:ext>
          </a:extLst>
        </xdr:cNvPr>
        <xdr:cNvSpPr txBox="1"/>
      </xdr:nvSpPr>
      <xdr:spPr>
        <a:xfrm>
          <a:off x="4614134" y="1181862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24</xdr:row>
      <xdr:rowOff>8965</xdr:rowOff>
    </xdr:from>
    <xdr:ext cx="415498" cy="242374"/>
    <xdr:sp macro="" textlink="">
      <xdr:nvSpPr>
        <xdr:cNvPr id="8" name="テキスト ボックス 7">
          <a:extLst>
            <a:ext uri="{FF2B5EF4-FFF2-40B4-BE49-F238E27FC236}">
              <a16:creationId xmlns:a16="http://schemas.microsoft.com/office/drawing/2014/main" id="{B4B3C775-6658-4DD0-99DE-B2E53113324E}"/>
            </a:ext>
          </a:extLst>
        </xdr:cNvPr>
        <xdr:cNvSpPr txBox="1"/>
      </xdr:nvSpPr>
      <xdr:spPr>
        <a:xfrm>
          <a:off x="4681370" y="111113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859940</xdr:colOff>
      <xdr:row>10</xdr:row>
      <xdr:rowOff>10870</xdr:rowOff>
    </xdr:from>
    <xdr:ext cx="415498" cy="242374"/>
    <xdr:sp macro="" textlink="">
      <xdr:nvSpPr>
        <xdr:cNvPr id="9" name="テキスト ボックス 8">
          <a:extLst>
            <a:ext uri="{FF2B5EF4-FFF2-40B4-BE49-F238E27FC236}">
              <a16:creationId xmlns:a16="http://schemas.microsoft.com/office/drawing/2014/main" id="{C75084D0-A301-4D52-90F3-FABB1B934D6A}"/>
            </a:ext>
          </a:extLst>
        </xdr:cNvPr>
        <xdr:cNvSpPr txBox="1"/>
      </xdr:nvSpPr>
      <xdr:spPr>
        <a:xfrm>
          <a:off x="4685180" y="42856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786989</xdr:colOff>
      <xdr:row>11</xdr:row>
      <xdr:rowOff>242208</xdr:rowOff>
    </xdr:from>
    <xdr:ext cx="415498" cy="242374"/>
    <xdr:sp macro="" textlink="">
      <xdr:nvSpPr>
        <xdr:cNvPr id="10" name="テキスト ボックス 9">
          <a:extLst>
            <a:ext uri="{FF2B5EF4-FFF2-40B4-BE49-F238E27FC236}">
              <a16:creationId xmlns:a16="http://schemas.microsoft.com/office/drawing/2014/main" id="{F4B3267A-F15A-4181-A091-88C4B203DBFC}"/>
            </a:ext>
          </a:extLst>
        </xdr:cNvPr>
        <xdr:cNvSpPr txBox="1"/>
      </xdr:nvSpPr>
      <xdr:spPr>
        <a:xfrm>
          <a:off x="4612229" y="500470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wsDr>
</file>

<file path=xl/drawings/drawing28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143FCB66-856A-4987-BB8D-94DC20A5E24B}"/>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415498" cy="242374"/>
    <xdr:sp macro="" textlink="">
      <xdr:nvSpPr>
        <xdr:cNvPr id="3" name="テキスト ボックス 2">
          <a:extLst>
            <a:ext uri="{FF2B5EF4-FFF2-40B4-BE49-F238E27FC236}">
              <a16:creationId xmlns:a16="http://schemas.microsoft.com/office/drawing/2014/main" id="{65B9DDCB-F0A7-46AC-810E-A597727FFD9D}"/>
            </a:ext>
          </a:extLst>
        </xdr:cNvPr>
        <xdr:cNvSpPr txBox="1"/>
      </xdr:nvSpPr>
      <xdr:spPr>
        <a:xfrm>
          <a:off x="4614134" y="596646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61651F1F-CDDF-4AE8-9F49-C41C940EBAB4}"/>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23</xdr:row>
      <xdr:rowOff>8966</xdr:rowOff>
    </xdr:from>
    <xdr:ext cx="415498" cy="242374"/>
    <xdr:sp macro="" textlink="">
      <xdr:nvSpPr>
        <xdr:cNvPr id="5" name="テキスト ボックス 4">
          <a:extLst>
            <a:ext uri="{FF2B5EF4-FFF2-40B4-BE49-F238E27FC236}">
              <a16:creationId xmlns:a16="http://schemas.microsoft.com/office/drawing/2014/main" id="{B1ED4017-5608-4146-8282-F18D77C2AF56}"/>
            </a:ext>
          </a:extLst>
        </xdr:cNvPr>
        <xdr:cNvSpPr txBox="1"/>
      </xdr:nvSpPr>
      <xdr:spPr>
        <a:xfrm>
          <a:off x="4681370" y="1062362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24</xdr:row>
      <xdr:rowOff>185058</xdr:rowOff>
    </xdr:from>
    <xdr:ext cx="415498" cy="242374"/>
    <xdr:sp macro="" textlink="">
      <xdr:nvSpPr>
        <xdr:cNvPr id="6" name="テキスト ボックス 5">
          <a:extLst>
            <a:ext uri="{FF2B5EF4-FFF2-40B4-BE49-F238E27FC236}">
              <a16:creationId xmlns:a16="http://schemas.microsoft.com/office/drawing/2014/main" id="{521A2238-243C-46A6-A1E9-3CBE6E77D437}"/>
            </a:ext>
          </a:extLst>
        </xdr:cNvPr>
        <xdr:cNvSpPr txBox="1"/>
      </xdr:nvSpPr>
      <xdr:spPr>
        <a:xfrm>
          <a:off x="4614134" y="1128739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8966</xdr:rowOff>
    </xdr:from>
    <xdr:ext cx="415498" cy="242374"/>
    <xdr:sp macro="" textlink="">
      <xdr:nvSpPr>
        <xdr:cNvPr id="7" name="テキスト ボックス 6">
          <a:extLst>
            <a:ext uri="{FF2B5EF4-FFF2-40B4-BE49-F238E27FC236}">
              <a16:creationId xmlns:a16="http://schemas.microsoft.com/office/drawing/2014/main" id="{7B14C3C6-7930-4273-9BA6-3711C4EF10B4}"/>
            </a:ext>
          </a:extLst>
        </xdr:cNvPr>
        <xdr:cNvSpPr txBox="1"/>
      </xdr:nvSpPr>
      <xdr:spPr>
        <a:xfrm>
          <a:off x="4681370" y="525914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13</xdr:row>
      <xdr:rowOff>185058</xdr:rowOff>
    </xdr:from>
    <xdr:ext cx="415498" cy="242374"/>
    <xdr:sp macro="" textlink="">
      <xdr:nvSpPr>
        <xdr:cNvPr id="8" name="テキスト ボックス 7">
          <a:extLst>
            <a:ext uri="{FF2B5EF4-FFF2-40B4-BE49-F238E27FC236}">
              <a16:creationId xmlns:a16="http://schemas.microsoft.com/office/drawing/2014/main" id="{20D685A9-A633-44ED-997E-BFA41A44F201}"/>
            </a:ext>
          </a:extLst>
        </xdr:cNvPr>
        <xdr:cNvSpPr txBox="1"/>
      </xdr:nvSpPr>
      <xdr:spPr>
        <a:xfrm>
          <a:off x="4614134" y="592291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788894</xdr:colOff>
      <xdr:row>24</xdr:row>
      <xdr:rowOff>228601</xdr:rowOff>
    </xdr:from>
    <xdr:ext cx="415498" cy="242374"/>
    <xdr:sp macro="" textlink="">
      <xdr:nvSpPr>
        <xdr:cNvPr id="9" name="テキスト ボックス 8">
          <a:extLst>
            <a:ext uri="{FF2B5EF4-FFF2-40B4-BE49-F238E27FC236}">
              <a16:creationId xmlns:a16="http://schemas.microsoft.com/office/drawing/2014/main" id="{F2A837BE-30F8-49CE-BF21-EE03C57493CF}"/>
            </a:ext>
          </a:extLst>
        </xdr:cNvPr>
        <xdr:cNvSpPr txBox="1"/>
      </xdr:nvSpPr>
      <xdr:spPr>
        <a:xfrm>
          <a:off x="4614134" y="113309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23</xdr:row>
      <xdr:rowOff>8965</xdr:rowOff>
    </xdr:from>
    <xdr:ext cx="415498" cy="242374"/>
    <xdr:sp macro="" textlink="">
      <xdr:nvSpPr>
        <xdr:cNvPr id="10" name="テキスト ボックス 9">
          <a:extLst>
            <a:ext uri="{FF2B5EF4-FFF2-40B4-BE49-F238E27FC236}">
              <a16:creationId xmlns:a16="http://schemas.microsoft.com/office/drawing/2014/main" id="{005243A3-1389-497A-AB73-5A2B6E2E56C7}"/>
            </a:ext>
          </a:extLst>
        </xdr:cNvPr>
        <xdr:cNvSpPr txBox="1"/>
      </xdr:nvSpPr>
      <xdr:spPr>
        <a:xfrm>
          <a:off x="4681370" y="106236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28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7B66B1C-4510-41E7-B53F-7656E00CF81B}"/>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415498" cy="242374"/>
    <xdr:sp macro="" textlink="">
      <xdr:nvSpPr>
        <xdr:cNvPr id="3" name="テキスト ボックス 2">
          <a:extLst>
            <a:ext uri="{FF2B5EF4-FFF2-40B4-BE49-F238E27FC236}">
              <a16:creationId xmlns:a16="http://schemas.microsoft.com/office/drawing/2014/main" id="{3CE34A0E-F9B2-4A4B-A47D-31B99A4AC24E}"/>
            </a:ext>
          </a:extLst>
        </xdr:cNvPr>
        <xdr:cNvSpPr txBox="1"/>
      </xdr:nvSpPr>
      <xdr:spPr>
        <a:xfrm>
          <a:off x="4614134" y="596646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54C3C912-03F0-4367-859E-F96C01C0042F}"/>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23</xdr:row>
      <xdr:rowOff>8966</xdr:rowOff>
    </xdr:from>
    <xdr:ext cx="415498" cy="242374"/>
    <xdr:sp macro="" textlink="">
      <xdr:nvSpPr>
        <xdr:cNvPr id="5" name="テキスト ボックス 4">
          <a:extLst>
            <a:ext uri="{FF2B5EF4-FFF2-40B4-BE49-F238E27FC236}">
              <a16:creationId xmlns:a16="http://schemas.microsoft.com/office/drawing/2014/main" id="{29EF5E54-4B55-4865-89D0-500465A76D4F}"/>
            </a:ext>
          </a:extLst>
        </xdr:cNvPr>
        <xdr:cNvSpPr txBox="1"/>
      </xdr:nvSpPr>
      <xdr:spPr>
        <a:xfrm>
          <a:off x="4681370" y="1062362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24</xdr:row>
      <xdr:rowOff>185058</xdr:rowOff>
    </xdr:from>
    <xdr:ext cx="415498" cy="242374"/>
    <xdr:sp macro="" textlink="">
      <xdr:nvSpPr>
        <xdr:cNvPr id="6" name="テキスト ボックス 5">
          <a:extLst>
            <a:ext uri="{FF2B5EF4-FFF2-40B4-BE49-F238E27FC236}">
              <a16:creationId xmlns:a16="http://schemas.microsoft.com/office/drawing/2014/main" id="{3A5515CD-9287-4A62-9C4F-378FA8ED0985}"/>
            </a:ext>
          </a:extLst>
        </xdr:cNvPr>
        <xdr:cNvSpPr txBox="1"/>
      </xdr:nvSpPr>
      <xdr:spPr>
        <a:xfrm>
          <a:off x="4614134" y="1128739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8966</xdr:rowOff>
    </xdr:from>
    <xdr:ext cx="415498" cy="242374"/>
    <xdr:sp macro="" textlink="">
      <xdr:nvSpPr>
        <xdr:cNvPr id="7" name="テキスト ボックス 6">
          <a:extLst>
            <a:ext uri="{FF2B5EF4-FFF2-40B4-BE49-F238E27FC236}">
              <a16:creationId xmlns:a16="http://schemas.microsoft.com/office/drawing/2014/main" id="{1A642FCB-329F-4EB3-A767-9ECCFE0F8870}"/>
            </a:ext>
          </a:extLst>
        </xdr:cNvPr>
        <xdr:cNvSpPr txBox="1"/>
      </xdr:nvSpPr>
      <xdr:spPr>
        <a:xfrm>
          <a:off x="4681370" y="525914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13</xdr:row>
      <xdr:rowOff>185058</xdr:rowOff>
    </xdr:from>
    <xdr:ext cx="415498" cy="242374"/>
    <xdr:sp macro="" textlink="">
      <xdr:nvSpPr>
        <xdr:cNvPr id="8" name="テキスト ボックス 7">
          <a:extLst>
            <a:ext uri="{FF2B5EF4-FFF2-40B4-BE49-F238E27FC236}">
              <a16:creationId xmlns:a16="http://schemas.microsoft.com/office/drawing/2014/main" id="{C374F920-24B9-474A-BB99-E87FD9FDCE9C}"/>
            </a:ext>
          </a:extLst>
        </xdr:cNvPr>
        <xdr:cNvSpPr txBox="1"/>
      </xdr:nvSpPr>
      <xdr:spPr>
        <a:xfrm>
          <a:off x="4614134" y="592291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788894</xdr:colOff>
      <xdr:row>24</xdr:row>
      <xdr:rowOff>228601</xdr:rowOff>
    </xdr:from>
    <xdr:ext cx="415498" cy="242374"/>
    <xdr:sp macro="" textlink="">
      <xdr:nvSpPr>
        <xdr:cNvPr id="9" name="テキスト ボックス 8">
          <a:extLst>
            <a:ext uri="{FF2B5EF4-FFF2-40B4-BE49-F238E27FC236}">
              <a16:creationId xmlns:a16="http://schemas.microsoft.com/office/drawing/2014/main" id="{A439133C-95AC-4010-9215-EA70AAC70382}"/>
            </a:ext>
          </a:extLst>
        </xdr:cNvPr>
        <xdr:cNvSpPr txBox="1"/>
      </xdr:nvSpPr>
      <xdr:spPr>
        <a:xfrm>
          <a:off x="4614134" y="113309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23</xdr:row>
      <xdr:rowOff>8965</xdr:rowOff>
    </xdr:from>
    <xdr:ext cx="415498" cy="242374"/>
    <xdr:sp macro="" textlink="">
      <xdr:nvSpPr>
        <xdr:cNvPr id="10" name="テキスト ボックス 9">
          <a:extLst>
            <a:ext uri="{FF2B5EF4-FFF2-40B4-BE49-F238E27FC236}">
              <a16:creationId xmlns:a16="http://schemas.microsoft.com/office/drawing/2014/main" id="{07785174-28C4-4CB6-963C-17D98FE2B3DC}"/>
            </a:ext>
          </a:extLst>
        </xdr:cNvPr>
        <xdr:cNvSpPr txBox="1"/>
      </xdr:nvSpPr>
      <xdr:spPr>
        <a:xfrm>
          <a:off x="4681370" y="106236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28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5F49639-C2D7-4F28-9F9C-C6C8FE3575A2}"/>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415498" cy="242374"/>
    <xdr:sp macro="" textlink="">
      <xdr:nvSpPr>
        <xdr:cNvPr id="3" name="テキスト ボックス 2">
          <a:extLst>
            <a:ext uri="{FF2B5EF4-FFF2-40B4-BE49-F238E27FC236}">
              <a16:creationId xmlns:a16="http://schemas.microsoft.com/office/drawing/2014/main" id="{8B67644A-0AEA-456C-9762-4122AC6668FB}"/>
            </a:ext>
          </a:extLst>
        </xdr:cNvPr>
        <xdr:cNvSpPr txBox="1"/>
      </xdr:nvSpPr>
      <xdr:spPr>
        <a:xfrm>
          <a:off x="4614134" y="596646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F4487AC2-F853-4557-8774-DF3593ABECD7}"/>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23</xdr:row>
      <xdr:rowOff>8966</xdr:rowOff>
    </xdr:from>
    <xdr:ext cx="415498" cy="242374"/>
    <xdr:sp macro="" textlink="">
      <xdr:nvSpPr>
        <xdr:cNvPr id="5" name="テキスト ボックス 4">
          <a:extLst>
            <a:ext uri="{FF2B5EF4-FFF2-40B4-BE49-F238E27FC236}">
              <a16:creationId xmlns:a16="http://schemas.microsoft.com/office/drawing/2014/main" id="{0A82DB0A-D404-460B-8532-22CE803C0435}"/>
            </a:ext>
          </a:extLst>
        </xdr:cNvPr>
        <xdr:cNvSpPr txBox="1"/>
      </xdr:nvSpPr>
      <xdr:spPr>
        <a:xfrm>
          <a:off x="4681370" y="1062362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24</xdr:row>
      <xdr:rowOff>185058</xdr:rowOff>
    </xdr:from>
    <xdr:ext cx="415498" cy="242374"/>
    <xdr:sp macro="" textlink="">
      <xdr:nvSpPr>
        <xdr:cNvPr id="6" name="テキスト ボックス 5">
          <a:extLst>
            <a:ext uri="{FF2B5EF4-FFF2-40B4-BE49-F238E27FC236}">
              <a16:creationId xmlns:a16="http://schemas.microsoft.com/office/drawing/2014/main" id="{1D8EAEC2-5F76-46A9-BC64-8D3C33A69AC5}"/>
            </a:ext>
          </a:extLst>
        </xdr:cNvPr>
        <xdr:cNvSpPr txBox="1"/>
      </xdr:nvSpPr>
      <xdr:spPr>
        <a:xfrm>
          <a:off x="4614134" y="1128739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8966</xdr:rowOff>
    </xdr:from>
    <xdr:ext cx="415498" cy="242374"/>
    <xdr:sp macro="" textlink="">
      <xdr:nvSpPr>
        <xdr:cNvPr id="7" name="テキスト ボックス 6">
          <a:extLst>
            <a:ext uri="{FF2B5EF4-FFF2-40B4-BE49-F238E27FC236}">
              <a16:creationId xmlns:a16="http://schemas.microsoft.com/office/drawing/2014/main" id="{5B701876-E920-4E53-A413-EA05E961ED01}"/>
            </a:ext>
          </a:extLst>
        </xdr:cNvPr>
        <xdr:cNvSpPr txBox="1"/>
      </xdr:nvSpPr>
      <xdr:spPr>
        <a:xfrm>
          <a:off x="4681370" y="525914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13</xdr:row>
      <xdr:rowOff>185058</xdr:rowOff>
    </xdr:from>
    <xdr:ext cx="415498" cy="242374"/>
    <xdr:sp macro="" textlink="">
      <xdr:nvSpPr>
        <xdr:cNvPr id="8" name="テキスト ボックス 7">
          <a:extLst>
            <a:ext uri="{FF2B5EF4-FFF2-40B4-BE49-F238E27FC236}">
              <a16:creationId xmlns:a16="http://schemas.microsoft.com/office/drawing/2014/main" id="{D2FEFAED-F158-4B66-91D5-3312F7A8E5AB}"/>
            </a:ext>
          </a:extLst>
        </xdr:cNvPr>
        <xdr:cNvSpPr txBox="1"/>
      </xdr:nvSpPr>
      <xdr:spPr>
        <a:xfrm>
          <a:off x="4614134" y="592291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788894</xdr:colOff>
      <xdr:row>24</xdr:row>
      <xdr:rowOff>228601</xdr:rowOff>
    </xdr:from>
    <xdr:ext cx="415498" cy="242374"/>
    <xdr:sp macro="" textlink="">
      <xdr:nvSpPr>
        <xdr:cNvPr id="9" name="テキスト ボックス 8">
          <a:extLst>
            <a:ext uri="{FF2B5EF4-FFF2-40B4-BE49-F238E27FC236}">
              <a16:creationId xmlns:a16="http://schemas.microsoft.com/office/drawing/2014/main" id="{B69274AC-7387-45F1-A92B-FCC51205C984}"/>
            </a:ext>
          </a:extLst>
        </xdr:cNvPr>
        <xdr:cNvSpPr txBox="1"/>
      </xdr:nvSpPr>
      <xdr:spPr>
        <a:xfrm>
          <a:off x="4614134" y="113309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23</xdr:row>
      <xdr:rowOff>8965</xdr:rowOff>
    </xdr:from>
    <xdr:ext cx="415498" cy="242374"/>
    <xdr:sp macro="" textlink="">
      <xdr:nvSpPr>
        <xdr:cNvPr id="10" name="テキスト ボックス 9">
          <a:extLst>
            <a:ext uri="{FF2B5EF4-FFF2-40B4-BE49-F238E27FC236}">
              <a16:creationId xmlns:a16="http://schemas.microsoft.com/office/drawing/2014/main" id="{594D94CC-AF6D-4C4B-84A7-90B25285F31A}"/>
            </a:ext>
          </a:extLst>
        </xdr:cNvPr>
        <xdr:cNvSpPr txBox="1"/>
      </xdr:nvSpPr>
      <xdr:spPr>
        <a:xfrm>
          <a:off x="4681370" y="106236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28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95CA6C8-F463-4FD7-BDC3-DC6D4B940D54}"/>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415498" cy="242374"/>
    <xdr:sp macro="" textlink="">
      <xdr:nvSpPr>
        <xdr:cNvPr id="3" name="テキスト ボックス 2">
          <a:extLst>
            <a:ext uri="{FF2B5EF4-FFF2-40B4-BE49-F238E27FC236}">
              <a16:creationId xmlns:a16="http://schemas.microsoft.com/office/drawing/2014/main" id="{47C698D1-340E-4CBF-9140-E565B33CB9C1}"/>
            </a:ext>
          </a:extLst>
        </xdr:cNvPr>
        <xdr:cNvSpPr txBox="1"/>
      </xdr:nvSpPr>
      <xdr:spPr>
        <a:xfrm>
          <a:off x="4614134" y="596646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5BF5A29B-BF3D-4C2D-9211-1EEA73A81942}"/>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856130</xdr:colOff>
      <xdr:row>23</xdr:row>
      <xdr:rowOff>8966</xdr:rowOff>
    </xdr:from>
    <xdr:ext cx="415498" cy="242374"/>
    <xdr:sp macro="" textlink="">
      <xdr:nvSpPr>
        <xdr:cNvPr id="5" name="テキスト ボックス 4">
          <a:extLst>
            <a:ext uri="{FF2B5EF4-FFF2-40B4-BE49-F238E27FC236}">
              <a16:creationId xmlns:a16="http://schemas.microsoft.com/office/drawing/2014/main" id="{21C4A054-5AA8-49F7-AA80-2027016FF2D9}"/>
            </a:ext>
          </a:extLst>
        </xdr:cNvPr>
        <xdr:cNvSpPr txBox="1"/>
      </xdr:nvSpPr>
      <xdr:spPr>
        <a:xfrm>
          <a:off x="4681370" y="1062362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24</xdr:row>
      <xdr:rowOff>185058</xdr:rowOff>
    </xdr:from>
    <xdr:ext cx="415498" cy="242374"/>
    <xdr:sp macro="" textlink="">
      <xdr:nvSpPr>
        <xdr:cNvPr id="6" name="テキスト ボックス 5">
          <a:extLst>
            <a:ext uri="{FF2B5EF4-FFF2-40B4-BE49-F238E27FC236}">
              <a16:creationId xmlns:a16="http://schemas.microsoft.com/office/drawing/2014/main" id="{BBFB70CA-B881-4961-9B93-96124779D268}"/>
            </a:ext>
          </a:extLst>
        </xdr:cNvPr>
        <xdr:cNvSpPr txBox="1"/>
      </xdr:nvSpPr>
      <xdr:spPr>
        <a:xfrm>
          <a:off x="4614134" y="1128739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12</xdr:row>
      <xdr:rowOff>8966</xdr:rowOff>
    </xdr:from>
    <xdr:ext cx="415498" cy="242374"/>
    <xdr:sp macro="" textlink="">
      <xdr:nvSpPr>
        <xdr:cNvPr id="7" name="テキスト ボックス 6">
          <a:extLst>
            <a:ext uri="{FF2B5EF4-FFF2-40B4-BE49-F238E27FC236}">
              <a16:creationId xmlns:a16="http://schemas.microsoft.com/office/drawing/2014/main" id="{101B504E-D58E-4686-ABCB-2E57E4D8E418}"/>
            </a:ext>
          </a:extLst>
        </xdr:cNvPr>
        <xdr:cNvSpPr txBox="1"/>
      </xdr:nvSpPr>
      <xdr:spPr>
        <a:xfrm>
          <a:off x="4681370" y="525914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oneCellAnchor>
    <xdr:from>
      <xdr:col>3</xdr:col>
      <xdr:colOff>788894</xdr:colOff>
      <xdr:row>13</xdr:row>
      <xdr:rowOff>185058</xdr:rowOff>
    </xdr:from>
    <xdr:ext cx="415498" cy="242374"/>
    <xdr:sp macro="" textlink="">
      <xdr:nvSpPr>
        <xdr:cNvPr id="8" name="テキスト ボックス 7">
          <a:extLst>
            <a:ext uri="{FF2B5EF4-FFF2-40B4-BE49-F238E27FC236}">
              <a16:creationId xmlns:a16="http://schemas.microsoft.com/office/drawing/2014/main" id="{AD06F726-ED22-4F57-8C88-2C35D3B9D42A}"/>
            </a:ext>
          </a:extLst>
        </xdr:cNvPr>
        <xdr:cNvSpPr txBox="1"/>
      </xdr:nvSpPr>
      <xdr:spPr>
        <a:xfrm>
          <a:off x="4614134" y="5922918"/>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788894</xdr:colOff>
      <xdr:row>24</xdr:row>
      <xdr:rowOff>228601</xdr:rowOff>
    </xdr:from>
    <xdr:ext cx="415498" cy="242374"/>
    <xdr:sp macro="" textlink="">
      <xdr:nvSpPr>
        <xdr:cNvPr id="9" name="テキスト ボックス 8">
          <a:extLst>
            <a:ext uri="{FF2B5EF4-FFF2-40B4-BE49-F238E27FC236}">
              <a16:creationId xmlns:a16="http://schemas.microsoft.com/office/drawing/2014/main" id="{5FDACE95-7AFA-455A-92FB-77135A75485A}"/>
            </a:ext>
          </a:extLst>
        </xdr:cNvPr>
        <xdr:cNvSpPr txBox="1"/>
      </xdr:nvSpPr>
      <xdr:spPr>
        <a:xfrm>
          <a:off x="4614134" y="113309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１</a:t>
          </a:r>
        </a:p>
      </xdr:txBody>
    </xdr:sp>
    <xdr:clientData/>
  </xdr:oneCellAnchor>
  <xdr:oneCellAnchor>
    <xdr:from>
      <xdr:col>3</xdr:col>
      <xdr:colOff>856130</xdr:colOff>
      <xdr:row>23</xdr:row>
      <xdr:rowOff>8965</xdr:rowOff>
    </xdr:from>
    <xdr:ext cx="415498" cy="242374"/>
    <xdr:sp macro="" textlink="">
      <xdr:nvSpPr>
        <xdr:cNvPr id="10" name="テキスト ボックス 9">
          <a:extLst>
            <a:ext uri="{FF2B5EF4-FFF2-40B4-BE49-F238E27FC236}">
              <a16:creationId xmlns:a16="http://schemas.microsoft.com/office/drawing/2014/main" id="{16C03449-C9A4-4DD7-BC5D-54B921CEC4B1}"/>
            </a:ext>
          </a:extLst>
        </xdr:cNvPr>
        <xdr:cNvSpPr txBox="1"/>
      </xdr:nvSpPr>
      <xdr:spPr>
        <a:xfrm>
          <a:off x="4681370" y="106236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28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88427C13-ED31-4845-A820-9E3812691800}"/>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357790" cy="242374"/>
    <xdr:sp macro="" textlink="">
      <xdr:nvSpPr>
        <xdr:cNvPr id="3" name="テキスト ボックス 2">
          <a:extLst>
            <a:ext uri="{FF2B5EF4-FFF2-40B4-BE49-F238E27FC236}">
              <a16:creationId xmlns:a16="http://schemas.microsoft.com/office/drawing/2014/main" id="{9A4323D3-47C0-4F09-B6B8-1322B6A0E108}"/>
            </a:ext>
          </a:extLst>
        </xdr:cNvPr>
        <xdr:cNvSpPr txBox="1"/>
      </xdr:nvSpPr>
      <xdr:spPr>
        <a:xfrm>
          <a:off x="4614134" y="596646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960D3BF2-F220-4A71-BE2E-DA2F92D60EE0}"/>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716280</xdr:colOff>
      <xdr:row>24</xdr:row>
      <xdr:rowOff>208430</xdr:rowOff>
    </xdr:from>
    <xdr:ext cx="357790" cy="242374"/>
    <xdr:sp macro="" textlink="">
      <xdr:nvSpPr>
        <xdr:cNvPr id="5" name="テキスト ボックス 4">
          <a:extLst>
            <a:ext uri="{FF2B5EF4-FFF2-40B4-BE49-F238E27FC236}">
              <a16:creationId xmlns:a16="http://schemas.microsoft.com/office/drawing/2014/main" id="{582483F4-3DE6-4B24-90D1-0B206C2537FD}"/>
            </a:ext>
          </a:extLst>
        </xdr:cNvPr>
        <xdr:cNvSpPr txBox="1"/>
      </xdr:nvSpPr>
      <xdr:spPr>
        <a:xfrm>
          <a:off x="4541520" y="11310770"/>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836856</xdr:colOff>
      <xdr:row>22</xdr:row>
      <xdr:rowOff>464820</xdr:rowOff>
    </xdr:from>
    <xdr:ext cx="415498" cy="242374"/>
    <xdr:sp macro="" textlink="">
      <xdr:nvSpPr>
        <xdr:cNvPr id="6" name="テキスト ボックス 5">
          <a:extLst>
            <a:ext uri="{FF2B5EF4-FFF2-40B4-BE49-F238E27FC236}">
              <a16:creationId xmlns:a16="http://schemas.microsoft.com/office/drawing/2014/main" id="{845B7DDA-A658-48DF-8C4D-1DB64FDE0EAC}"/>
            </a:ext>
          </a:extLst>
        </xdr:cNvPr>
        <xdr:cNvSpPr txBox="1"/>
      </xdr:nvSpPr>
      <xdr:spPr>
        <a:xfrm>
          <a:off x="4662096"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716280</xdr:colOff>
      <xdr:row>13</xdr:row>
      <xdr:rowOff>208430</xdr:rowOff>
    </xdr:from>
    <xdr:ext cx="357790" cy="242374"/>
    <xdr:sp macro="" textlink="">
      <xdr:nvSpPr>
        <xdr:cNvPr id="7" name="テキスト ボックス 6">
          <a:extLst>
            <a:ext uri="{FF2B5EF4-FFF2-40B4-BE49-F238E27FC236}">
              <a16:creationId xmlns:a16="http://schemas.microsoft.com/office/drawing/2014/main" id="{0BD6DC6C-FEB5-4DD1-8F45-78A4365F70E8}"/>
            </a:ext>
          </a:extLst>
        </xdr:cNvPr>
        <xdr:cNvSpPr txBox="1"/>
      </xdr:nvSpPr>
      <xdr:spPr>
        <a:xfrm>
          <a:off x="4541520" y="5946290"/>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836856</xdr:colOff>
      <xdr:row>11</xdr:row>
      <xdr:rowOff>464820</xdr:rowOff>
    </xdr:from>
    <xdr:ext cx="415498" cy="242374"/>
    <xdr:sp macro="" textlink="">
      <xdr:nvSpPr>
        <xdr:cNvPr id="8" name="テキスト ボックス 7">
          <a:extLst>
            <a:ext uri="{FF2B5EF4-FFF2-40B4-BE49-F238E27FC236}">
              <a16:creationId xmlns:a16="http://schemas.microsoft.com/office/drawing/2014/main" id="{E77C9EC2-B0D0-409E-9DB5-3BB967158EEA}"/>
            </a:ext>
          </a:extLst>
        </xdr:cNvPr>
        <xdr:cNvSpPr txBox="1"/>
      </xdr:nvSpPr>
      <xdr:spPr>
        <a:xfrm>
          <a:off x="4662096" y="52273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788894</xdr:colOff>
      <xdr:row>24</xdr:row>
      <xdr:rowOff>228601</xdr:rowOff>
    </xdr:from>
    <xdr:ext cx="357790" cy="242374"/>
    <xdr:sp macro="" textlink="">
      <xdr:nvSpPr>
        <xdr:cNvPr id="9" name="テキスト ボックス 8">
          <a:extLst>
            <a:ext uri="{FF2B5EF4-FFF2-40B4-BE49-F238E27FC236}">
              <a16:creationId xmlns:a16="http://schemas.microsoft.com/office/drawing/2014/main" id="{2A4EEB59-E9AF-4E3F-8807-DD802239C65C}"/>
            </a:ext>
          </a:extLst>
        </xdr:cNvPr>
        <xdr:cNvSpPr txBox="1"/>
      </xdr:nvSpPr>
      <xdr:spPr>
        <a:xfrm>
          <a:off x="4614134" y="113309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856130</xdr:colOff>
      <xdr:row>23</xdr:row>
      <xdr:rowOff>8965</xdr:rowOff>
    </xdr:from>
    <xdr:ext cx="415498" cy="242374"/>
    <xdr:sp macro="" textlink="">
      <xdr:nvSpPr>
        <xdr:cNvPr id="10" name="テキスト ボックス 9">
          <a:extLst>
            <a:ext uri="{FF2B5EF4-FFF2-40B4-BE49-F238E27FC236}">
              <a16:creationId xmlns:a16="http://schemas.microsoft.com/office/drawing/2014/main" id="{DFC93684-2521-4603-9D50-D6F2A23EA8E0}"/>
            </a:ext>
          </a:extLst>
        </xdr:cNvPr>
        <xdr:cNvSpPr txBox="1"/>
      </xdr:nvSpPr>
      <xdr:spPr>
        <a:xfrm>
          <a:off x="4681370" y="1062362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28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A31C337-8F58-49E7-B88C-B4AFC3A24BC1}"/>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788894</xdr:colOff>
      <xdr:row>13</xdr:row>
      <xdr:rowOff>228601</xdr:rowOff>
    </xdr:from>
    <xdr:ext cx="357790" cy="242374"/>
    <xdr:sp macro="" textlink="">
      <xdr:nvSpPr>
        <xdr:cNvPr id="3" name="テキスト ボックス 2">
          <a:extLst>
            <a:ext uri="{FF2B5EF4-FFF2-40B4-BE49-F238E27FC236}">
              <a16:creationId xmlns:a16="http://schemas.microsoft.com/office/drawing/2014/main" id="{2E7D7480-3BB1-42D8-8E05-BCE0C1D914AB}"/>
            </a:ext>
          </a:extLst>
        </xdr:cNvPr>
        <xdr:cNvSpPr txBox="1"/>
      </xdr:nvSpPr>
      <xdr:spPr>
        <a:xfrm>
          <a:off x="4614134" y="596646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856130</xdr:colOff>
      <xdr:row>12</xdr:row>
      <xdr:rowOff>8965</xdr:rowOff>
    </xdr:from>
    <xdr:ext cx="415498" cy="242374"/>
    <xdr:sp macro="" textlink="">
      <xdr:nvSpPr>
        <xdr:cNvPr id="4" name="テキスト ボックス 3">
          <a:extLst>
            <a:ext uri="{FF2B5EF4-FFF2-40B4-BE49-F238E27FC236}">
              <a16:creationId xmlns:a16="http://schemas.microsoft.com/office/drawing/2014/main" id="{9586C802-3345-4E8D-BDD6-805110C7BF3C}"/>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716280</xdr:colOff>
      <xdr:row>24</xdr:row>
      <xdr:rowOff>208430</xdr:rowOff>
    </xdr:from>
    <xdr:ext cx="357790" cy="242374"/>
    <xdr:sp macro="" textlink="">
      <xdr:nvSpPr>
        <xdr:cNvPr id="5" name="テキスト ボックス 4">
          <a:extLst>
            <a:ext uri="{FF2B5EF4-FFF2-40B4-BE49-F238E27FC236}">
              <a16:creationId xmlns:a16="http://schemas.microsoft.com/office/drawing/2014/main" id="{99D2E9DF-BAF1-44EC-8AF8-EAC6469409D5}"/>
            </a:ext>
          </a:extLst>
        </xdr:cNvPr>
        <xdr:cNvSpPr txBox="1"/>
      </xdr:nvSpPr>
      <xdr:spPr>
        <a:xfrm>
          <a:off x="4541520" y="11310770"/>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836856</xdr:colOff>
      <xdr:row>22</xdr:row>
      <xdr:rowOff>464820</xdr:rowOff>
    </xdr:from>
    <xdr:ext cx="415498" cy="242374"/>
    <xdr:sp macro="" textlink="">
      <xdr:nvSpPr>
        <xdr:cNvPr id="6" name="テキスト ボックス 5">
          <a:extLst>
            <a:ext uri="{FF2B5EF4-FFF2-40B4-BE49-F238E27FC236}">
              <a16:creationId xmlns:a16="http://schemas.microsoft.com/office/drawing/2014/main" id="{B9FDF71C-C3D6-4BC6-92A1-A94A62D0F70A}"/>
            </a:ext>
          </a:extLst>
        </xdr:cNvPr>
        <xdr:cNvSpPr txBox="1"/>
      </xdr:nvSpPr>
      <xdr:spPr>
        <a:xfrm>
          <a:off x="4662096"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4E2EB27-EB0B-4264-BB5C-D2B650AD65E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BD71DC2-4B39-41F8-8F46-637149BA7AE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383B283-27D6-48E0-993D-C6D587D58E4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B7ECBD1-8818-4CC1-975C-262B7F2EB84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AFAA6A24-974E-4F77-87D1-4CBCFB32987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AE230773-B931-4BCF-93C0-1AA42581864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F58242B-906C-43F8-BAEA-4D53182F0A9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FBECD013-70E6-4D3B-B471-B74E617ED98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E98D9499-954A-4C3F-9C20-8C61F27C70B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6A682C59-FC63-4C05-9799-DCC0CA5704D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47E67BB-2E4C-4BD3-A187-9E2B001445B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29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4299D0A3-236E-4CC5-BA07-E942F7A78DB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6A549272-B450-4794-9E2A-2808A4E3307F}"/>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7E61752D-3BBD-4B62-AF8F-A6F2B2DB9FE2}"/>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788894</xdr:colOff>
      <xdr:row>13</xdr:row>
      <xdr:rowOff>228601</xdr:rowOff>
    </xdr:from>
    <xdr:ext cx="357790" cy="242374"/>
    <xdr:sp macro="" textlink="">
      <xdr:nvSpPr>
        <xdr:cNvPr id="5" name="テキスト ボックス 4">
          <a:extLst>
            <a:ext uri="{FF2B5EF4-FFF2-40B4-BE49-F238E27FC236}">
              <a16:creationId xmlns:a16="http://schemas.microsoft.com/office/drawing/2014/main" id="{FAB00505-6289-40C3-99FA-C2392A8BF585}"/>
            </a:ext>
          </a:extLst>
        </xdr:cNvPr>
        <xdr:cNvSpPr txBox="1"/>
      </xdr:nvSpPr>
      <xdr:spPr>
        <a:xfrm>
          <a:off x="4614134" y="596646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856130</xdr:colOff>
      <xdr:row>12</xdr:row>
      <xdr:rowOff>8965</xdr:rowOff>
    </xdr:from>
    <xdr:ext cx="415498" cy="242374"/>
    <xdr:sp macro="" textlink="">
      <xdr:nvSpPr>
        <xdr:cNvPr id="6" name="テキスト ボックス 5">
          <a:extLst>
            <a:ext uri="{FF2B5EF4-FFF2-40B4-BE49-F238E27FC236}">
              <a16:creationId xmlns:a16="http://schemas.microsoft.com/office/drawing/2014/main" id="{F7190B18-3E93-4F79-B866-61B74A6805FC}"/>
            </a:ext>
          </a:extLst>
        </xdr:cNvPr>
        <xdr:cNvSpPr txBox="1"/>
      </xdr:nvSpPr>
      <xdr:spPr>
        <a:xfrm>
          <a:off x="4681370" y="525914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29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C1A4D7DB-8AD3-4E8B-A105-CC5AAAECBA29}"/>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64A8ECD7-60F9-4310-A0FD-F485DFEB1F96}"/>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7E1E4DAC-A4FD-431F-8E90-65450DF8EE85}"/>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816428</xdr:colOff>
      <xdr:row>11</xdr:row>
      <xdr:rowOff>468086</xdr:rowOff>
    </xdr:from>
    <xdr:ext cx="415498" cy="242374"/>
    <xdr:sp macro="" textlink="">
      <xdr:nvSpPr>
        <xdr:cNvPr id="5" name="テキスト ボックス 4">
          <a:extLst>
            <a:ext uri="{FF2B5EF4-FFF2-40B4-BE49-F238E27FC236}">
              <a16:creationId xmlns:a16="http://schemas.microsoft.com/office/drawing/2014/main" id="{324D8DAD-0CDF-41DE-AC47-5960725F57BA}"/>
            </a:ext>
          </a:extLst>
        </xdr:cNvPr>
        <xdr:cNvSpPr txBox="1"/>
      </xdr:nvSpPr>
      <xdr:spPr>
        <a:xfrm>
          <a:off x="4641668" y="523058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762000</xdr:colOff>
      <xdr:row>13</xdr:row>
      <xdr:rowOff>217714</xdr:rowOff>
    </xdr:from>
    <xdr:ext cx="357790" cy="242374"/>
    <xdr:sp macro="" textlink="">
      <xdr:nvSpPr>
        <xdr:cNvPr id="6" name="テキスト ボックス 5">
          <a:extLst>
            <a:ext uri="{FF2B5EF4-FFF2-40B4-BE49-F238E27FC236}">
              <a16:creationId xmlns:a16="http://schemas.microsoft.com/office/drawing/2014/main" id="{9D0A2B20-47B2-4CFF-8782-EABD6FFAA9EE}"/>
            </a:ext>
          </a:extLst>
        </xdr:cNvPr>
        <xdr:cNvSpPr txBox="1"/>
      </xdr:nvSpPr>
      <xdr:spPr>
        <a:xfrm>
          <a:off x="4587240" y="5955574"/>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DAF6BC7-2442-488D-A587-35977242A5C0}"/>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D87826DB-D30E-4F19-9D7C-12EF72ECD235}"/>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17C19AB1-12A5-43CE-9EC7-CA156C7A8794}"/>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806887</xdr:colOff>
      <xdr:row>13</xdr:row>
      <xdr:rowOff>268940</xdr:rowOff>
    </xdr:from>
    <xdr:ext cx="434084" cy="242374"/>
    <xdr:sp macro="" textlink="">
      <xdr:nvSpPr>
        <xdr:cNvPr id="5" name="テキスト ボックス 4">
          <a:extLst>
            <a:ext uri="{FF2B5EF4-FFF2-40B4-BE49-F238E27FC236}">
              <a16:creationId xmlns:a16="http://schemas.microsoft.com/office/drawing/2014/main" id="{FFCB890D-266F-48F3-8B0D-35CD1D020390}"/>
            </a:ext>
          </a:extLst>
        </xdr:cNvPr>
        <xdr:cNvSpPr txBox="1"/>
      </xdr:nvSpPr>
      <xdr:spPr>
        <a:xfrm>
          <a:off x="4632127" y="6006800"/>
          <a:ext cx="434084"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841465</xdr:colOff>
      <xdr:row>11</xdr:row>
      <xdr:rowOff>468085</xdr:rowOff>
    </xdr:from>
    <xdr:ext cx="421277" cy="242374"/>
    <xdr:sp macro="" textlink="">
      <xdr:nvSpPr>
        <xdr:cNvPr id="6" name="テキスト ボックス 5">
          <a:extLst>
            <a:ext uri="{FF2B5EF4-FFF2-40B4-BE49-F238E27FC236}">
              <a16:creationId xmlns:a16="http://schemas.microsoft.com/office/drawing/2014/main" id="{570DAD7B-3266-4178-8E7E-82190E44FD68}"/>
            </a:ext>
          </a:extLst>
        </xdr:cNvPr>
        <xdr:cNvSpPr txBox="1"/>
      </xdr:nvSpPr>
      <xdr:spPr>
        <a:xfrm>
          <a:off x="4666705" y="5230585"/>
          <a:ext cx="421277"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29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02B4559E-49A3-4D0A-9A70-4C105614E0FE}"/>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26CACE0-9781-4003-9D80-9DDB6D89F500}"/>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E2737E6B-FF99-4EE2-8128-859C30A30AF7}"/>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FE2B540C-0D4D-4358-A75F-85DC1961F08B}"/>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751114</xdr:colOff>
      <xdr:row>13</xdr:row>
      <xdr:rowOff>206828</xdr:rowOff>
    </xdr:from>
    <xdr:ext cx="357790" cy="242374"/>
    <xdr:sp macro="" textlink="">
      <xdr:nvSpPr>
        <xdr:cNvPr id="6" name="テキスト ボックス 5">
          <a:extLst>
            <a:ext uri="{FF2B5EF4-FFF2-40B4-BE49-F238E27FC236}">
              <a16:creationId xmlns:a16="http://schemas.microsoft.com/office/drawing/2014/main" id="{C4AFF42F-3670-41DC-AD52-676AD2F3AD85}"/>
            </a:ext>
          </a:extLst>
        </xdr:cNvPr>
        <xdr:cNvSpPr txBox="1"/>
      </xdr:nvSpPr>
      <xdr:spPr>
        <a:xfrm>
          <a:off x="4576354" y="5944688"/>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A719543-1942-4D43-8316-B5482CF28BD7}"/>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F95F59B-68A6-4763-9F41-51A84E4A0319}"/>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322813C9-DC1E-4BAC-93B9-0EAABB902B1C}"/>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AD31373A-6341-4B53-B730-B397E08ABD92}"/>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751114</xdr:colOff>
      <xdr:row>13</xdr:row>
      <xdr:rowOff>206828</xdr:rowOff>
    </xdr:from>
    <xdr:ext cx="357790" cy="242374"/>
    <xdr:sp macro="" textlink="">
      <xdr:nvSpPr>
        <xdr:cNvPr id="6" name="テキスト ボックス 5">
          <a:extLst>
            <a:ext uri="{FF2B5EF4-FFF2-40B4-BE49-F238E27FC236}">
              <a16:creationId xmlns:a16="http://schemas.microsoft.com/office/drawing/2014/main" id="{347F704B-7A5B-463C-8029-709DEB2D3EF9}"/>
            </a:ext>
          </a:extLst>
        </xdr:cNvPr>
        <xdr:cNvSpPr txBox="1"/>
      </xdr:nvSpPr>
      <xdr:spPr>
        <a:xfrm>
          <a:off x="4576354" y="5944688"/>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C24C240E-ADF6-49EB-8034-25BB0D3AFAAF}"/>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A839956-F543-4DB4-90CA-D48F2911FCEB}"/>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D2BFC922-CEE4-4382-B502-A486AFFF4AD2}"/>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53881023-40CE-4AFE-8AE9-B0A8C2F25968}"/>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751114</xdr:colOff>
      <xdr:row>13</xdr:row>
      <xdr:rowOff>206828</xdr:rowOff>
    </xdr:from>
    <xdr:ext cx="357790" cy="242374"/>
    <xdr:sp macro="" textlink="">
      <xdr:nvSpPr>
        <xdr:cNvPr id="6" name="テキスト ボックス 5">
          <a:extLst>
            <a:ext uri="{FF2B5EF4-FFF2-40B4-BE49-F238E27FC236}">
              <a16:creationId xmlns:a16="http://schemas.microsoft.com/office/drawing/2014/main" id="{6A772671-F995-4C6B-B02A-509FEA308EF1}"/>
            </a:ext>
          </a:extLst>
        </xdr:cNvPr>
        <xdr:cNvSpPr txBox="1"/>
      </xdr:nvSpPr>
      <xdr:spPr>
        <a:xfrm>
          <a:off x="4576354" y="5944688"/>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EA2EA03D-1CD4-48DE-9CCB-1018D093A48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2FFEFAD3-C2F9-470F-8F8F-5F314EA42B7E}"/>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E2DAC092-BD78-4102-81E6-EEFB68997822}"/>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2B792661-14B4-4E27-B136-C9FF7FFEF9BA}"/>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772885</xdr:colOff>
      <xdr:row>13</xdr:row>
      <xdr:rowOff>185057</xdr:rowOff>
    </xdr:from>
    <xdr:ext cx="357790" cy="242374"/>
    <xdr:sp macro="" textlink="">
      <xdr:nvSpPr>
        <xdr:cNvPr id="6" name="テキスト ボックス 5">
          <a:extLst>
            <a:ext uri="{FF2B5EF4-FFF2-40B4-BE49-F238E27FC236}">
              <a16:creationId xmlns:a16="http://schemas.microsoft.com/office/drawing/2014/main" id="{B87B89B8-88B7-4F86-AC8D-0B2AC72EF453}"/>
            </a:ext>
          </a:extLst>
        </xdr:cNvPr>
        <xdr:cNvSpPr txBox="1"/>
      </xdr:nvSpPr>
      <xdr:spPr>
        <a:xfrm>
          <a:off x="4598125" y="5922917"/>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9F0925EE-16C6-4572-8D32-A58C21715C9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A44C6067-861D-42B3-AE47-19E7E7208BDE}"/>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F788B12C-6363-4180-A823-E0D324EAAF71}"/>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0E6A3A4D-F8C8-4CF9-806D-B66BF7C8B28F}"/>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740228</xdr:colOff>
      <xdr:row>13</xdr:row>
      <xdr:rowOff>195942</xdr:rowOff>
    </xdr:from>
    <xdr:ext cx="357790" cy="242374"/>
    <xdr:sp macro="" textlink="">
      <xdr:nvSpPr>
        <xdr:cNvPr id="6" name="テキスト ボックス 5">
          <a:extLst>
            <a:ext uri="{FF2B5EF4-FFF2-40B4-BE49-F238E27FC236}">
              <a16:creationId xmlns:a16="http://schemas.microsoft.com/office/drawing/2014/main" id="{7AB789A1-6660-45DB-9D8B-4DECD4804651}"/>
            </a:ext>
          </a:extLst>
        </xdr:cNvPr>
        <xdr:cNvSpPr txBox="1"/>
      </xdr:nvSpPr>
      <xdr:spPr>
        <a:xfrm>
          <a:off x="4565468" y="593380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6465E09E-C444-4970-A3DE-B4BE69AF02C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CB30A672-1470-4395-85DE-0BDF47766904}"/>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4" name="テキスト ボックス 3">
          <a:extLst>
            <a:ext uri="{FF2B5EF4-FFF2-40B4-BE49-F238E27FC236}">
              <a16:creationId xmlns:a16="http://schemas.microsoft.com/office/drawing/2014/main" id="{96DCA94C-B96D-4AE1-B202-144D1558CCE0}"/>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830580</xdr:colOff>
      <xdr:row>11</xdr:row>
      <xdr:rowOff>449580</xdr:rowOff>
    </xdr:from>
    <xdr:ext cx="415498" cy="242374"/>
    <xdr:sp macro="" textlink="">
      <xdr:nvSpPr>
        <xdr:cNvPr id="5" name="テキスト ボックス 4">
          <a:extLst>
            <a:ext uri="{FF2B5EF4-FFF2-40B4-BE49-F238E27FC236}">
              <a16:creationId xmlns:a16="http://schemas.microsoft.com/office/drawing/2014/main" id="{43F18C40-06C1-43F2-B364-0A0FA97F3F99}"/>
            </a:ext>
          </a:extLst>
        </xdr:cNvPr>
        <xdr:cNvSpPr txBox="1"/>
      </xdr:nvSpPr>
      <xdr:spPr>
        <a:xfrm>
          <a:off x="4655820" y="52120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822960</xdr:colOff>
      <xdr:row>13</xdr:row>
      <xdr:rowOff>243840</xdr:rowOff>
    </xdr:from>
    <xdr:ext cx="357790" cy="242374"/>
    <xdr:sp macro="" textlink="">
      <xdr:nvSpPr>
        <xdr:cNvPr id="6" name="テキスト ボックス 5">
          <a:extLst>
            <a:ext uri="{FF2B5EF4-FFF2-40B4-BE49-F238E27FC236}">
              <a16:creationId xmlns:a16="http://schemas.microsoft.com/office/drawing/2014/main" id="{31251281-C734-4B26-A0C2-3765C6EF36E7}"/>
            </a:ext>
          </a:extLst>
        </xdr:cNvPr>
        <xdr:cNvSpPr txBox="1"/>
      </xdr:nvSpPr>
      <xdr:spPr>
        <a:xfrm>
          <a:off x="4648200" y="5981700"/>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wsDr>
</file>

<file path=xl/drawings/drawing29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D455287-9621-4099-9DA5-BFCA22CDBE92}"/>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E2F0450B-E014-48AD-B306-2432345C4BFD}"/>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AFF27A98-4D21-4CA2-BFF7-32F252E2AD44}"/>
            </a:ext>
          </a:extLst>
        </xdr:cNvPr>
        <xdr:cNvSpPr txBox="1"/>
      </xdr:nvSpPr>
      <xdr:spPr>
        <a:xfrm>
          <a:off x="4605169" y="59382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50A8DCC6-61FC-4715-AB45-C61D35312256}"/>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788836</xdr:colOff>
      <xdr:row>11</xdr:row>
      <xdr:rowOff>451567</xdr:rowOff>
    </xdr:from>
    <xdr:ext cx="415498" cy="242374"/>
    <xdr:sp macro="" textlink="">
      <xdr:nvSpPr>
        <xdr:cNvPr id="6" name="テキスト ボックス 5">
          <a:extLst>
            <a:ext uri="{FF2B5EF4-FFF2-40B4-BE49-F238E27FC236}">
              <a16:creationId xmlns:a16="http://schemas.microsoft.com/office/drawing/2014/main" id="{E93DE871-4BBA-4C87-8A20-C1DCDF4DDB47}"/>
            </a:ext>
          </a:extLst>
        </xdr:cNvPr>
        <xdr:cNvSpPr txBox="1"/>
      </xdr:nvSpPr>
      <xdr:spPr>
        <a:xfrm>
          <a:off x="4614076" y="521406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A02CCCB-1E3C-403E-81B8-CED2E6D2C88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D71D236-BD0B-4186-96CE-A4EEBBFB538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F74994B-827A-4121-8E9E-47D1170F133F}"/>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48A9A42-0AE7-4AAE-8259-D0831E8DB1F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69B7EB0D-4AD5-425B-81BC-CEA719A4578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BEC91B3D-9C57-4655-9B8B-BC0697522EA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6323A911-657F-42AA-8845-D39932868A2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FDBB026F-6054-42C5-96D4-103669696FF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974B219C-B07E-4133-9EDE-41D45FDE808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852791F-2650-452E-B97D-B2DAD4F0E5E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EC5041F-9AFE-4D4C-8A9A-AF261E503F1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0719185-9396-4C17-B5ED-F1F7D6F591A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5027806-BF17-475C-8B04-AD22994A232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97B92C3-7326-4C17-87C4-31C2FD1CDAF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241965E-A229-4F49-B58A-F5D390D8616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6D6B61D6-51E6-459C-A100-8A57021F8F8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D36D1681-23FF-4F65-B564-2127D5F99F2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34A25410-9743-4C5D-BBE2-69679037E96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8673A7F4-9DAD-4076-9C5A-3A056F81723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D158D090-9B2B-4F21-AA91-7C3CE6994B1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1F5982D8-9128-4E54-8D2D-AE23F66785D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36E7355-68E0-463C-B1C7-2791DABD7A4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0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867E712-E5ED-4DDB-85AC-4EA6408A97A3}"/>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66A86C1-8EAB-4722-ABE2-865B8C7D43AA}"/>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891FC466-E69F-4141-9AA3-EE3BA9BE098A}"/>
            </a:ext>
          </a:extLst>
        </xdr:cNvPr>
        <xdr:cNvSpPr txBox="1"/>
      </xdr:nvSpPr>
      <xdr:spPr>
        <a:xfrm>
          <a:off x="4605169" y="59382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B6C4D954-F119-40BB-B947-052AECE9115B}"/>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FE5984C4-FBAC-4FA8-AC8E-C3D5CF25FAB1}"/>
            </a:ext>
          </a:extLst>
        </xdr:cNvPr>
        <xdr:cNvSpPr txBox="1"/>
      </xdr:nvSpPr>
      <xdr:spPr>
        <a:xfrm>
          <a:off x="4673238" y="52305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A8F12C4-689E-41D2-93A0-FDD72F9524D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7254014A-3EF4-446A-89A8-836FC6D11940}"/>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F540A13C-28A7-42EF-9D90-CD4F0F41D694}"/>
            </a:ext>
          </a:extLst>
        </xdr:cNvPr>
        <xdr:cNvSpPr txBox="1"/>
      </xdr:nvSpPr>
      <xdr:spPr>
        <a:xfrm>
          <a:off x="4605169" y="59382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4158F39A-EADB-47A4-9A21-983471F1AFC8}"/>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65AF3657-3796-493D-9220-804E6E226752}"/>
            </a:ext>
          </a:extLst>
        </xdr:cNvPr>
        <xdr:cNvSpPr txBox="1"/>
      </xdr:nvSpPr>
      <xdr:spPr>
        <a:xfrm>
          <a:off x="4673238" y="52305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F5A765E-CD39-4F56-A363-A178DAECED4C}"/>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1BCE5AA8-726A-4D03-B0C1-84DC1B5D2FC1}"/>
            </a:ext>
          </a:extLst>
        </xdr:cNvPr>
        <xdr:cNvSpPr txBox="1"/>
      </xdr:nvSpPr>
      <xdr:spPr>
        <a:xfrm>
          <a:off x="4573344" y="1130270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53C5E55E-08CF-4E6E-82F5-F58A26E039A3}"/>
            </a:ext>
          </a:extLst>
        </xdr:cNvPr>
        <xdr:cNvSpPr txBox="1"/>
      </xdr:nvSpPr>
      <xdr:spPr>
        <a:xfrm>
          <a:off x="4605169" y="59382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AF88BDBB-45E5-4775-99D0-52FC82AB579E}"/>
            </a:ext>
          </a:extLst>
        </xdr:cNvPr>
        <xdr:cNvSpPr txBox="1"/>
      </xdr:nvSpPr>
      <xdr:spPr>
        <a:xfrm>
          <a:off x="4640580" y="1059180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07CB0646-F9A7-43B0-A8CD-90E35E80F181}"/>
            </a:ext>
          </a:extLst>
        </xdr:cNvPr>
        <xdr:cNvSpPr txBox="1"/>
      </xdr:nvSpPr>
      <xdr:spPr>
        <a:xfrm>
          <a:off x="4673238" y="52305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F91DAA6-EA9B-471B-97DD-CF1D16B2E188}"/>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E988F534-1705-4150-AB65-5BC5FE0C8196}"/>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320D611C-7A0F-4B23-ADC9-3775AE9307A8}"/>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3C6F5F5C-F12E-4D9F-9976-04CE735EAE6C}"/>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A4B5FBE0-1CC7-4579-8F0E-20A7C9710121}"/>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84FA547-C1A0-417B-ACBA-E751EC5AA22C}"/>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8869CF94-0DE1-4234-B53D-A16E223EF234}"/>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5E9D9D50-B1E0-4A06-AB12-9F5811D69225}"/>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B628D18C-DB61-448A-9ACA-01E40928E58C}"/>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5080CDB1-5401-48BF-80F6-DCD8F2BEC920}"/>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8311B2B-02F2-4A2E-9023-ED64927252F4}"/>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8E26456-40C1-4776-A5F7-C1D2530AB6A1}"/>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4A954B44-ED4F-40BA-8C23-708F96E64AE0}"/>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4B638E1E-096A-499D-A9F5-EA67F12C7029}"/>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A2714D2F-2FBA-4570-9340-D6E0BB4E9FC4}"/>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0CAFE4C-C2DC-4632-92F0-82527C196A2A}"/>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78E295F5-C149-481F-AF5B-155AF593554F}"/>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B711C4A4-E734-4928-9B5A-9911CF97FEDB}"/>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71516A84-9F63-446A-B833-1A86AB9AEF5A}"/>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0BBC01B8-A4A3-4C43-9E85-F6A8F81E8E29}"/>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84CE028-A50B-4E2F-AAD9-ADEFE804A79C}"/>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7A079F93-B0FA-4C60-87D9-3640B98C70B6}"/>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A229B5AC-16DE-493B-92F2-00943F51F99C}"/>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6E6F29D7-DC55-4C81-9908-FD39B223F5F0}"/>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38150001-7EF2-4295-9B02-FA4BC399AFDA}"/>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0A1A1AA7-61E7-4686-AD42-73FD9E8421C3}"/>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3456DBDA-0444-4825-AE70-A6C5F1F0BE3F}"/>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BE60EDFF-1BFD-4DAF-9DAC-1B26E11B18DD}"/>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36D7FE75-7D3D-4C3D-BECD-1E245BDB0B3B}"/>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8975DF9D-826C-45B4-AEFB-D73E5349F056}"/>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0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C8A99155-D119-4EF6-8D88-9DA1BD08D62C}"/>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BCA36342-D772-4B05-819F-9F7BB5CE5C71}"/>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79328E31-A79D-485C-9978-4FB3A97E6904}"/>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3355EBAB-BDA9-46B6-B64D-73EFD92B23C0}"/>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9D174207-07BF-4D29-831B-887A6E0CA470}"/>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55B7E59-67A5-4DB7-84C4-64B665D7876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D19C88E-67EE-4F6E-98BC-DF3DEF61681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B4C8239-2D6B-4704-9752-C7F7DBE27A2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3B0D75F-ED40-446F-A2D5-0985B02C6D5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6C673DEA-3FDA-4B99-8FD6-90985CA32A5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EF3C297-44EA-4E15-8A42-B26ADF4E970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08E4AB49-8FB5-4F10-86A7-147700BC082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478B303-85E9-460E-810E-AFDA7F6CB5E6}"/>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55FD072-0C04-4321-A8EE-4F1FFDDEBDD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28F4906D-8E22-4C83-A438-BC1D76958B9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86E1DB25-FC24-48FA-BD5D-09CE3A1C30A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1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FCB77E48-837E-4345-82CD-F3E7AD0AC253}"/>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2022148B-219F-4730-9A22-D875BBCE692E}"/>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23B153F6-4DFB-46FD-BA4D-0A932FA8E233}"/>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2D6683B1-FF09-4255-897E-B8A42D3D89E9}"/>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63158B59-DC3E-4C96-A77B-0EFC16284BC2}"/>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810B0EEE-72A1-459B-B4FD-43056CAC26A9}"/>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6C32B52D-2394-41A0-9E8D-B3CAF79F828D}"/>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ACAE2328-F1E0-4714-963A-AACB073AC632}"/>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072F1BFA-DCF9-4064-925A-8DBAAE05BF57}"/>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1A05C004-717E-49EE-95A0-311AEEA0A598}"/>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1AAC70A2-CEC0-4240-BB91-7AAAC71F6FF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8F623DE8-B8A5-4B50-AC3F-E6ECBD1BEAC6}"/>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0C791AF3-F7F9-4440-82C6-A456466E3F67}"/>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2B3B4623-9D38-43F1-A41F-440D989179B4}"/>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B8C11CAB-FA8D-40D1-BD78-EC78E14CED2B}"/>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6C8F5F2-7C97-4FC3-A4BF-644543612605}"/>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DF8DE979-BD9F-4617-9649-9C3D639985AB}"/>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A8FF7C19-33B4-421F-A94E-4F219569BF14}"/>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1943B5AF-7E88-4541-852D-53CF9686A392}"/>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9DBB4741-E2EA-427A-AC3C-1C46BB4D2BE8}"/>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5676A969-9949-4A2A-968B-75AA568893F8}"/>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DC65E44F-AF75-4F32-8409-487F13419935}"/>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434F4827-1B8C-4858-A3B8-ACFCDF57F206}"/>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14C190C1-37C0-4DF4-926C-A2922899BC54}"/>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6E95BE0A-C12C-4DC3-A9F0-A0AD5266CFE5}"/>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8206DB54-0AC6-4E0C-8155-F84E057A33DB}"/>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D2819D25-91CE-4F81-86DE-B10636B1B147}"/>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65916B17-1AE0-4341-B5B2-0F07E19AC220}"/>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0DED6B52-D9CD-492E-A494-46923FE22184}"/>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14D1A749-8C85-49F6-8883-F90EE8D22ECE}"/>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16128551-62D6-4475-8191-2DF73EE6EC7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F9D22A01-D968-4727-8248-31FADC54301E}"/>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CA8711EB-DF82-4553-9AF9-BA3491CB06AD}"/>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BB812376-DCE4-4F12-8876-849360B3AE64}"/>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707A3078-A5B5-4869-8C27-A3250C3D9FB5}"/>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E5569967-263F-4792-8504-36EE0B842814}"/>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0F7C81FD-D1FE-43D2-BF7A-CD82D30891B3}"/>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0681A0BF-0262-4E9A-82E5-8353659E54AA}"/>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8CC1329B-9ACA-4F9F-81A7-530F5C8DDE40}"/>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FDE8DD00-98AD-46C0-AC26-BC26ED6FA772}"/>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906E0296-D99D-4748-A488-08B1D758DDE6}"/>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7AF87CC0-4306-4899-BABC-E3BA89B70FB4}"/>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27C07122-E224-400F-84FC-F1DC81494048}"/>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637F1F8F-21A5-4F38-9A51-B3BFAFC32EAB}"/>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E823DF97-FAA0-46C8-9EA9-89BC631B8936}"/>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1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6535EC8F-20BE-4ACD-9AC4-1380B30F8539}"/>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429A31BC-69F5-4C00-B489-AD79F84058FD}"/>
            </a:ext>
          </a:extLst>
        </xdr:cNvPr>
        <xdr:cNvSpPr txBox="1"/>
      </xdr:nvSpPr>
      <xdr:spPr>
        <a:xfrm>
          <a:off x="4573344" y="1131032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D14EF714-564C-478C-A7E5-E48D9C0AC6B3}"/>
            </a:ext>
          </a:extLst>
        </xdr:cNvPr>
        <xdr:cNvSpPr txBox="1"/>
      </xdr:nvSpPr>
      <xdr:spPr>
        <a:xfrm>
          <a:off x="4605169" y="594584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F1EE196D-B53C-4827-8E84-5DBDDA81191C}"/>
            </a:ext>
          </a:extLst>
        </xdr:cNvPr>
        <xdr:cNvSpPr txBox="1"/>
      </xdr:nvSpPr>
      <xdr:spPr>
        <a:xfrm>
          <a:off x="4640580" y="105994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7E10786F-1864-4525-BF33-88BA46A051FF}"/>
            </a:ext>
          </a:extLst>
        </xdr:cNvPr>
        <xdr:cNvSpPr txBox="1"/>
      </xdr:nvSpPr>
      <xdr:spPr>
        <a:xfrm>
          <a:off x="4673238" y="523820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FD75CD-579B-4A4A-8066-975D9F174CA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1A00F0B-3B5E-456A-A0FE-51E6822ABA8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719D090-F3B1-4A9A-B6D4-3E69717AFD9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2E46931-22DF-4588-ADB4-E685F76C4AC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956FE753-9687-4467-ADCA-1AC8CAA1644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7E5D883-E1C9-459E-A4C8-01084143DF3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DEE96964-38A9-4BF8-8529-1D80E40098C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6AC7E7E7-24D2-47CB-A88E-DED5F4C7248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940E540C-C7AF-4B74-9BE4-F3D8B8A75B1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85802853-0A6F-48BA-8899-E95711F9213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88FF5177-EF63-4BCA-AFE9-311B908DD4E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2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8807AFE9-1813-4B53-9F6C-818559CE3C13}"/>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24</xdr:row>
      <xdr:rowOff>200361</xdr:rowOff>
    </xdr:from>
    <xdr:ext cx="357790" cy="242374"/>
    <xdr:sp macro="" textlink="">
      <xdr:nvSpPr>
        <xdr:cNvPr id="3" name="テキスト ボックス 2">
          <a:extLst>
            <a:ext uri="{FF2B5EF4-FFF2-40B4-BE49-F238E27FC236}">
              <a16:creationId xmlns:a16="http://schemas.microsoft.com/office/drawing/2014/main" id="{C195A175-6355-4943-AC51-2F41F486BE82}"/>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13</xdr:row>
      <xdr:rowOff>200362</xdr:rowOff>
    </xdr:from>
    <xdr:ext cx="357790" cy="242374"/>
    <xdr:sp macro="" textlink="">
      <xdr:nvSpPr>
        <xdr:cNvPr id="4" name="テキスト ボックス 3">
          <a:extLst>
            <a:ext uri="{FF2B5EF4-FFF2-40B4-BE49-F238E27FC236}">
              <a16:creationId xmlns:a16="http://schemas.microsoft.com/office/drawing/2014/main" id="{B4A04BAD-C5B5-4FD7-8981-702F3F364308}"/>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22</xdr:row>
      <xdr:rowOff>464820</xdr:rowOff>
    </xdr:from>
    <xdr:ext cx="415498" cy="242374"/>
    <xdr:sp macro="" textlink="">
      <xdr:nvSpPr>
        <xdr:cNvPr id="5" name="テキスト ボックス 4">
          <a:extLst>
            <a:ext uri="{FF2B5EF4-FFF2-40B4-BE49-F238E27FC236}">
              <a16:creationId xmlns:a16="http://schemas.microsoft.com/office/drawing/2014/main" id="{4CC2059B-6751-40B1-973E-8EC218E49046}"/>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11</xdr:row>
      <xdr:rowOff>468085</xdr:rowOff>
    </xdr:from>
    <xdr:ext cx="415498" cy="242374"/>
    <xdr:sp macro="" textlink="">
      <xdr:nvSpPr>
        <xdr:cNvPr id="6" name="テキスト ボックス 5">
          <a:extLst>
            <a:ext uri="{FF2B5EF4-FFF2-40B4-BE49-F238E27FC236}">
              <a16:creationId xmlns:a16="http://schemas.microsoft.com/office/drawing/2014/main" id="{37B0320B-D87A-472A-802A-1FB69B154674}"/>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85099E0-AA6B-42B8-825B-2E9DFA944437}"/>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B13B3114-5258-46C6-A7A5-54B53FC2FFC9}"/>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7A40BE6D-5168-49AE-8F83-B96522FB2D26}"/>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C1331804-D134-494B-87A0-B72A74ED2B3E}"/>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C0A1288D-A44E-4641-A3AC-EA7D8C3B8302}"/>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EE2FBD70-78C3-4EA4-9DA3-0FBBB3E4610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8C695508-328A-4D17-B9FD-F904C0EF0FA9}"/>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F6DA4DEC-9DE4-4003-B78E-AF05FE5530B5}"/>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06EAF862-8497-4D74-9007-CAED2CFCBD23}"/>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E0902815-1EC5-4089-943B-DE5AD6E1B1A5}"/>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3A35482-F762-4DB4-A3A1-F5B3FFF7954D}"/>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15817031-9920-4671-8618-4270A2977277}"/>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30102CD7-59A5-491D-B957-E8D0ED8BA984}"/>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08B3A034-BA2D-4AE2-BC11-179952CB2BA4}"/>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E778356A-AC6E-4EF3-8AA1-CA465677ED3B}"/>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FE163507-F2B5-496F-9AFB-B150175638B8}"/>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1FAAAA39-9B07-43D4-A3AE-99FD84011F76}"/>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4C7E9138-8CCB-44DD-908B-8B18AB78F666}"/>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1B0D212C-0942-4769-9093-41963FEA8EB5}"/>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8D8E2872-5C55-4672-8CCD-2DBF1612DE2F}"/>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7FCEE8CF-0BA2-49E8-8556-CAC8B1AA35B7}"/>
            </a:ext>
          </a:extLst>
        </xdr:cNvPr>
        <xdr:cNvSpPr txBox="1"/>
      </xdr:nvSpPr>
      <xdr:spPr>
        <a:xfrm>
          <a:off x="11535295" y="56110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F38D446C-58FA-4677-9C5E-B2F44C7D883E}"/>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C2C290AB-4EEB-4CC1-BE42-CFC66FF7F151}"/>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83CAA0B3-2BAA-498F-A366-3C02458C50A8}"/>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8F60370B-C2FF-4E8B-BEFA-F474B6EABD8D}"/>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46AB8F94-0B4B-4EE6-87EC-6801695101E1}"/>
            </a:ext>
          </a:extLst>
        </xdr:cNvPr>
        <xdr:cNvSpPr txBox="1"/>
      </xdr:nvSpPr>
      <xdr:spPr>
        <a:xfrm>
          <a:off x="1075805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3</xdr:col>
      <xdr:colOff>748104</xdr:colOff>
      <xdr:row>13</xdr:row>
      <xdr:rowOff>200361</xdr:rowOff>
    </xdr:from>
    <xdr:ext cx="357790" cy="242374"/>
    <xdr:sp macro="" textlink="">
      <xdr:nvSpPr>
        <xdr:cNvPr id="3" name="テキスト ボックス 2">
          <a:extLst>
            <a:ext uri="{FF2B5EF4-FFF2-40B4-BE49-F238E27FC236}">
              <a16:creationId xmlns:a16="http://schemas.microsoft.com/office/drawing/2014/main" id="{F8694FED-6662-4CE2-9959-ED3B0FFDD7F6}"/>
            </a:ext>
          </a:extLst>
        </xdr:cNvPr>
        <xdr:cNvSpPr txBox="1"/>
      </xdr:nvSpPr>
      <xdr:spPr>
        <a:xfrm>
          <a:off x="4573344" y="5945841"/>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779929</xdr:colOff>
      <xdr:row>24</xdr:row>
      <xdr:rowOff>200362</xdr:rowOff>
    </xdr:from>
    <xdr:ext cx="357790" cy="242374"/>
    <xdr:sp macro="" textlink="">
      <xdr:nvSpPr>
        <xdr:cNvPr id="4" name="テキスト ボックス 3">
          <a:extLst>
            <a:ext uri="{FF2B5EF4-FFF2-40B4-BE49-F238E27FC236}">
              <a16:creationId xmlns:a16="http://schemas.microsoft.com/office/drawing/2014/main" id="{CDFBE93D-E5C6-4FD7-A033-58B9637CE9CC}"/>
            </a:ext>
          </a:extLst>
        </xdr:cNvPr>
        <xdr:cNvSpPr txBox="1"/>
      </xdr:nvSpPr>
      <xdr:spPr>
        <a:xfrm>
          <a:off x="4605169" y="1131032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※1</a:t>
          </a:r>
          <a:endParaRPr kumimoji="1" lang="ja-JP" altLang="en-US" sz="900">
            <a:latin typeface="ＭＳ 明朝" panose="02020609040205080304" pitchFamily="17" charset="-128"/>
            <a:ea typeface="ＭＳ 明朝" panose="02020609040205080304" pitchFamily="17" charset="-128"/>
          </a:endParaRPr>
        </a:p>
      </xdr:txBody>
    </xdr:sp>
    <xdr:clientData/>
  </xdr:oneCellAnchor>
  <xdr:oneCellAnchor>
    <xdr:from>
      <xdr:col>3</xdr:col>
      <xdr:colOff>815340</xdr:colOff>
      <xdr:row>11</xdr:row>
      <xdr:rowOff>464820</xdr:rowOff>
    </xdr:from>
    <xdr:ext cx="415498" cy="242374"/>
    <xdr:sp macro="" textlink="">
      <xdr:nvSpPr>
        <xdr:cNvPr id="5" name="テキスト ボックス 4">
          <a:extLst>
            <a:ext uri="{FF2B5EF4-FFF2-40B4-BE49-F238E27FC236}">
              <a16:creationId xmlns:a16="http://schemas.microsoft.com/office/drawing/2014/main" id="{DCA2C227-B11C-4A39-85A0-141CC50763F9}"/>
            </a:ext>
          </a:extLst>
        </xdr:cNvPr>
        <xdr:cNvSpPr txBox="1"/>
      </xdr:nvSpPr>
      <xdr:spPr>
        <a:xfrm>
          <a:off x="4640580" y="52349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oneCellAnchor>
    <xdr:from>
      <xdr:col>3</xdr:col>
      <xdr:colOff>847998</xdr:colOff>
      <xdr:row>22</xdr:row>
      <xdr:rowOff>468085</xdr:rowOff>
    </xdr:from>
    <xdr:ext cx="415498" cy="242374"/>
    <xdr:sp macro="" textlink="">
      <xdr:nvSpPr>
        <xdr:cNvPr id="6" name="テキスト ボックス 5">
          <a:extLst>
            <a:ext uri="{FF2B5EF4-FFF2-40B4-BE49-F238E27FC236}">
              <a16:creationId xmlns:a16="http://schemas.microsoft.com/office/drawing/2014/main" id="{5F619207-B28C-4F2C-974C-811548AD6382}"/>
            </a:ext>
          </a:extLst>
        </xdr:cNvPr>
        <xdr:cNvSpPr txBox="1"/>
      </xdr:nvSpPr>
      <xdr:spPr>
        <a:xfrm>
          <a:off x="4673238" y="1060268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2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65E0295-1E16-43F1-82D9-AEBF1E4246DA}"/>
            </a:ext>
          </a:extLst>
        </xdr:cNvPr>
        <xdr:cNvSpPr txBox="1"/>
      </xdr:nvSpPr>
      <xdr:spPr>
        <a:xfrm>
          <a:off x="1075805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2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ACD6D5B-E0D2-411D-824A-13CDDF397254}"/>
            </a:ext>
          </a:extLst>
        </xdr:cNvPr>
        <xdr:cNvSpPr txBox="1"/>
      </xdr:nvSpPr>
      <xdr:spPr>
        <a:xfrm>
          <a:off x="1075805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2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C56C661C-4A4F-4885-A287-A9046C05CA4D}"/>
            </a:ext>
          </a:extLst>
        </xdr:cNvPr>
        <xdr:cNvSpPr txBox="1"/>
      </xdr:nvSpPr>
      <xdr:spPr>
        <a:xfrm>
          <a:off x="1075805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1205948</xdr:colOff>
      <xdr:row>20</xdr:row>
      <xdr:rowOff>26504</xdr:rowOff>
    </xdr:from>
    <xdr:ext cx="415498" cy="242374"/>
    <xdr:sp macro="" textlink="">
      <xdr:nvSpPr>
        <xdr:cNvPr id="3" name="テキスト ボックス 2">
          <a:extLst>
            <a:ext uri="{FF2B5EF4-FFF2-40B4-BE49-F238E27FC236}">
              <a16:creationId xmlns:a16="http://schemas.microsoft.com/office/drawing/2014/main" id="{4E81228D-B95D-4E28-8A4E-42515985143F}"/>
            </a:ext>
          </a:extLst>
        </xdr:cNvPr>
        <xdr:cNvSpPr txBox="1"/>
      </xdr:nvSpPr>
      <xdr:spPr>
        <a:xfrm>
          <a:off x="5446644" y="5406887"/>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６</a:t>
          </a: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606F28B-F700-49D8-BEDE-F5DB4801A62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65FB5AB-84B5-40FC-BE64-56279950895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72D0FFA-A801-40F6-8311-BBBAABFA97D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CE757C5-5EB1-490C-917F-CF78F1AB873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680B207-515A-475A-8BF2-0621B29D6E1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4CA67D5A-78DD-48D2-8999-6275C53C966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54545505-AE5D-4047-BFDC-DEBAD153EC1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21739D1B-C5B5-4C9F-9350-D7FF270CAD7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EFD65B90-68A8-4761-A98F-CAF5D6A1773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18C477E6-EB64-43A3-BFDE-BAED3EDDC55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98E2696-6243-4B18-812A-A8B5C43212D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3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2326F94-7013-40B0-A5ED-8BA69A92A559}"/>
            </a:ext>
          </a:extLst>
        </xdr:cNvPr>
        <xdr:cNvSpPr txBox="1"/>
      </xdr:nvSpPr>
      <xdr:spPr>
        <a:xfrm>
          <a:off x="1075805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3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44EF823-AEF5-4FBB-BBB1-4155BE73C2FF}"/>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1333500</xdr:colOff>
      <xdr:row>10</xdr:row>
      <xdr:rowOff>7620</xdr:rowOff>
    </xdr:from>
    <xdr:ext cx="415498" cy="242374"/>
    <xdr:sp macro="" textlink="">
      <xdr:nvSpPr>
        <xdr:cNvPr id="3" name="テキスト ボックス 2">
          <a:extLst>
            <a:ext uri="{FF2B5EF4-FFF2-40B4-BE49-F238E27FC236}">
              <a16:creationId xmlns:a16="http://schemas.microsoft.com/office/drawing/2014/main" id="{A167BCD7-A29E-4278-B77D-D4CD4D3C5672}"/>
            </a:ext>
          </a:extLst>
        </xdr:cNvPr>
        <xdr:cNvSpPr txBox="1"/>
      </xdr:nvSpPr>
      <xdr:spPr>
        <a:xfrm>
          <a:off x="5052060" y="439674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3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686DBE15-4B9A-4545-A53C-BA0D98284F0A}"/>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3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95B5F38C-EF34-41C6-B591-157681A9EE39}"/>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1183341</xdr:colOff>
      <xdr:row>26</xdr:row>
      <xdr:rowOff>0</xdr:rowOff>
    </xdr:from>
    <xdr:ext cx="415498" cy="242374"/>
    <xdr:sp macro="" textlink="">
      <xdr:nvSpPr>
        <xdr:cNvPr id="3" name="テキスト ボックス 2">
          <a:extLst>
            <a:ext uri="{FF2B5EF4-FFF2-40B4-BE49-F238E27FC236}">
              <a16:creationId xmlns:a16="http://schemas.microsoft.com/office/drawing/2014/main" id="{EA2FD827-FAAD-4DAA-9F5B-EA53EED20ED8}"/>
            </a:ext>
          </a:extLst>
        </xdr:cNvPr>
        <xdr:cNvSpPr txBox="1"/>
      </xdr:nvSpPr>
      <xdr:spPr>
        <a:xfrm>
          <a:off x="4894729" y="4374776"/>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3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3451C835-ED07-489A-8FB5-3BA38065E9B6}"/>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3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79F4940-A610-48DC-A3AA-81CA69BF2967}"/>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1371600</xdr:colOff>
      <xdr:row>10</xdr:row>
      <xdr:rowOff>8965</xdr:rowOff>
    </xdr:from>
    <xdr:ext cx="415498" cy="242374"/>
    <xdr:sp macro="" textlink="">
      <xdr:nvSpPr>
        <xdr:cNvPr id="3" name="テキスト ボックス 2">
          <a:extLst>
            <a:ext uri="{FF2B5EF4-FFF2-40B4-BE49-F238E27FC236}">
              <a16:creationId xmlns:a16="http://schemas.microsoft.com/office/drawing/2014/main" id="{4045544F-26A8-44D0-99B4-20D5CE428F4D}"/>
            </a:ext>
          </a:extLst>
        </xdr:cNvPr>
        <xdr:cNvSpPr txBox="1"/>
      </xdr:nvSpPr>
      <xdr:spPr>
        <a:xfrm>
          <a:off x="5082988" y="4383741"/>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3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0C68CE24-AD68-4314-9EC0-14476281374F}"/>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3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71D0612-FEC1-4838-ABEE-F571F0D854D7}"/>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1201271</xdr:colOff>
      <xdr:row>18</xdr:row>
      <xdr:rowOff>0</xdr:rowOff>
    </xdr:from>
    <xdr:ext cx="415498" cy="242374"/>
    <xdr:sp macro="" textlink="">
      <xdr:nvSpPr>
        <xdr:cNvPr id="5" name="テキスト ボックス 4">
          <a:extLst>
            <a:ext uri="{FF2B5EF4-FFF2-40B4-BE49-F238E27FC236}">
              <a16:creationId xmlns:a16="http://schemas.microsoft.com/office/drawing/2014/main" id="{7D828D30-345E-492B-B440-08C06A47FD07}"/>
            </a:ext>
          </a:extLst>
        </xdr:cNvPr>
        <xdr:cNvSpPr txBox="1"/>
      </xdr:nvSpPr>
      <xdr:spPr>
        <a:xfrm>
          <a:off x="4919831" y="43891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3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8C2F9ABD-83E8-45B1-B274-AAF45CB43771}"/>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1407459</xdr:colOff>
      <xdr:row>18</xdr:row>
      <xdr:rowOff>17930</xdr:rowOff>
    </xdr:from>
    <xdr:ext cx="415498" cy="242374"/>
    <xdr:sp macro="" textlink="">
      <xdr:nvSpPr>
        <xdr:cNvPr id="3" name="テキスト ボックス 2">
          <a:extLst>
            <a:ext uri="{FF2B5EF4-FFF2-40B4-BE49-F238E27FC236}">
              <a16:creationId xmlns:a16="http://schemas.microsoft.com/office/drawing/2014/main" id="{6AB327A0-B737-4515-BD3A-90B2A15B0023}"/>
            </a:ext>
          </a:extLst>
        </xdr:cNvPr>
        <xdr:cNvSpPr txBox="1"/>
      </xdr:nvSpPr>
      <xdr:spPr>
        <a:xfrm>
          <a:off x="5126019" y="830849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3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131B3C64-EF95-4459-A374-E9AA396250A1}"/>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80F5740-339A-4C16-AC90-7B2D8E64A23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8EDE039-AFA4-4689-9113-9ABE367BF00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B84FCC6-2DAD-4807-9D5E-5069105CD10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38AAEE9-D8E5-470E-98EF-6158E6145D7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C8B00D2D-42AF-48BB-8BC9-0A8D42CEC8A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B43A9DBB-E1C3-4393-A070-1C2B162CEE3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7AC51F2-D85C-4F0B-87F5-5721A52C9CD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752CE878-5A55-4F90-8CE4-907709E6C98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F4C12C7B-9448-49A0-AD04-10DC976D1EE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C679CCA-42C6-4C51-AC4C-4F7073B4E56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2DCD90D4-B4BB-4569-B323-7E21CE0BC91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4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A6259C7-5A32-4121-B144-571698F17AF0}"/>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1407459</xdr:colOff>
      <xdr:row>18</xdr:row>
      <xdr:rowOff>17930</xdr:rowOff>
    </xdr:from>
    <xdr:ext cx="415498" cy="242374"/>
    <xdr:sp macro="" textlink="">
      <xdr:nvSpPr>
        <xdr:cNvPr id="3" name="テキスト ボックス 2">
          <a:extLst>
            <a:ext uri="{FF2B5EF4-FFF2-40B4-BE49-F238E27FC236}">
              <a16:creationId xmlns:a16="http://schemas.microsoft.com/office/drawing/2014/main" id="{976969FA-C28B-43B0-8EFD-3F6DF72A932A}"/>
            </a:ext>
          </a:extLst>
        </xdr:cNvPr>
        <xdr:cNvSpPr txBox="1"/>
      </xdr:nvSpPr>
      <xdr:spPr>
        <a:xfrm>
          <a:off x="5118847" y="8265459"/>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4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E2B9314C-2089-4DD6-A1F8-FE92F12376CC}"/>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4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84EDB80-249C-4AA0-9F9E-8DECB4391C11}"/>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1425388</xdr:colOff>
      <xdr:row>10</xdr:row>
      <xdr:rowOff>8966</xdr:rowOff>
    </xdr:from>
    <xdr:ext cx="415498" cy="242374"/>
    <xdr:sp macro="" textlink="">
      <xdr:nvSpPr>
        <xdr:cNvPr id="3" name="テキスト ボックス 2">
          <a:extLst>
            <a:ext uri="{FF2B5EF4-FFF2-40B4-BE49-F238E27FC236}">
              <a16:creationId xmlns:a16="http://schemas.microsoft.com/office/drawing/2014/main" id="{3966F1E3-D893-4BEF-92EF-F5265D0D5EFA}"/>
            </a:ext>
          </a:extLst>
        </xdr:cNvPr>
        <xdr:cNvSpPr txBox="1"/>
      </xdr:nvSpPr>
      <xdr:spPr>
        <a:xfrm>
          <a:off x="5136776" y="4383742"/>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4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71C61705-71D6-41AD-A9A2-25E46F23879C}"/>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4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D7307F2-F389-4717-AF55-76A42E9E2521}"/>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1353670</xdr:colOff>
      <xdr:row>18</xdr:row>
      <xdr:rowOff>26895</xdr:rowOff>
    </xdr:from>
    <xdr:ext cx="415498" cy="242374"/>
    <xdr:sp macro="" textlink="">
      <xdr:nvSpPr>
        <xdr:cNvPr id="3" name="テキスト ボックス 2">
          <a:extLst>
            <a:ext uri="{FF2B5EF4-FFF2-40B4-BE49-F238E27FC236}">
              <a16:creationId xmlns:a16="http://schemas.microsoft.com/office/drawing/2014/main" id="{D1031E4B-6075-4809-BE27-E11DA8E56FDB}"/>
            </a:ext>
          </a:extLst>
        </xdr:cNvPr>
        <xdr:cNvSpPr txBox="1"/>
      </xdr:nvSpPr>
      <xdr:spPr>
        <a:xfrm>
          <a:off x="5072230" y="4416015"/>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4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6F65D56-9FAB-47C4-B451-3B9AC2EADAF4}"/>
            </a:ext>
          </a:extLst>
        </xdr:cNvPr>
        <xdr:cNvSpPr txBox="1"/>
      </xdr:nvSpPr>
      <xdr:spPr>
        <a:xfrm>
          <a:off x="10239895" y="6677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4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B92ABCC3-2E1A-4FA2-A1B0-694549E8AD17}"/>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4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194A49C5-A899-4E81-876D-1C940F693A7E}"/>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1187375</xdr:colOff>
      <xdr:row>10</xdr:row>
      <xdr:rowOff>22860</xdr:rowOff>
    </xdr:from>
    <xdr:ext cx="415498" cy="242374"/>
    <xdr:sp macro="" textlink="">
      <xdr:nvSpPr>
        <xdr:cNvPr id="3" name="テキスト ボックス 2">
          <a:extLst>
            <a:ext uri="{FF2B5EF4-FFF2-40B4-BE49-F238E27FC236}">
              <a16:creationId xmlns:a16="http://schemas.microsoft.com/office/drawing/2014/main" id="{1659A6CE-1A85-4FE6-B150-6BFA1279C6BC}"/>
            </a:ext>
          </a:extLst>
        </xdr:cNvPr>
        <xdr:cNvSpPr txBox="1"/>
      </xdr:nvSpPr>
      <xdr:spPr>
        <a:xfrm>
          <a:off x="3046655" y="169926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48.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979C9AB1-C549-48E6-B1DA-094F29077CF2}"/>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1348740</xdr:colOff>
      <xdr:row>18</xdr:row>
      <xdr:rowOff>22860</xdr:rowOff>
    </xdr:from>
    <xdr:ext cx="415498" cy="242374"/>
    <xdr:sp macro="" textlink="">
      <xdr:nvSpPr>
        <xdr:cNvPr id="3" name="テキスト ボックス 2">
          <a:extLst>
            <a:ext uri="{FF2B5EF4-FFF2-40B4-BE49-F238E27FC236}">
              <a16:creationId xmlns:a16="http://schemas.microsoft.com/office/drawing/2014/main" id="{A6DD64AB-3A40-44C8-8AAE-6F51B029D136}"/>
            </a:ext>
          </a:extLst>
        </xdr:cNvPr>
        <xdr:cNvSpPr txBox="1"/>
      </xdr:nvSpPr>
      <xdr:spPr>
        <a:xfrm>
          <a:off x="3048000" y="30403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49.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729EE293-468A-44BA-B4F4-29235E5D4C24}"/>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FEA284D-362B-48EE-BB31-CA7158008B6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8394BBD-ED2B-4E2F-9FC4-06B748C6FE2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DF7223D-6035-43CA-B1F3-12B7DC2123D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F0FB113-EBE7-4451-838D-E4B1D68BEAB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5E4B9556-AB25-4D38-8CD4-3300F0D4664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6870C34B-F4CE-4F89-A6B7-10423F371F18}"/>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048B371-72E1-4BF0-8A02-64594C8B29E7}"/>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8DBE651-C244-4CC6-86C8-289471A8DCD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F0F0046-5F48-4D1F-89EF-1C50015A201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F6F63E6-70FF-4FFD-9E81-3E34D1286EF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10E4D8E-3966-4B17-A5AB-EB4F7FECDB0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50.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E1076F9-B26A-4C4A-A535-682A9DBFA0F2}"/>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1348740</xdr:colOff>
      <xdr:row>18</xdr:row>
      <xdr:rowOff>22860</xdr:rowOff>
    </xdr:from>
    <xdr:ext cx="415498" cy="242374"/>
    <xdr:sp macro="" textlink="">
      <xdr:nvSpPr>
        <xdr:cNvPr id="3" name="テキスト ボックス 2">
          <a:extLst>
            <a:ext uri="{FF2B5EF4-FFF2-40B4-BE49-F238E27FC236}">
              <a16:creationId xmlns:a16="http://schemas.microsoft.com/office/drawing/2014/main" id="{E54FAB17-3A99-49CD-80C2-75DDCCE2191D}"/>
            </a:ext>
          </a:extLst>
        </xdr:cNvPr>
        <xdr:cNvSpPr txBox="1"/>
      </xdr:nvSpPr>
      <xdr:spPr>
        <a:xfrm>
          <a:off x="3048000" y="304038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51.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7E8C3F0B-4654-404E-B735-1102E27F0E15}"/>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2.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DA397AF4-5891-4411-AF53-80A909C9429D}"/>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3.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0943146-94A0-428A-B290-705FDB3941CA}"/>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4.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A37833E1-A3AE-4E45-AE23-C257A21AB941}"/>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xdr:col>
      <xdr:colOff>1135380</xdr:colOff>
      <xdr:row>18</xdr:row>
      <xdr:rowOff>0</xdr:rowOff>
    </xdr:from>
    <xdr:ext cx="415498" cy="242374"/>
    <xdr:sp macro="" textlink="">
      <xdr:nvSpPr>
        <xdr:cNvPr id="3" name="テキスト ボックス 2">
          <a:extLst>
            <a:ext uri="{FF2B5EF4-FFF2-40B4-BE49-F238E27FC236}">
              <a16:creationId xmlns:a16="http://schemas.microsoft.com/office/drawing/2014/main" id="{960D35B9-93C3-4F0F-9020-60A867192FA6}"/>
            </a:ext>
          </a:extLst>
        </xdr:cNvPr>
        <xdr:cNvSpPr txBox="1"/>
      </xdr:nvSpPr>
      <xdr:spPr>
        <a:xfrm>
          <a:off x="3048000" y="3017520"/>
          <a:ext cx="41549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５</a:t>
          </a:r>
        </a:p>
      </xdr:txBody>
    </xdr:sp>
    <xdr:clientData/>
  </xdr:oneCellAnchor>
</xdr:wsDr>
</file>

<file path=xl/drawings/drawing355.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E98FD346-39A0-48E6-B65E-B46D5D292412}"/>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6.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9BADD072-C811-4B4A-B253-86598A52DFB2}"/>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7.xml><?xml version="1.0" encoding="utf-8"?>
<xdr:wsDr xmlns:xdr="http://schemas.openxmlformats.org/drawingml/2006/spreadsheetDrawing" xmlns:a="http://schemas.openxmlformats.org/drawingml/2006/main">
  <xdr:oneCellAnchor>
    <xdr:from>
      <xdr:col>9</xdr:col>
      <xdr:colOff>471055</xdr:colOff>
      <xdr:row>2</xdr:row>
      <xdr:rowOff>27709</xdr:rowOff>
    </xdr:from>
    <xdr:ext cx="377026" cy="259045"/>
    <xdr:sp macro="" textlink="">
      <xdr:nvSpPr>
        <xdr:cNvPr id="2" name="テキスト ボックス 1">
          <a:extLst>
            <a:ext uri="{FF2B5EF4-FFF2-40B4-BE49-F238E27FC236}">
              <a16:creationId xmlns:a16="http://schemas.microsoft.com/office/drawing/2014/main" id="{23FED480-4B60-4994-9EF0-0325A0D2EB40}"/>
            </a:ext>
          </a:extLst>
        </xdr:cNvPr>
        <xdr:cNvSpPr txBox="1"/>
      </xdr:nvSpPr>
      <xdr:spPr>
        <a:xfrm>
          <a:off x="5957455" y="36298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※3</a:t>
          </a:r>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358.xml><?xml version="1.0" encoding="utf-8"?>
<xdr:wsDr xmlns:xdr="http://schemas.openxmlformats.org/drawingml/2006/spreadsheetDrawing" xmlns:a="http://schemas.openxmlformats.org/drawingml/2006/main">
  <xdr:oneCellAnchor>
    <xdr:from>
      <xdr:col>9</xdr:col>
      <xdr:colOff>471055</xdr:colOff>
      <xdr:row>2</xdr:row>
      <xdr:rowOff>27709</xdr:rowOff>
    </xdr:from>
    <xdr:ext cx="441146" cy="259045"/>
    <xdr:sp macro="" textlink="">
      <xdr:nvSpPr>
        <xdr:cNvPr id="2" name="テキスト ボックス 1">
          <a:extLst>
            <a:ext uri="{FF2B5EF4-FFF2-40B4-BE49-F238E27FC236}">
              <a16:creationId xmlns:a16="http://schemas.microsoft.com/office/drawing/2014/main" id="{771141AD-BD17-4164-BDD0-0684473A7E99}"/>
            </a:ext>
          </a:extLst>
        </xdr:cNvPr>
        <xdr:cNvSpPr txBox="1"/>
      </xdr:nvSpPr>
      <xdr:spPr>
        <a:xfrm>
          <a:off x="5957455" y="36298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３</a:t>
          </a:r>
        </a:p>
      </xdr:txBody>
    </xdr:sp>
    <xdr:clientData/>
  </xdr:oneCellAnchor>
</xdr:wsDr>
</file>

<file path=xl/drawings/drawing359.xml><?xml version="1.0" encoding="utf-8"?>
<xdr:wsDr xmlns:xdr="http://schemas.openxmlformats.org/drawingml/2006/spreadsheetDrawing" xmlns:a="http://schemas.openxmlformats.org/drawingml/2006/main">
  <xdr:oneCellAnchor>
    <xdr:from>
      <xdr:col>9</xdr:col>
      <xdr:colOff>471055</xdr:colOff>
      <xdr:row>2</xdr:row>
      <xdr:rowOff>27709</xdr:rowOff>
    </xdr:from>
    <xdr:ext cx="441146" cy="259045"/>
    <xdr:sp macro="" textlink="">
      <xdr:nvSpPr>
        <xdr:cNvPr id="2" name="テキスト ボックス 1">
          <a:extLst>
            <a:ext uri="{FF2B5EF4-FFF2-40B4-BE49-F238E27FC236}">
              <a16:creationId xmlns:a16="http://schemas.microsoft.com/office/drawing/2014/main" id="{B757A1E0-2710-4EE9-B81A-E224010D199B}"/>
            </a:ext>
          </a:extLst>
        </xdr:cNvPr>
        <xdr:cNvSpPr txBox="1"/>
      </xdr:nvSpPr>
      <xdr:spPr>
        <a:xfrm>
          <a:off x="5957455" y="362989"/>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３</a:t>
          </a: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5C81B2E-3810-44BC-9EB4-7BE08720D55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278EDD2-5435-4989-B435-66EF5D94E4A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4268114-065A-4180-81CB-C6A0C30B229A}"/>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76D3A24-9E36-4D39-89D1-5F73F8AD4DC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8A7F72A-F14A-4A1C-9A5D-2626ECDDA35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1BCB988C-8598-4FCF-A0F7-1FFC4F73FD08}"/>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C743E0E-E03D-448B-9665-6E9E2DCD6B9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7CC0D61-3E95-4B54-9281-C38FD1361DB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8160C128-DF17-4EB9-91A1-1719799F43A9}"/>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A4998DF-22C7-4617-BE6D-C888FC1694B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A2A7375-D248-4085-B8AC-7D19CA8C749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BE58D41-52DD-4129-A689-42820B0E635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A326D11-45EF-4639-95EC-74073EBF665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A430F33-455D-455F-BC74-6430A6ED15F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76A69AD-1492-4BED-9248-09286F9A55F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DF79AA7-DA59-49A7-A5AF-2DBB91981CF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B5D6D27B-B210-4258-8E7C-C7C75D68819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1FE509B0-4DCB-443E-9385-C214658EFC0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199B34F0-917B-4FE1-8844-5BCFC7711EC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99A19C1-D6CF-448D-A2F2-5DF43FEAC45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C4540B40-0AE0-4966-A811-6C313CA1CF2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77FFBEE-CB52-4589-AC0D-DD9C086CAA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F390466-9760-462D-B272-4B8C9348E67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EE2F099-016F-4061-91E5-6001DC74B5F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F1EBD29-17CA-4681-A7EE-5AFC0E8B941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323C1BB-8CB3-40A0-8D01-6A33AC823C7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E1D68DB-60C1-4ED0-9629-856841D0AD6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51347541-B057-408E-88FC-F8293A01EAF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05BD859-00B3-40CE-BFDA-3171C1BF5427}"/>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505F0DB-E43A-43C5-BA51-46846C5B568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931A95D6-CED3-4AF2-BB8C-AC4B9064811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051F202A-2B77-4599-AA3C-E30FF6A0440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6E4DED9-D816-4297-9834-3CB20643ECB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E5944AE-DD95-42D3-850F-72B3C9A62BE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7C376B4-3A7D-4412-8E90-4ADC950C85D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2F0C046-530B-4E7C-8E17-DD8ED2C825B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005435F-26F1-40D6-AD5C-EEF0FAA7970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DCD175E2-8CA0-4221-B08B-F228D201EC3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5420A7B0-29CE-4FA8-92A5-13E3767C8A4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7C80860A-F07B-455A-91B1-F697AC3EBE2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5009E75A-DCAB-4B48-AFA4-2C590ED437A6}"/>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94BC4E8-17DE-496D-9916-6CF03061CE8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7240A9ED-6253-4225-9CA1-FD1A80E6371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0F2AF8D-3F54-4995-AA76-F67A49620E8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A47B131-6FE6-462E-8852-20D4F47D9DD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F4735AE-30F8-4D83-99ED-B533941C741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97969C2-D15A-4F9E-9428-DA0B2DDCD72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7AA9697-2115-4AD1-B176-1EA5B4E0D95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189AE35-6547-4823-908D-05CD0C1C470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0589BC05-60B9-429B-AF41-0BF15F9E0E2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F78354C-E3D7-4F73-B823-9DCF73D3361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11CA3E32-4F62-40C9-857D-72E68C54AE4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D6CC6320-4A25-42F5-826E-A2EA9DC73E9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0107A7E4-5F0E-4855-99CF-A68D099A1C5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E472CB5-72D6-43A8-93D3-C75AC594BDA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402340C-23BB-426C-A84E-24E35158006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DD6023B-9B22-4926-82B7-257AA6DB75E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62D54018-ABFD-41A2-B6E4-DA842B77D97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61C7174-F54F-48A6-A46F-6B24CA071E7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9C7D0A81-8A91-4604-8CA9-372886DA678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A647947E-C90D-4A0C-BACF-6049AAAC645A}"/>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EB59580-7429-45E5-B5D3-6E54886B069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5A04E07C-F57F-4D5C-8C9A-6FDCD51736D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71F2A55C-9645-4DF3-BAA3-7ABA488D2C3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545FA325-D710-4499-9AD1-598ACBA09DC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3E34A6E-1BE0-4B5F-BDE7-839573275DB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8D94702-2B33-4F3B-8745-14F17153277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0B5803A-FDCB-4CCA-A976-B2C32F915311}"/>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31704AC-C618-4B9C-91FE-D9496F60F2A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BE4227D-F14B-47CC-98DB-E4EE768BB69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A62A5C9E-C886-49EE-999F-EFAFAA95647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34C64C90-175B-4FBD-A2A3-2FB263D54FB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4407A59-8245-47F7-8C2B-FC9B1D580A4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67DA7A96-EFAC-41DA-90BF-6AEC0CCACDC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902343EC-45E0-447E-9B00-D211564894A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A2C11136-A89A-47D8-A399-D5B014EEF68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16AF15C4-ADDD-4413-8988-D843AD5314D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4B7E632-A59A-4154-ACE5-CA2DAC667B3A}"/>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DCACAA5-095C-4978-911B-D8251A1B269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44F5FB6-8A25-4E42-99C3-BF677C96166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B648661B-3A3D-47C5-9D23-A056318B3F2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42562DFF-E28F-4570-ADC8-E8D4FF6CC83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BAF8B7F5-C096-4AF0-B05E-AF53A96069C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192F5AE9-925C-4FF7-AB4F-3478BB33E8D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CACAC02F-E382-4D2B-AA51-E9038B7E903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2BB5279-6B58-4709-9B96-83468B28D0F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079B77FD-FCE7-4BF9-995C-1AAA3CF7896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3946528-8177-4FA5-9986-C0D1252408F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528466E-F5F5-4DC6-B46A-3D0B729F70D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EB23657B-CF3F-47F4-9F6B-58EF816AC31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4181C25-7EEA-42DC-83BD-9EFBBC1494E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1E5BCB3-8BA2-4EF2-8809-7DBF456A71A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34EEA8F-9702-4227-AE03-0FF103AF2C8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9E14F1C-2FA9-415B-AF69-A21B5B9BCAC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B5AA961D-BFBF-4B23-A2E0-7F7B72DA9A9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4DD29AC9-6668-4DE0-8E0E-E3ADD6FAFC4E}"/>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5EBB09E0-FA55-4A22-9679-19036E08216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85C3AFA-568F-4B88-B018-EE7E474B8C1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9A00A310-444C-400E-9E81-82D6CD59DCA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35029CA-0967-4A3A-8B4E-62F0F1A2AA2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2224403-ED70-48D9-84F7-E1590A9EADA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745786F-DCA7-4109-BD06-A8238B4DF78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33AA719-E3E1-4FD5-ABA0-01657E6F348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7440EC34-9607-4628-8DE2-1B8746C67F6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3FC1EF33-BBB1-4459-AAF5-EFCCA349451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82DDC9A-FC2A-4BBD-BD88-7931E2BBFF8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349D2D4F-0F67-43F1-A61C-6C3C12B0D35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BDD6B9B-17E1-436C-AFD2-0D0A1379324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970C9589-C20E-4177-9482-7E78104E6AE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0B11B59-CE9B-46AF-BAB8-21B4D34DCC1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2AD53BB-AD6B-4607-A356-E9748D677FF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8AEF0D6-5182-44DE-B82F-57461FB9F21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5804F36-55E1-4B49-A2FB-4AFC9BB4648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82DC7BD-F676-4341-8B97-BAA4185C9D1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2348CFDE-1BC9-423D-BFAF-0C4283624A4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3C7AF2D3-8D84-4933-851D-11471034C15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42F6637-D687-4B4C-91A5-96CEC0BC63E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120F223C-2AD6-42BC-9D23-6857F0D0A1C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0C4DB52D-4E29-4EFB-8706-89C736B7CCD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8227229B-FD1C-4410-9587-EB628D3E019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4160F0F-A39B-46B3-A158-54CFD3FD6D6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A18CF8A-E621-4D52-A07D-6F6DDD46A20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A62E6CD-18DE-4243-A955-B80E38FB307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2A17871-BBEF-4ECB-B85B-A392C5A0507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2861806-C58B-4072-9D3D-7949D65B6EB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4B9B3846-8709-4650-9649-3348618D4FF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974C9A6E-3618-4E92-929C-A79F1B8C5DC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246EC9F-F30A-4999-A2EA-EE132B7F404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CCF2D65-F4FD-430E-B855-77373814ADB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786EF3C9-14DF-4A6E-8765-74694F83FF53}"/>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64E42F19-49BA-4CA6-9AA9-62E557DAD5A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242ABC3-1B93-4760-9B1F-46B07C3A2B9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3182DF4-0462-415C-AB85-F0D49CE39BF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EA16D93-B40C-4F5A-96BC-972F85732DF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3B40992-C09B-490A-993D-F337C70EB57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4F5BDA1-704A-4B72-ADC0-7A2CEC2000A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649712AA-C4C6-42D2-A297-E93D6FB40D6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5145B0AE-A6BE-4B68-9382-43F67A8748D8}"/>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C66F106-178B-4CEE-972B-F72C9765803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2A71A7BE-441A-486F-B0D2-C37AFEE21DF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5B42D814-5698-4A5F-BC90-B95080400B7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AD749F22-0CA1-4C7F-A8F0-22C0B2053E6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DC39E57-A90D-4976-9668-0432844FF88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4E23AF2-ED25-4C64-9103-4B82F9F0FB1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210B687-C5E7-429E-83E8-390AEC6B7EE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B2E6BCD-60A3-4331-9F39-0863A5A5E3E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A874718-7426-4347-A8A9-B64AAFCDD27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7AEC9A9-FE8F-4D72-B978-8D0CF6155E57}"/>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ADEB4B2-7CDE-49D7-B92B-CFC16D8D273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F5F0F9CC-ABB3-45FE-B4CC-08029219760F}"/>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F3CBE09C-1CFF-4949-9584-EFD009114C4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1B1C260C-3326-4F24-ABD4-ADAB02955AA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3E3BBD9C-BCD1-4845-A090-15771E8106B9}"/>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9A3601B-7AE4-47EF-B72C-3C76151FD13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3" name="テキスト ボックス 12">
          <a:extLst>
            <a:ext uri="{FF2B5EF4-FFF2-40B4-BE49-F238E27FC236}">
              <a16:creationId xmlns:a16="http://schemas.microsoft.com/office/drawing/2014/main" id="{5EBB304A-C20E-4153-A247-AD1E58B0D7F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A136C941-581F-4B41-8A7E-62C15322028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47CB9EB3-E904-4335-93E9-1AC59DAD3B1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6" name="テキスト ボックス 15">
          <a:extLst>
            <a:ext uri="{FF2B5EF4-FFF2-40B4-BE49-F238E27FC236}">
              <a16:creationId xmlns:a16="http://schemas.microsoft.com/office/drawing/2014/main" id="{EF2F9B73-3AA9-4638-8751-12C4E1110BC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142DBF9-AAC1-4294-8E0E-B313A10701A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DCB2750-D2E4-4C3D-BE5F-0DD3F67412C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9D5EBCA-6C6A-4174-B185-A77C4A93FB08}"/>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7AC607B-BA95-4315-82FB-5FA8A04B8BE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DAE98DF0-8DDA-499F-9DDC-2384CEEE7A4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0486803-3339-45E9-9CE3-E60F45FA4F4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7C772036-FDBF-4B29-96BE-F32FC6C0433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E4C5627F-9B31-4620-9946-318491E5A69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39F908F0-B2AF-4257-9DAF-8F3ACD39FB8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9A740824-1F29-45EB-B21D-48AA5788DC4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44272D9-6EE7-4DFF-BAE8-2279246F04A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93757B4-1956-443D-963F-0D37874412E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28F3B42-A474-43C9-943C-430F3C72D95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EBCCB52-14C7-4D3D-BAC7-068FAA02D7B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2FE19E0-3679-4787-86DA-A936AC9D83E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537BFD4-BC3E-4ED8-9649-9F8C3ABB0A4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F7DFE8E9-D898-4D8B-89F1-815C21DBC90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D7412865-0183-432E-8B3C-559340BE2E3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E7E27E24-EEC2-41D2-8D52-7053920FBDC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ED935EF3-40D6-4D95-8ACA-B106FA594AF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E03A228-E9E5-4D1C-9FBF-A79356AC5D9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8EDF8D99-0D10-44D2-9F04-918AB458E13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8C2447AF-163F-4F8D-8CEF-CC039213A33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11159B0-FF7A-4927-BA2F-71B508E49B2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EB8334F8-5229-4C65-ABBD-1114F3807D7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554714A-791C-4F8F-A380-7999BD95A96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98EEBD2-2ED7-4BD7-BD46-9968032435E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03ED239-EB9B-48D5-BDB2-87E34F32FDC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B8FD5B6F-AE82-4766-B7E0-5EC83F66FA8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CCC59E20-7229-4ECE-B735-26DD0D37D354}"/>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7961F65-9197-4DB0-9A85-DF6091F3C90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F2F7AB72-252F-49EF-9477-8C625EC7B684}"/>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00E35504-19DC-41DC-BBF4-2F795C965D6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87F4CE4F-28C8-47BB-AD4E-FD99D5DCECD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DAA67B06-1481-41F2-8C31-15D87C416B2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FA7AE84-359D-437B-A982-5CCB2818D16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DCDBF879-E585-4EE6-9D84-19EBC4E7D18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52FEDAE-CDC8-42D8-B58E-A631E5573D5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D3A4ABE-7B86-40E0-86BF-23995E67D0F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E63B33E-961E-4BD1-B998-2F55E971209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854E812-C61B-4164-8A91-F8CDB1C4FB2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863A6BE-A76E-4F24-B5E1-5160FAFEEF9D}"/>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CDEC34EC-2E3D-455D-843C-4C6BE00FCD5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44144558-2C02-4051-BBBE-BA5C9CF4FF7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8FE8BD3B-0969-45C2-9C2D-EE7BE12EE8D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02B0DFE3-0C6B-41C6-88BB-D6DFB158279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C51D96E6-C332-47C2-9112-625BBB8AC469}"/>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E5A7C393-6710-4481-8E1C-3C7E01552D4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0E12E12B-37E4-4A6E-A3B1-8D8A37A242D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0A18C28-A50F-48BC-8E2D-678E9A509E1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43686A0-228A-46C5-946C-21437D0D972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3FA327F-4B44-42FD-8215-5C22CB24A66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BD8BA8B-5840-476C-95F1-BB8D797767E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02C9454-14EA-4C74-B571-D1D0D931D099}"/>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F233ED0-6D6A-4109-A21B-3E623A2895C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B5EE408D-E9AB-4B00-9FD6-EF2AA9D7DB1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645350A3-DE1C-4C7B-A803-82CE78878EF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36CC4E31-FA2B-436F-88D7-D47F91DC91E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00D36005-C0C6-4BA3-B811-0AD6220CD48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27075441-A516-4672-B113-4BDE364FB23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FAFFC085-FE0F-4D6F-89D9-2375BBC4ED6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E261C16-2620-441E-9FC4-E25FBE375C5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6EA5C29-FA6C-4E7C-BB3E-ECC8619E0AB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55D9210-FDCC-4A63-9938-55150B72FE8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283D182-08D3-45B8-80FF-0CDF3C9D26D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2457B3E-5886-4902-896A-E2038B47F40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33EB955-4866-4E79-9E94-84C4F7DFEAD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D87C8F4E-FBDE-4F07-972D-FED43E25521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1B16B727-227E-4D59-9482-45AC1F633B3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0F76BE1C-E167-4B2F-9C02-3DB46703314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AE27FC01-A24E-40D6-90E3-F4756949460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A315445-D435-48AF-9EA5-EBA7541B65B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67BEC79-AD30-4870-AC99-A2201B03913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8B776A2-2EA1-4349-BB54-DB8904EE2544}"/>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B9F85BE-CB7D-44F3-9FFF-AD44CCA1E9F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6691D49F-AFEF-453F-A615-666878349FA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47C4CD3-1E28-4A8D-B177-629B752A2EE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4FEADE0-3AF2-4BD1-98A8-B7565542694D}"/>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AD7EB3F-BC8E-43D4-BC15-736BCC83023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FFE37358-B1BE-4795-B9EF-F89122BE4B9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D74EA6A5-6C00-4334-9E56-377C867E0B6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236B1052-45F6-4EC4-A888-49FE67F217C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44E350DC-1A4F-41AE-8EA0-4F6DDEF69DF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8EAE97D-FC1E-4597-9B9D-B8CFA4B9E74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CF9A97D-A356-43A8-8F2F-80D819E27BE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3961822-FFCA-40D3-A3CD-CAF1A58DF63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46A6D7D-459B-4939-9973-32333FF201F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93F6BF2-8232-4A28-A3FA-7576F3A5910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3A71F9F-0FB9-48CC-A5E0-6180C88CA13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EF83158-3BAA-4ED0-9E93-522BDE99D767}"/>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D2336C0-93CC-485D-97B4-B164FDFA01A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EDEC5A80-EFE3-4A6C-91EF-84B0D78537A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FFEE19F1-9CCB-4A48-ADB9-F123B1F2969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F97AEF04-BADB-40B8-B918-DC22EC90B8BD}"/>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4629D7C8-D32A-4122-86E9-A18EA598418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C3E091F0-D8EE-4F07-8EE6-A44C89AEE15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049987A-B684-4AB0-8706-7569D6C5374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8EB215B-1156-49F3-AF61-D9CCF87C356A}"/>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2F8D167-170B-4C14-8917-E05EFF4B8E0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44A8433-3BCC-479F-A931-14EB5EAE0EB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26C70C0-154F-4F86-9D91-A538755FF9E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CB337BD-FAAA-45FC-80B4-3576A0548D09}"/>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F45299D-AB68-4AE9-9935-246970FD157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8" name="テキスト ボックス 7">
          <a:extLst>
            <a:ext uri="{FF2B5EF4-FFF2-40B4-BE49-F238E27FC236}">
              <a16:creationId xmlns:a16="http://schemas.microsoft.com/office/drawing/2014/main" id="{C8187E25-2430-4F41-BEF4-FF307ECC6D3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9" name="テキスト ボックス 8">
          <a:extLst>
            <a:ext uri="{FF2B5EF4-FFF2-40B4-BE49-F238E27FC236}">
              <a16:creationId xmlns:a16="http://schemas.microsoft.com/office/drawing/2014/main" id="{C90C38F5-F6B9-4541-9E6C-0EE2DCCBE92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0" name="テキスト ボックス 9">
          <a:extLst>
            <a:ext uri="{FF2B5EF4-FFF2-40B4-BE49-F238E27FC236}">
              <a16:creationId xmlns:a16="http://schemas.microsoft.com/office/drawing/2014/main" id="{16C64311-ACEB-4A8C-8AAA-27BED456E26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1" name="テキスト ボックス 10">
          <a:extLst>
            <a:ext uri="{FF2B5EF4-FFF2-40B4-BE49-F238E27FC236}">
              <a16:creationId xmlns:a16="http://schemas.microsoft.com/office/drawing/2014/main" id="{FC9307FC-D8D7-48C8-AE0D-CD81AB1CF37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0860021-27A8-48C8-8277-B3EF467DECA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90206DB-650A-4349-875C-FDB210A759B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FD31B2B-E3CB-451F-9177-EC848338CD12}"/>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19FFCE2-D3A4-49AA-BDC8-9F676A12C4F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8FFC4AA-A183-49B7-A96B-C1888757DB4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DF9CC1F-557B-4688-895A-EF905AD9A37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1F64FE6-3F0C-4ED5-A569-681A3383E31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0ADB8486-8C06-49A6-9B52-82E52BBC7C38}"/>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8163AFF7-FEBF-4DA3-8AF1-9DC2F6656BC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99224E4-D1E6-4252-B241-7F7192F4FAA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A4CD34FA-A09E-44C5-87F9-02042EFAE43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9A241515-C200-479A-82CE-8A0B2C1E0D5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4FB916B4-2D70-4D04-8FE8-F263B7D0E5D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936799A-9150-4775-948C-E9BA3CB5B55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37BDBC6-EA80-4A2B-BD2B-224A51642AD2}"/>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EA46AB6-361E-4F12-9106-4EA50718F97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7B0EFA3-B95D-4E5C-8663-52AFD68B666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E55EC62F-4255-4FFE-9B95-DEE661F09AC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396780E6-E394-401A-B0FF-E3D869248F8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24816609-F2FF-4213-93DD-7A741D4393A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11A76343-6333-4528-96B4-5EE78B825DC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3B7A4823-68C0-454E-995D-00239152BE7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3B5C6CF-A7AD-4D7B-B41F-3DDD66414A5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F7C98E67-C387-4144-A02F-C44563E5663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F279122-A3A3-455E-A294-76210DD65BD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63BF001-B278-41B3-9C91-D7E2F032275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26278A9-FF27-493B-94C4-ED422FAA4C9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ED68E8B-4FD6-457B-9F4A-B4496606B64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9501ED70-6D57-4BB3-9585-40A7800150D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527C710A-8807-459B-9029-A258B20973A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7CBB4272-D16C-4609-A89A-46D74AE9D38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D819A333-1732-4DB8-AE79-2D1154A2A3A6}"/>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58244AFD-57BA-4154-8F63-46C60F37AFA5}"/>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BE606D66-F15F-4AF3-AF3D-6FE150BCC99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7873DB7F-F8DE-45FE-AB1D-0C5D0E1AE10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7FBE02A-4D91-4B99-A88A-2F527B78033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B129556-16B3-4173-B0C5-2F82F396343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A717E4B-1C4E-47F3-A605-87C23A40B68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7DBCF77-33F5-4FE5-8E6F-5329636C805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A22070A-F881-453A-8049-22CA79DAE52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E3945530-0E48-4E9D-999B-24FA505E47EF}"/>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74F8F809-AA02-4317-B7A6-E99260369FE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F76519CF-85E6-4DB5-A8FA-291A5BA9A2EA}"/>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9AEC020D-E247-4B2D-A02F-394A1047CDD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16A7629B-C803-4B4F-A04B-0A5EF051915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ADEA5C3B-0367-42C1-9228-B8EE6F0BDD4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357E617-B911-4518-BE9F-4A23294F6DB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48288FF-DFF7-46C9-9327-2E586DB4B35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A71C710-D7E4-41A4-9CF7-0F42D455CEE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6384C82-462D-4C76-83EE-8F90615D446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85C3AE89-3C2F-42A4-882B-D99289874F2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AC614EE9-D1F6-4B22-A246-28936180100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F2934F0B-328C-4730-8A2E-5B02DF2A510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3C99964E-872B-4B03-9C1B-9888A513C5D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83592A7F-D358-4360-BDE1-2023583075E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DCCBE55-D312-43F9-BEF3-8349C62C6FC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2" name="テキスト ボックス 11">
          <a:extLst>
            <a:ext uri="{FF2B5EF4-FFF2-40B4-BE49-F238E27FC236}">
              <a16:creationId xmlns:a16="http://schemas.microsoft.com/office/drawing/2014/main" id="{C05FF77F-430A-4683-8E6F-CBFD2FEA0BE1}"/>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6058966-BCA5-4104-B6BB-DF37ACCC987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C4A9BFEE-75BA-482E-B4E0-07AF16129DF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2E500FC6-7D06-45F9-A160-760B9ED6E24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FA0C558-1556-459A-B9AD-2E603C93EFD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22D6A36-9BA4-4E41-83F0-7EEE635D5401}"/>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E17B1F4-FB70-44F2-BBE3-1B4C9C91EB9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F58F466-3F51-43D1-8AF3-CDE5EECCF04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29F42B6C-16C1-4699-A47A-BA66B2A943C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222EFE87-1B3E-4FCB-8EF6-63B38CC17C3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DFA0962A-C46E-43A4-9C52-6CFED8951B4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F7FB0935-BB03-49B9-8FFF-77B621D7D84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70561221-582C-409F-9878-63AF7F7D795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CF5DE543-7A9B-40B6-AB33-D2220B0AEE5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2" name="テキスト ボックス 11">
          <a:extLst>
            <a:ext uri="{FF2B5EF4-FFF2-40B4-BE49-F238E27FC236}">
              <a16:creationId xmlns:a16="http://schemas.microsoft.com/office/drawing/2014/main" id="{56BF89F0-CD44-4B3C-8F46-F57D1BBF4480}"/>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9E4D3EF-4F70-4DEE-BDF8-47808A54301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29E826A0-680B-478A-A7FF-D2468EF3ABC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A1B48F9-E54B-4A8C-AFF0-CA5252601B0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956D2C7-4C8E-496D-9927-02D575CB267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D166E46-5248-4D4B-BD18-2CF4536AE4A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0C537F1-4204-43AA-B8EC-3E1348BD981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7BD43C3-D6DB-47D9-9979-95F0D925287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051234ED-BB44-438B-AA2C-DF09684F47C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8E0F6C66-A24A-4F15-8A2A-BEE1F0DDE62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A65962C9-A44E-464E-8E07-F8F3A24AF27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073B18B6-57A4-4F02-A6BB-476B6328E24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C253086F-A370-4319-A84E-25EB81FD564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A0935B16-BC5E-4DC7-A3F1-E9B54ED16AE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2" name="テキスト ボックス 11">
          <a:extLst>
            <a:ext uri="{FF2B5EF4-FFF2-40B4-BE49-F238E27FC236}">
              <a16:creationId xmlns:a16="http://schemas.microsoft.com/office/drawing/2014/main" id="{E5DE05B4-60D6-4EB3-8269-9E1FB55AE3B1}"/>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5FB94B44-9FBE-4B5F-8920-1972B768A22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4" name="テキスト ボックス 13">
          <a:extLst>
            <a:ext uri="{FF2B5EF4-FFF2-40B4-BE49-F238E27FC236}">
              <a16:creationId xmlns:a16="http://schemas.microsoft.com/office/drawing/2014/main" id="{415C9CDA-9D52-4CA1-84CA-2380F751DDB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93CFB7C-2448-4195-AB95-2E8803B9429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4A8D1D2-A28F-4C0C-BF26-57643361E033}"/>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168F979-410F-4AC2-8CA0-4EE77053193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6585E84-6995-40F9-A0E0-1AA2EAD8BD54}"/>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FA9E3EF-66D7-4E61-A477-F762C464272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F5B133A1-5787-49C5-B740-630726AAF27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90C32848-9949-477B-ACB3-5E5E84F48D7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14A6A167-0171-4431-820E-A09BFFA2115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91F5808C-08E5-4FE4-8C21-F10871AE2E0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1BEA73FB-4CF5-48E6-A5BD-51A500ACBDD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EC8D3505-84BC-4932-8E7E-F3EA13A317D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07A7D3E2-DC47-4773-A3F9-9938B56844A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7647C1C-CBEA-466D-8B61-9A91E67FBC1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FECEAE1-F9B2-4E72-A29E-1A43C627808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A6A3114-2525-489F-9070-D0F491FFF35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2A6F1FD-5D11-42A0-BD43-A599F366399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A4748CAA-58B2-4A96-85E2-B65F65E43BE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B05EFDD3-E981-4F41-BFF7-98ECE2209CC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48F39E36-AF73-4780-88FF-A0DCC14A1EA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3EF8AA63-AF05-451F-8D38-68947913DCD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AEE4D2A5-E1DA-4BE3-A32B-208067DD6B4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E0A29375-480F-459B-910D-D9BA1710271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5787CC8E-DBB6-4207-B3E5-FF6BF1345CD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623643B-68F5-4957-B0B3-0D6E2B42E80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4B78004-41F6-4254-A051-75DD3669C40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6893A15-10FB-40BF-AE6A-AE4F0BD66BFA}"/>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EB3347A-F31F-400E-9059-BBB867E3ED5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2544F45-B57B-4101-AA9C-925F03C893C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D3B7055-EADC-466F-9114-B846BCD1BDF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997EF42-8B54-47B0-8019-010E8D0F379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84B548F3-B4A7-46EF-8F6C-AEBB7E08D577}"/>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A8A3CE74-7462-4EF6-B255-E5A29E77F3D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C2CB59D3-1679-4C2B-9540-0B88DFC06A5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1CB8E6D0-07E2-4371-9A88-AADD45E6BB4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9B29801-9E4B-4025-8C1C-E98F2E0CB3D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525637E9-8203-432A-AA1C-33C9BB53315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84E0A6E-E315-4D11-A50B-2F912C59F9F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AA5D5C8-B787-449A-B35E-9B2FA7BC4D4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BAFC6F86-A904-4E0C-9926-DDF870FA72FC}"/>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16996EAC-80F9-4670-B8A3-5C5ABE21668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8DD5F46-50D3-4A86-8E6D-E84D5A97C194}"/>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2DDB785-01C6-4A83-BAFE-32B22EAE72E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C688258-6687-4B8B-9B8A-DB1C92E806E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81BFCDB9-6EAE-41B9-A3DC-7AB06DE396C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78B36AB-816E-4CE9-9693-57CC0DDAC87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B7177D4-A18D-4672-840C-A62646A51C1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5AD5EC5-C84F-4F3D-A03A-94EFAAF2139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47C4D49E-CEB9-4F1E-9856-CB6B32A3C137}"/>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72D0EC44-4318-4D36-ACAB-A39015D62C7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3D9F659-7152-43F0-810C-0F2B506FB1B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D066D59-E18D-4A12-A217-A71DAE45F5E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35E7131-655E-4207-9FDD-5538872AC445}"/>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FCDEFEB-06B6-4571-ADE8-BD46A34385C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28C8CD3-3396-4067-AD6D-F23F5A31EB2A}"/>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4296CC7-B7FE-49F0-BE46-6A1863B627D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96F2148-F7BD-466E-96C6-6DF08C180B8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2B4999AF-4112-45EA-B9C5-D2D9449B75C9}"/>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D95D1D33-EE0D-4895-B501-E647C3998DA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85B08BDC-0409-48B9-93E2-42B40AF2634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8F728091-583B-4014-AA4A-5BB352DEEE5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7F2C3149-D5C1-4A79-9ABD-6029E5C85B94}"/>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D2B3D268-8D5F-4799-8BB4-1A5EF712309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E9F21B7-EB82-47E8-B9F6-19607871F0F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B1AEADD-5256-4E92-B338-D6F21CAE996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C35C5AC-3F90-4896-8A09-83F0CBF7995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BE4808CA-590A-4EC1-BA35-3B8E35DD75A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E1D7E08-6B40-4B69-860B-4CD1340CDCF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54BA686E-50C7-4DC0-9DCC-00DBA83810A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8367F514-4EBA-43CD-829F-2907C1A3D42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7C949D3F-369C-499E-8337-63EEC29978B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5E649D8B-DB65-47E7-816F-FB251DC4661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6A9767B-32E6-4090-B276-45BC701DD4F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38CCEB8-0D4F-45FC-B77C-C44A8874E50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F3A55725-0492-4429-9988-90383ADE6F00}"/>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FD9DC51-C177-45D4-878E-1D6362614B2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2E40761-046A-4A9F-9508-B170F6CCBCB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A7F72A5-8231-4579-A98A-2D56611CA53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77208D3-3A19-4BFB-9744-49003E0E528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572636F-8ABF-4D1B-93CD-CA2BA90EE71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B9E89B0-5553-4252-82EA-A25307186F1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F6BB140-2712-4247-9143-6EBD5B9485E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A62EF2D-FA14-490F-BC68-BA37F47AAD3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A71D404-2AA8-4585-B8EA-3D9D6C5DE2E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9F96AF1-5C76-4B28-A3AB-35810C1159F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C938FBF0-6CE2-49FF-BA80-6EF3943ED23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020AA7BF-A581-42D2-A694-27C1FEAC77A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83334B81-8DA0-4C8C-B85C-8F1742511D79}"/>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762C9028-2C37-4CA3-865E-A66C317FAE2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7BEE07F-4DF0-488D-B69B-B69C62AC27E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463D255-1EAB-4ED3-BCBE-76412C89A4E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4321554-B734-4E94-9428-CCA4FA7E45B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D1ABA8B-7324-4F4F-9504-8869007D580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A55BFCD-861D-41D4-9827-2A1F8BFDDA3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9DEFC859-423B-4283-9559-1F2DDCD4219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703D57B8-0137-4E84-8EA6-B310837E82B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4A0B1AF4-D9DB-4B58-80BF-B12AC0162DA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B59117BA-767A-4769-8894-5B5D983D1AAA}"/>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2FFE82A-6A49-4D35-AD94-6829B91E774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B1C5BF2B-5E6A-47DF-8A8C-22264E080EE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14333FF-EC85-4810-84CE-CA61386C9D1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7787D504-26E0-491F-9BBE-4382A88129C1}"/>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D7B96A22-2473-4E14-AE3C-EF6022DD6FC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BC9FC1A3-EAA9-4659-B70F-2CADE8B5A5A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C7789FC6-5937-48B6-B4BC-13126E42B71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BCF65FC-5703-4660-B1EC-B53EA0B81F0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47368A4D-BBF1-44E4-929E-598D6C8C9CE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DB8C7E75-7DB3-4E58-AA05-3B1030FBBB2B}"/>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5FA2371A-ACB4-4DEA-85D6-382E3747958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7FE096A2-BD48-4B4C-A48D-8DC9EF42025F}"/>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3504D8E5-6164-43A6-865E-A64E540BEC8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5FF3D0A8-99E4-4AD0-BCDD-C233BF6D9A8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1693DB11-559A-49C1-8A55-9E4EEAC0E06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989769D-4D3B-4B8E-B4CE-91EFD611AAE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222DEDB-F5FF-4B61-A61C-1EA7FE9DD677}"/>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2E52B4E-6CCC-46A9-8FBB-EE2F98553924}"/>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3BDC603-4695-402D-8170-08F1F7CC3F0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215421C-7E68-4604-AD31-804727EEFD9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98C7DDA-54C2-4DDB-8BF2-360340478CA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10CCC45C-BA68-40F5-AD32-62CCFA250BC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C9B3A332-16C1-4995-A3CD-D5009A527C0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1E79D82C-CFE7-4118-951F-18BB00C5E79A}"/>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FEEE07D9-1F51-4459-8319-D433574D767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C240A2B-2418-4920-8F8D-3659D572869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45C2F68A-3421-4A27-95BF-F36D2F416B4D}"/>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61F3EB88-2517-493F-A49E-DC107DBAF34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C77152D-2F33-48AF-8B3B-06CB381C028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BB4AA8E-2958-4827-BB40-9510418903D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63F1A9BB-1758-4095-9BD2-31DC7A6D12BA}"/>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9536CB6-0FD0-4731-B64F-CFBFB8C97C0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43E30AA-91FE-4BDE-BC4E-C36AEE4DA944}"/>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675F864A-859D-43E5-B1F3-8A2710AA99B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B369F96-E689-4D22-B435-C413B3F78AC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2CC0C8CE-6D7E-4573-A427-7EC94B6C74F6}"/>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ECA57CA-C71C-4D21-8697-9CD88E0929F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33A578AC-3533-4752-B24A-0C6C03AD9B7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8E0DD91-DB05-42C4-AB7C-177EAFE5197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0D6BDD1-196E-4566-A888-CD7DF470E28C}"/>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0669896C-85B7-46A8-8C39-C0B34138C22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F460E3D-9B54-4403-90B5-61F0AF39D48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A19F056-38BC-4590-981D-EAE00CC1184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E9FA43A-9D90-40CF-A85D-74394BE271F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E671340-F77B-4B3A-A47D-5CEA0635117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CA99CE0-BE2A-4C20-8E06-C5CE7E205C8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E36D81A-03CB-4948-842D-9C1630D4C7D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BBD66B1-912B-402C-A836-8293910D297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A1C521B2-99A5-4587-9AC4-96C133AF9DB0}"/>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B5AAACD0-216F-4796-8955-7A426B670902}"/>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8BCCBEFF-41E6-4435-9BC8-7E2008841CB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1BECD0A0-D5A1-4614-B10F-A9EB8085C83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E8A38D55-84FF-4DFA-9BC5-D3C6ECD492D6}"/>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4455DE2A-62CD-4B78-8D00-F0F2E68EF8C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DF50220-2ED9-4886-82E9-4AE3B5DD1FDB}"/>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2F61A55-98DF-4B0B-85AB-FC74014436A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3203C10-6BCB-48EA-BE72-DF72CEB615E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26D86612-23EB-4450-BA7B-DE24F2997BE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4996D15C-7789-4FFE-8CA1-B115AE63F262}"/>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B161FEF-D120-48D9-8F5A-676313D6341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3F5B95DD-506E-428E-A1E6-87F71BBCEA59}"/>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B9DC9CF8-A46D-4F57-BAF9-110D6748E03D}"/>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37F96A37-D086-4EF9-BB90-8F808A09682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44E04265-7ABC-46A7-BD0D-B439F188307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A3115B26-4958-40D4-BC70-D2EBE606F29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D329B6D2-3643-43C5-B607-D9A49EDBDD5C}"/>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0BA36C25-78D1-49F3-829C-A5017F5CCF5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4194BF30-4919-4F9B-9768-3427D5AB36F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EBA5404-FBFA-4904-B816-280DDB8AD171}"/>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02D10C4-8E17-49EA-B8CF-B0CA52C64AF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9CAB37D-A9BB-4B56-AD7C-651EA154053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77BC28EC-802A-4040-9200-0BAD8A00C99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9450800-A9E8-4143-9108-85859BEE75E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FAD5E028-616D-4BC8-9843-E224622BAC35}"/>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207029B6-33F7-4F42-8E2D-2841BCC02B2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CE683943-E849-4806-A685-85D93D387DA7}"/>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15CDADA0-2211-45E9-8478-5CEE669F8BB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52638F8-1C0D-404A-B6CA-D0F2C04D7DC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0307A90E-D367-4F87-ADA0-F57F80E3B82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F74F648-4DF0-44C2-B8D9-8CEBF3F0E50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0DB27C35-1C89-456B-BF9F-E5618F5BE6C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F4B480B-8282-403E-A4E8-5714A2F4BE38}"/>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078F574-66AA-4DA1-9ACE-5B103CBFDE13}"/>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3F70E1C-744C-4F93-AAA9-F4CD47B6BB0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A692920A-92F4-4AA1-9416-9359E898018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DAD5008-93DA-4D99-AFA6-B916681154A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634A5DD7-A83B-4EFE-852F-BEE3906CC92F}"/>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AF4AC86-133C-4AAF-8D2B-FB8C7D428E4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8C3F197-6CAF-43E5-8FE8-3FD82A84C63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96699A04-668E-4D50-BC03-FC07DB815CB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2DAB4B0-2572-43D3-ADA7-0359F5B9F10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86F592C-5C2B-452A-A9C8-F45C525F727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B6DF3E8-35B7-431B-B7B8-2C4CB1E588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B691998-9DD8-40A8-815E-0F270C5F303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F010598-2E18-4965-8883-6F55F2C88DAE}"/>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14EB22A-5EF6-46D3-A1D7-3CD5CBE6631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3D85A3C0-8B12-4F96-BE55-5F447DAEFB4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D412214B-B015-44C6-B741-248E17BA58BC}"/>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7980C1F6-A190-4F9A-8256-D65D8F89F81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44315D43-113F-4B15-955D-96651205269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DF1ACF4C-475E-4997-B408-E3EEE47B4F9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55D99AA6-4B3E-40BE-8831-2CB1DE6EF2E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8A22DA5C-16DD-41A4-A5A4-44B31FC87CB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F3AE9612-3001-4525-B513-9755B1CB7D2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DF9B7F4A-ED99-4F6B-B70A-153F433EDF8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20AC50AB-AE07-4148-A4FC-F8130486E64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CD25661A-E33D-47DC-9DBC-36771F45C5D2}"/>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AEAC604-6E76-457B-B893-E631FCBA6C1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AE5200D-4020-47A2-A3C6-EB0C4314174A}"/>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CC1E058-7B7B-44D2-A8AA-F378BA855F7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1510B769-8FEC-46B4-BEF7-43A31ED1A333}"/>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BE23550-01E2-4B31-9CCC-3142A1C7EEE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A9CD91E6-D7A5-4182-B3C9-0E193618F8E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B462EF98-F587-4E3B-B8FE-8CF0DA759E1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A94FD220-0684-42EA-A891-D54DC0825654}"/>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BAD0B969-A1AC-4417-95F2-03A3257537D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5F812D3-537C-4FB8-AB62-EFBC0CB7280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6B2888C7-F418-4DAB-B1CF-EC303632FFB8}"/>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F0FD16D-91C9-48FD-82DE-010819B86F0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74E0734E-A3CB-4C10-83D9-B4889FBC149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20A5ACF7-38D5-42BF-BDB7-E389EA4B815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50C0964-EF99-447F-BED7-B031F5F9A2B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79E6A81-2D94-4BC0-9D14-5B1829B6B159}"/>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77EBD1B-1843-4ACF-BE8D-63CC2AC45935}"/>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5F3B344-89FB-47E1-A104-0860E12B753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87D2D8B3-A9F5-4D3C-9B17-C3363F7F3BF1}"/>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7FC9D0C-1E76-4C7F-95BB-648705834DB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9B3E639F-AC9C-477D-ACFA-DD20E624C74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C1D5F89C-70A9-4FCA-9EC3-336FB8DFD4A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FE071A96-C806-4668-9F4D-4BC2CCAA564D}"/>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B8E2E30-FBFC-447E-8ADD-E34CAE397C8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D5D09BB0-52E6-4950-857C-106DC36039B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0AB32D2-2607-482C-8E62-D098EC39E24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D26332ED-79EB-42FC-8BA4-68956ADB846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2814FF94-F74F-4961-980D-3F068DAC936A}"/>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DFBD410-89D7-4447-A98D-1642077780B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363EE40D-4843-4CED-AA7C-A26BECE8285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7C786FFC-1CD5-4781-B7B0-14843E92D1A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F7C0561A-6EF6-4822-8678-605F39DAC05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BB96C26B-4EF5-40D6-B2EB-EB000CBD828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A14689E4-A058-4709-8180-11BC9424AF1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864AC0C4-B71F-4055-B9DC-0AC1276D93D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33156283-2F69-43D9-BB7B-C0445661881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595AB3B-D419-49D6-8D58-2FC88BE4B6F1}"/>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880BCF8-2CFB-4C88-9F78-D9D987A4F64D}"/>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68FCD0D2-0F44-4C6D-9F3A-0AFDB7937A22}"/>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64933666-95C6-449A-9382-66CF51CDC19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AFCE51DB-A174-46AA-8996-659464B2258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1D4D803-1CC2-4198-99C9-90D04CE28A06}"/>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12951A15-6C6D-47B2-9E08-D51423E6772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0C0B65D3-196A-4222-B992-6DBAE141DED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5D38A2B1-6BDE-4FE8-A7B7-E2F02F68D23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02CDABA9-F856-46BC-9FF3-D86AC2B977D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545F969-FE3E-489B-B466-5DCC870ADFD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C7B2CE28-82C0-4E3C-8D9F-184E885E26B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EF7DF156-8370-406C-8E37-0126B0EA4E1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3388FEDF-AFE7-471F-897E-989C04AA1F16}"/>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B549616F-6E35-44EA-92B6-56893EBF7C8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84DDFB1F-A04D-4514-93A2-E9D1EE520A4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F95561A-E5C4-46A5-9011-AA3EF809727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FCA175E-3EBD-4C5B-95A1-1597FBBB8D16}"/>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C2072DCE-A3B4-4984-B3B8-84596FD65AE3}"/>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F3A185F-9AA9-404C-907A-AA7BB7CD592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FD6F6BA-1032-40FC-BC94-6B6D3A8AC8DA}"/>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423EE3C-CD06-43FB-B697-6DB06B1F297E}"/>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C83910C-AA3D-496B-9470-5307D66D98A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CCADFACC-7C93-4C62-8181-96582C45247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65997F4C-66BD-4853-A314-E20BF3D129C4}"/>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EDE75934-BD52-4A72-972B-85D92AA0061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7DFD2C2-E397-43BD-ABE9-F6601265E9D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391B836-E116-49A1-AA80-1A0B5B79F0F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5038E749-241F-4035-ADA0-55353FB6FF9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D417A8C-F5D1-4241-BB8F-B2AE6C20390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AD4E7515-32CB-4D52-8C7D-1656DE0D3DE9}"/>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47805E6-1153-4AB6-B600-EB5B5001514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8858B72-0A61-436A-BB42-6C9BC815F8D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D801AF91-94D7-4015-ADCE-BD2C247090F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6EFCF19C-3BDE-4AF7-8E56-8366D82A93C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AD64EA04-6AEA-41A1-B937-E1BA49F290B6}"/>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0DB8C0C-73CB-439A-9A42-BB0E5D6A487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754B8A94-D99B-4595-B9A2-886FB65C4D24}"/>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5719213C-20F0-4967-934C-125ECCD3C33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782E9F7-E015-4935-8EF0-7B4096C76527}"/>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6B8142D-C925-4A2A-9F50-F29A7418D409}"/>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D897DAA8-D312-4616-9721-F22C804DF0E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208E76F-102C-457E-ABCB-D4D004F5E2B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6C359BC-2320-427B-944E-4CAE7CD66E7D}"/>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B6DEF4FF-9894-49F2-B959-0B9921E302B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30FFC887-0F6A-448F-8CB0-E66EF6E96BD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04B614EE-AF87-48C4-B6CB-A7333135A946}"/>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830BE7B5-9BB0-4A68-9CB7-401770B9E51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C8FF7D8A-58C7-4D3D-B3B0-27020CD065C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4B293768-C631-49FA-9717-B028E415037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EDFFFA86-48EF-4F86-9851-39F27FBB820C}"/>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39C02804-78E0-46E1-9724-B4B5153BF0F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D00A493-08FE-4F34-85F4-6848E3457D6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5506EE16-4E1A-444B-9F74-D6AA611EECE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F0E735E1-BE30-4643-BCF8-BD5E96D7570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D06B4F0-AC3B-45D0-8BEF-51154688356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C3CDE79F-FE84-4524-84F4-0A0C1E0EC59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3C169023-2315-419C-8A0D-74C6465BC40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EDE8DEE8-CB31-470A-918A-75DC6A06A26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FC446A2C-B051-45A7-87A0-B5F1550F560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2069C8D-0FA8-4AE6-AC52-C7A41AABA489}"/>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FDDB7C20-A58E-4AD7-B52C-D85B8E7E5580}"/>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F60D93B-DACC-43F7-B1F7-9E333EE3CF8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21275E5C-3DA5-41F3-9AEC-76D8F4801C92}"/>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BB4E0BE-2675-4B2E-B45D-15EC941EEBD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93E7BBC8-4461-4CF3-B243-37F33340CB1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F27D057-B66F-479C-B0B4-1E29C0FE6ADA}"/>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16F69200-F69D-45C1-8B82-A9561734E170}"/>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6C45803-6C63-4D03-8910-84217DFD4A6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203A507-D1E3-4347-9B0C-D4812926A737}"/>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11C699DF-78C3-4BC9-8044-FB10060E904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AF2EE923-9213-4961-BED0-08586B2BDC5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622C4016-9C0C-4575-9B3D-E06F29CA200F}"/>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D09B8C1A-0211-4AE3-AC6A-23F38A3A5ECC}"/>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0D7BFF4-45EC-4BF9-B838-3054F5377DA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D9C5C4B3-46E5-4959-8883-5D7E68088EB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F4986C64-2166-46A1-B083-14FEACC4BF0A}"/>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EE9DAB7-578F-43CE-9C67-F68ABABFEBD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15B61BF-D4F8-4081-92B0-4C389FEEB0F2}"/>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0F467E57-7DCE-4C94-BEB1-FE72B826B493}"/>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EA5A05A-483F-43A0-8FC3-2049F4462AD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71630B23-536A-4C11-96EF-D598B660D89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89B0E33-B020-48D4-BAF9-752DCABB71FE}"/>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7ADB717-2CCD-4359-89B3-B92D1BCE60B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BAED209D-6C1A-4E3D-BA56-DDEA28F38CFE}"/>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40590C28-3483-47AB-A208-1C7497885AC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96594DDB-39D1-4DBA-B5FA-82CCD280E73E}"/>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67F9964E-589B-4708-A1BA-F49E88B2D69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585F2FFC-A3CE-40DE-9495-2FA075B4DA5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F1CA29DC-A938-4C00-B967-2561E4AFFD4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6D3D6917-273E-49FB-A955-FD68CCAB9A2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89192D99-C604-4A3D-A721-FD32511A19D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161969A9-CAD8-4B83-8D00-305FDA9FDC6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3EED6C7-458F-4A5C-ABD6-45386CB9A72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E740EB48-9D35-41B0-AF5F-0AA20CC68D01}"/>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CFF5E33-FD26-4629-B66F-272AB4567B1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2377C8DA-2837-47A2-AD1B-9C4A15E1546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46B2785-9997-4F95-833B-AE81E287478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25637C9-4177-4C6C-ABBC-CA34FD2DB3D4}"/>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76021B30-23AF-4F5D-B874-A662AD6FECE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AD197FDA-EB47-4DA0-A150-649CFA1DA1A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3005815-EBEC-4B70-8D09-99C3FAB41F6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403E4A98-1939-49A8-9F67-8EE026EAFAC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D9654F03-C7E9-4F46-A1B8-9E2A07EA494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F799FCB7-5E91-46CC-A237-DA6A21EEDDA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576657C-472E-47C9-9821-82F6964640E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08F660A-378F-45B4-8FB9-7B633121003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433F6393-EB4C-4DCC-8D2F-F7950905A32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95F0018C-FA3E-40FE-946B-9CF1314F75E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618E554-60E0-41AF-ABB7-29150150544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E1D3946-C6DD-4B89-BF6B-0F571D4200C3}"/>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90768AB3-FAF0-4E70-85E4-2D8B135CAFF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CD16E856-D9BE-4E75-A8A9-BCE36A81F41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8CE2C2CE-AFA3-444B-BB8C-0850B976F8C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33B5739F-9050-4DA7-9639-39F8E324662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AA9E9FC7-0B6B-4136-92A1-2A7D3F9686CD}"/>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E243C064-AE5F-4961-B8C2-C14AEAD5CB9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BDC325C8-9034-4323-8F06-7362A605CF2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442CDF79-B243-4272-B680-AC303E3D3A2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55A72E4-B05C-42EC-ABBC-E4495112C82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78F152F-EC8A-4DDA-AE40-AE8A514B99B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F02C8B09-24F3-4F89-8CE0-8039E5F5E1EB}"/>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B1AA8FD-1C81-4775-999D-4B0EE69CD7CA}"/>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203E4BB6-E9C8-4CDE-914E-912E7797D10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46A0DF4A-AB02-4B48-BB52-465FD42D5BC2}"/>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1815F2F3-670D-44E6-BD44-2F28CBDC19A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107D996D-803A-4367-8FF1-EFE0E5079368}"/>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BB7F4F4-D567-41C9-B11B-86170CFDD8F6}"/>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2A280EF9-27B0-4AD1-8BD0-0B7899746AEA}"/>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2A6D4615-C8B1-472E-81B6-02A848DB7F80}"/>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5739A23A-0CEB-40EF-9000-634F43D5C0DD}"/>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AB914762-085A-49B7-9315-43A43D5699E4}"/>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71BE8295-1E72-463B-A674-BA9954C2271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91FA9099-0FD3-4E6E-AB90-2684790C3AED}"/>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6" name="テキスト ボックス 5">
          <a:extLst>
            <a:ext uri="{FF2B5EF4-FFF2-40B4-BE49-F238E27FC236}">
              <a16:creationId xmlns:a16="http://schemas.microsoft.com/office/drawing/2014/main" id="{28F104C5-A3C9-4F54-8F02-81537BF3699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7" name="テキスト ボックス 6">
          <a:extLst>
            <a:ext uri="{FF2B5EF4-FFF2-40B4-BE49-F238E27FC236}">
              <a16:creationId xmlns:a16="http://schemas.microsoft.com/office/drawing/2014/main" id="{75E8E304-5E3A-4F07-818E-8BEEA60185FC}"/>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8" name="テキスト ボックス 7">
          <a:extLst>
            <a:ext uri="{FF2B5EF4-FFF2-40B4-BE49-F238E27FC236}">
              <a16:creationId xmlns:a16="http://schemas.microsoft.com/office/drawing/2014/main" id="{23A895D1-5013-4893-AF2A-AAE40A059783}"/>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9" name="テキスト ボックス 8">
          <a:extLst>
            <a:ext uri="{FF2B5EF4-FFF2-40B4-BE49-F238E27FC236}">
              <a16:creationId xmlns:a16="http://schemas.microsoft.com/office/drawing/2014/main" id="{B3D6845C-635F-4A9E-A844-24B5DCD6BBE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0" name="テキスト ボックス 9">
          <a:extLst>
            <a:ext uri="{FF2B5EF4-FFF2-40B4-BE49-F238E27FC236}">
              <a16:creationId xmlns:a16="http://schemas.microsoft.com/office/drawing/2014/main" id="{7A2942DD-62D9-431D-B604-9DEE8FD4B79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1" name="テキスト ボックス 10">
          <a:extLst>
            <a:ext uri="{FF2B5EF4-FFF2-40B4-BE49-F238E27FC236}">
              <a16:creationId xmlns:a16="http://schemas.microsoft.com/office/drawing/2014/main" id="{F845A89F-A19D-40D1-9C11-5B7082EAAA6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2" name="テキスト ボックス 11">
          <a:extLst>
            <a:ext uri="{FF2B5EF4-FFF2-40B4-BE49-F238E27FC236}">
              <a16:creationId xmlns:a16="http://schemas.microsoft.com/office/drawing/2014/main" id="{DBC81018-26D0-4EDD-A390-7A7DC17C85D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AAD5FE98-E100-4765-A9CB-D1CE411BDE1E}"/>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CB05C016-FBD5-40E1-B8D3-073631EE300F}"/>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F3D57A1-AFE0-4D4C-A1B5-22FCA5B2785B}"/>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C60EE64A-28B3-409A-9DCD-31C443B5B91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6761A30-CB23-473F-BD37-EE6B3B836B43}"/>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0A32D089-4418-4A03-91B9-69605A45A58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6D5F96F8-774B-413E-9DD1-47333A8D1C66}"/>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E8E761F6-B419-46B1-9830-36BB43077C7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2BC8D685-EDF3-4C4E-B4B6-A62F43EE907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03DABE49-95F6-43C2-9E14-0B245439279D}"/>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B9BACAF5-93C1-46AB-A07E-F47062940C8E}"/>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D2A06B15-D421-4FEB-BFEA-B11B896EFB29}"/>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C3C4BC6D-0F21-43DC-BAA9-67FC2E6357AC}"/>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0447281-E246-42B9-9054-E0A86F36AFE5}"/>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3B304FCD-7063-4D81-A6D7-587D1533836B}"/>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E23C8F57-000C-4A3E-832B-5E3867E776D7}"/>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84701B0B-EC05-4537-97A2-B92A4B97411E}"/>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0D6C96C8-7EE2-42AB-83F9-E329B2C727D1}"/>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DD2C85AE-A287-4F33-98FD-7E4C5BA219E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A453A2E3-E247-4F94-8022-6D29D0A415AB}"/>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35076939-0EBC-44AC-A8AB-D35CF3812BE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95C5EA17-2226-4805-86B1-AA5C1CC8ACAE}"/>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2324C8DF-82C2-49E5-837A-04D0B3C7B72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6340FEDB-38A2-410F-B338-9B5ED11DC715}"/>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E5D27483-2799-4D70-A110-25648B1ABC1F}"/>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834D2683-81BB-4CA7-9E1A-5AF76465C6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3164EB9-6AA5-44CA-AA79-549415D95A0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911891C-3C45-47F5-A0C7-2AF629CE2F11}"/>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B500166-8192-428E-BA29-E8843CBED0D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500C5773-ACC2-40B1-85C4-2021B47C589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64A164F4-8F60-455D-ADC6-FC2102C01770}"/>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D9267A3-C8A9-4215-A78B-3BDA8602166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FE72B21A-0D56-492F-8A28-0BAED47EEB7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DB859645-4EAA-4C82-92D2-D4612B526167}"/>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F96F172C-495A-48C4-8A88-6C00534EB1D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F65A3B7-DAC3-4662-8350-2FABCE7DD10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5FB898D-76BC-4E08-96EA-02E9616A0939}"/>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FF6E09EE-BC35-4CEE-85D7-25C520D89287}"/>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98F654D4-6686-40AB-B328-09C9F76D2FE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DA12BE5-FBF0-405A-9BE5-8DCA54FF736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952A152C-3B4E-4E04-9272-FD49B775C5CC}"/>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24E68C2-847F-46BA-A106-9C6F7B679EDE}"/>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2F56969-7F9F-4A1E-BA60-3490C09C200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8839DD92-E53C-4D24-94A8-83D7FF12CE7F}"/>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E70EAD8-107E-491A-8C9B-987A5C4988CF}"/>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9189F9D0-EA44-44E3-96AE-CCF6485A170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046BB129-CA0C-405E-97D1-531F15974ED5}"/>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4AD74B1E-121D-43DB-A54A-04C8A1DB888F}"/>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D58E034D-422F-494D-8449-3C6EFD7A9937}"/>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8483DB0B-172D-43BD-BDE5-A10E9A7888B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38E7152E-AF82-4A38-B450-705DFD44A678}"/>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E412DF8E-812C-494B-9A66-47FF22DCF09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208B642D-F2CE-44FB-952C-9AE8AD820738}"/>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0</xdr:rowOff>
    </xdr:to>
    <xdr:sp macro="" textlink="">
      <xdr:nvSpPr>
        <xdr:cNvPr id="3" name="テキスト ボックス 2">
          <a:extLst>
            <a:ext uri="{FF2B5EF4-FFF2-40B4-BE49-F238E27FC236}">
              <a16:creationId xmlns:a16="http://schemas.microsoft.com/office/drawing/2014/main" id="{BC8D4534-4C74-43E6-9791-45B887C5AC86}"/>
            </a:ext>
          </a:extLst>
        </xdr:cNvPr>
        <xdr:cNvSpPr txBox="1"/>
      </xdr:nvSpPr>
      <xdr:spPr>
        <a:xfrm>
          <a:off x="9467290" y="995642"/>
          <a:ext cx="1305485" cy="290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4D4D93D8-DA6F-4C34-9EEF-13379DD1194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0</xdr:rowOff>
    </xdr:to>
    <xdr:sp macro="" textlink="">
      <xdr:nvSpPr>
        <xdr:cNvPr id="6" name="テキスト ボックス 5">
          <a:extLst>
            <a:ext uri="{FF2B5EF4-FFF2-40B4-BE49-F238E27FC236}">
              <a16:creationId xmlns:a16="http://schemas.microsoft.com/office/drawing/2014/main" id="{B985E8BA-77FA-48CC-9BB0-A0B571346F83}"/>
            </a:ext>
          </a:extLst>
        </xdr:cNvPr>
        <xdr:cNvSpPr txBox="1"/>
      </xdr:nvSpPr>
      <xdr:spPr>
        <a:xfrm>
          <a:off x="10429547" y="952500"/>
          <a:ext cx="51229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7" name="テキスト ボックス 6">
          <a:extLst>
            <a:ext uri="{FF2B5EF4-FFF2-40B4-BE49-F238E27FC236}">
              <a16:creationId xmlns:a16="http://schemas.microsoft.com/office/drawing/2014/main" id="{544E2E61-7871-4EFB-8FC6-6DFF5407D01E}"/>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8" name="テキスト ボックス 7">
          <a:extLst>
            <a:ext uri="{FF2B5EF4-FFF2-40B4-BE49-F238E27FC236}">
              <a16:creationId xmlns:a16="http://schemas.microsoft.com/office/drawing/2014/main" id="{F35548F8-2BCD-4E05-B19F-0FA6A9A59BDB}"/>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9" name="テキスト ボックス 8">
          <a:extLst>
            <a:ext uri="{FF2B5EF4-FFF2-40B4-BE49-F238E27FC236}">
              <a16:creationId xmlns:a16="http://schemas.microsoft.com/office/drawing/2014/main" id="{8ECA3085-F704-4C6D-BBC0-03F6409383F4}"/>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10" name="テキスト ボックス 9">
          <a:extLst>
            <a:ext uri="{FF2B5EF4-FFF2-40B4-BE49-F238E27FC236}">
              <a16:creationId xmlns:a16="http://schemas.microsoft.com/office/drawing/2014/main" id="{940F644B-B8E1-48E9-A1D6-2A41F617FA5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11" name="テキスト ボックス 10">
          <a:extLst>
            <a:ext uri="{FF2B5EF4-FFF2-40B4-BE49-F238E27FC236}">
              <a16:creationId xmlns:a16="http://schemas.microsoft.com/office/drawing/2014/main" id="{050065AF-0717-400A-870E-AEC41B5E44AB}"/>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12" name="テキスト ボックス 11">
          <a:extLst>
            <a:ext uri="{FF2B5EF4-FFF2-40B4-BE49-F238E27FC236}">
              <a16:creationId xmlns:a16="http://schemas.microsoft.com/office/drawing/2014/main" id="{B0594187-9F1A-4DFF-8500-714905D7FA8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DE64886-9DD2-4A04-965A-8C91B063869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BF1E0DE-4AAB-4C05-8DA8-61C6E289B442}"/>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530A0474-FEE3-42A9-A693-DE94DB9DAD42}"/>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8850C1F-8572-4DD1-B3DF-9329620A76C0}"/>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0</xdr:rowOff>
    </xdr:to>
    <xdr:sp macro="" textlink="">
      <xdr:nvSpPr>
        <xdr:cNvPr id="3" name="テキスト ボックス 2">
          <a:extLst>
            <a:ext uri="{FF2B5EF4-FFF2-40B4-BE49-F238E27FC236}">
              <a16:creationId xmlns:a16="http://schemas.microsoft.com/office/drawing/2014/main" id="{083D729F-A04C-4046-BAEB-13EA69768906}"/>
            </a:ext>
          </a:extLst>
        </xdr:cNvPr>
        <xdr:cNvSpPr txBox="1"/>
      </xdr:nvSpPr>
      <xdr:spPr>
        <a:xfrm>
          <a:off x="9467290" y="995642"/>
          <a:ext cx="1305485" cy="290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C6CCCB65-33F3-42EC-8884-19123EE2C776}"/>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0</xdr:rowOff>
    </xdr:to>
    <xdr:sp macro="" textlink="">
      <xdr:nvSpPr>
        <xdr:cNvPr id="6" name="テキスト ボックス 5">
          <a:extLst>
            <a:ext uri="{FF2B5EF4-FFF2-40B4-BE49-F238E27FC236}">
              <a16:creationId xmlns:a16="http://schemas.microsoft.com/office/drawing/2014/main" id="{B0C8F5EB-CBE9-4096-88D8-C7396362DBE3}"/>
            </a:ext>
          </a:extLst>
        </xdr:cNvPr>
        <xdr:cNvSpPr txBox="1"/>
      </xdr:nvSpPr>
      <xdr:spPr>
        <a:xfrm>
          <a:off x="10429547" y="952500"/>
          <a:ext cx="512296"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7" name="テキスト ボックス 6">
          <a:extLst>
            <a:ext uri="{FF2B5EF4-FFF2-40B4-BE49-F238E27FC236}">
              <a16:creationId xmlns:a16="http://schemas.microsoft.com/office/drawing/2014/main" id="{9417B8A7-F783-42DA-9CE2-084E303CFF9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8" name="テキスト ボックス 7">
          <a:extLst>
            <a:ext uri="{FF2B5EF4-FFF2-40B4-BE49-F238E27FC236}">
              <a16:creationId xmlns:a16="http://schemas.microsoft.com/office/drawing/2014/main" id="{7A82E103-7D03-4DF4-B9C8-0D2ECCCC18A0}"/>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9" name="テキスト ボックス 8">
          <a:extLst>
            <a:ext uri="{FF2B5EF4-FFF2-40B4-BE49-F238E27FC236}">
              <a16:creationId xmlns:a16="http://schemas.microsoft.com/office/drawing/2014/main" id="{12E09E6B-54AE-4245-A137-DC8AE8DA01C2}"/>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10" name="テキスト ボックス 9">
          <a:extLst>
            <a:ext uri="{FF2B5EF4-FFF2-40B4-BE49-F238E27FC236}">
              <a16:creationId xmlns:a16="http://schemas.microsoft.com/office/drawing/2014/main" id="{A7995C97-3282-4F3E-9E6B-16F03076FA2C}"/>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11" name="テキスト ボックス 10">
          <a:extLst>
            <a:ext uri="{FF2B5EF4-FFF2-40B4-BE49-F238E27FC236}">
              <a16:creationId xmlns:a16="http://schemas.microsoft.com/office/drawing/2014/main" id="{1A0A0E66-0305-41BF-9D11-996900A399EA}"/>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12" name="テキスト ボックス 11">
          <a:extLst>
            <a:ext uri="{FF2B5EF4-FFF2-40B4-BE49-F238E27FC236}">
              <a16:creationId xmlns:a16="http://schemas.microsoft.com/office/drawing/2014/main" id="{A4765413-4F70-449B-BCA8-8ED4AB416817}"/>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9E04E8E6-6B3D-403E-9109-1E76F883A037}"/>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1E38E91A-94F1-40CD-9914-79C721D4133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F5941927-B42C-49D4-A3FD-D77B90FBCEC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E885B9A9-3F1B-4086-B2BC-4CAE23F27B5F}"/>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A649103-BF3D-42F1-8366-98ADFDA9ED46}"/>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9CB54D5A-77C3-43B5-A4B3-EFF53DC5FFF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FC673064-12C4-4E4F-8162-C38325557D2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3D439247-2C73-4472-B0D9-F9730FDDA51B}"/>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FCFDE37F-13B0-4FD5-AD13-F08A2567769B}"/>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301CBFDD-ED5A-42ED-AB33-BB7E571D4282}"/>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472C2500-92B2-40D0-ACF2-D0F88CA634B8}"/>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FB624521-BDB6-4B9D-B18F-945802C2CC31}"/>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D7F2331C-D58D-4CA2-B984-AACB4355D43C}"/>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4EB15C32-3CDF-4B06-8A30-873010A2922A}"/>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D8B4B01D-3C88-4394-9DCC-B320A49679AE}"/>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15EE9140-83F8-4465-AFB7-055AF5BD0781}"/>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D8B7EDEE-662A-4DA6-BCDD-619433C43CD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6169F6D8-D920-4A85-B869-10AD6C2ED3A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0D82A86A-70D1-43AB-9DA7-6175700FAE19}"/>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D69020B7-19C3-49DA-A82F-0CB1AAE747C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B9DDBC5D-D887-43F0-8713-2F2B958ACF68}"/>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FA868FE-8383-4F3E-8A46-06D74FA8E1D4}"/>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625BD75E-45DE-4C6A-A44B-0AB89D717750}"/>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76AFD2D-C2C4-4E0F-ABFF-25567B08A7A6}"/>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CC0D2ED3-E417-444C-9FF1-5142AF8D3173}"/>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BD26020A-564C-494F-98D4-C6C568AB066B}"/>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F8A88E5F-BC36-48B6-9940-245C7CBA22A3}"/>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4FE38B87-8636-4717-BFA5-C3FABCB2347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BED9AC01-4FC0-4431-B4FE-30E1D620B1CF}"/>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66A894A6-7CF9-4462-A122-0B9136D41199}"/>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FA7553FF-52FE-41E4-A69C-358777FA88D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3CF3E138-16A4-4DA9-97DA-416E9CC23AB1}"/>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A8947C6D-07E4-42BF-A6B1-1974BB522502}"/>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90EA250-B145-49DF-B681-949A9155D5E6}"/>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88979D91-BC57-4E70-864A-AF70E94340F5}"/>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788C545C-6BF2-429F-81ED-492EDACD88F7}"/>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5A52543D-B56A-492E-83A4-F0FB8206EC16}"/>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88A27C2B-5738-44BA-A8DC-A23304385128}"/>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E0208A59-C11B-473C-ADD2-75F1A8213AAE}"/>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E845A95A-69D9-40C5-ACA4-2DD206E540B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2B5BADC9-8964-4522-A583-D168B1FE26DB}"/>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08FDBB41-EB5A-4EBA-89A4-FC539BE2BE54}"/>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6</xdr:col>
      <xdr:colOff>710453</xdr:colOff>
      <xdr:row>4</xdr:row>
      <xdr:rowOff>233643</xdr:rowOff>
    </xdr:from>
    <xdr:to>
      <xdr:col>7</xdr:col>
      <xdr:colOff>257735</xdr:colOff>
      <xdr:row>5</xdr:row>
      <xdr:rowOff>212912</xdr:rowOff>
    </xdr:to>
    <xdr:sp macro="" textlink="">
      <xdr:nvSpPr>
        <xdr:cNvPr id="2" name="テキスト ボックス 1">
          <a:extLst>
            <a:ext uri="{FF2B5EF4-FFF2-40B4-BE49-F238E27FC236}">
              <a16:creationId xmlns:a16="http://schemas.microsoft.com/office/drawing/2014/main" id="{15237D6A-E74D-4F4B-854B-295AE051B25C}"/>
            </a:ext>
          </a:extLst>
        </xdr:cNvPr>
        <xdr:cNvSpPr txBox="1"/>
      </xdr:nvSpPr>
      <xdr:spPr>
        <a:xfrm>
          <a:off x="6577853" y="995643"/>
          <a:ext cx="509307" cy="226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9</xdr:col>
      <xdr:colOff>713815</xdr:colOff>
      <xdr:row>4</xdr:row>
      <xdr:rowOff>233642</xdr:rowOff>
    </xdr:from>
    <xdr:to>
      <xdr:col>11</xdr:col>
      <xdr:colOff>95250</xdr:colOff>
      <xdr:row>6</xdr:row>
      <xdr:rowOff>22411</xdr:rowOff>
    </xdr:to>
    <xdr:sp macro="" textlink="">
      <xdr:nvSpPr>
        <xdr:cNvPr id="3" name="テキスト ボックス 2">
          <a:extLst>
            <a:ext uri="{FF2B5EF4-FFF2-40B4-BE49-F238E27FC236}">
              <a16:creationId xmlns:a16="http://schemas.microsoft.com/office/drawing/2014/main" id="{84B787B4-5D20-4768-9FC6-1FAFC93E9465}"/>
            </a:ext>
          </a:extLst>
        </xdr:cNvPr>
        <xdr:cNvSpPr txBox="1"/>
      </xdr:nvSpPr>
      <xdr:spPr>
        <a:xfrm>
          <a:off x="9467290" y="995642"/>
          <a:ext cx="1305485" cy="312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※2</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7</xdr:col>
      <xdr:colOff>727822</xdr:colOff>
      <xdr:row>4</xdr:row>
      <xdr:rowOff>187381</xdr:rowOff>
    </xdr:from>
    <xdr:to>
      <xdr:col>8</xdr:col>
      <xdr:colOff>76200</xdr:colOff>
      <xdr:row>5</xdr:row>
      <xdr:rowOff>237808</xdr:rowOff>
    </xdr:to>
    <xdr:sp macro="" textlink="">
      <xdr:nvSpPr>
        <xdr:cNvPr id="4" name="テキスト ボックス 3">
          <a:extLst>
            <a:ext uri="{FF2B5EF4-FFF2-40B4-BE49-F238E27FC236}">
              <a16:creationId xmlns:a16="http://schemas.microsoft.com/office/drawing/2014/main" id="{AB091A0D-F461-4902-9DBB-A36160EBC8DD}"/>
            </a:ext>
          </a:extLst>
        </xdr:cNvPr>
        <xdr:cNvSpPr txBox="1"/>
      </xdr:nvSpPr>
      <xdr:spPr>
        <a:xfrm>
          <a:off x="7557247" y="949381"/>
          <a:ext cx="310403" cy="298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5" name="テキスト ボックス 4">
          <a:extLst>
            <a:ext uri="{FF2B5EF4-FFF2-40B4-BE49-F238E27FC236}">
              <a16:creationId xmlns:a16="http://schemas.microsoft.com/office/drawing/2014/main" id="{01CC466E-0319-473D-ADA9-6577A41C1F40}"/>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13</xdr:row>
      <xdr:rowOff>247650</xdr:rowOff>
    </xdr:from>
    <xdr:to>
      <xdr:col>5</xdr:col>
      <xdr:colOff>530501</xdr:colOff>
      <xdr:row>14</xdr:row>
      <xdr:rowOff>234535</xdr:rowOff>
    </xdr:to>
    <xdr:sp macro="" textlink="">
      <xdr:nvSpPr>
        <xdr:cNvPr id="6" name="テキスト ボックス 5">
          <a:extLst>
            <a:ext uri="{FF2B5EF4-FFF2-40B4-BE49-F238E27FC236}">
              <a16:creationId xmlns:a16="http://schemas.microsoft.com/office/drawing/2014/main" id="{E6043C77-9C38-45EB-873C-6804CA763BE5}"/>
            </a:ext>
          </a:extLst>
        </xdr:cNvPr>
        <xdr:cNvSpPr txBox="1"/>
      </xdr:nvSpPr>
      <xdr:spPr>
        <a:xfrm>
          <a:off x="4895850" y="335280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12</xdr:row>
      <xdr:rowOff>190500</xdr:rowOff>
    </xdr:from>
    <xdr:to>
      <xdr:col>3</xdr:col>
      <xdr:colOff>47625</xdr:colOff>
      <xdr:row>13</xdr:row>
      <xdr:rowOff>190500</xdr:rowOff>
    </xdr:to>
    <xdr:sp macro="" textlink="">
      <xdr:nvSpPr>
        <xdr:cNvPr id="7" name="テキスト ボックス 6">
          <a:extLst>
            <a:ext uri="{FF2B5EF4-FFF2-40B4-BE49-F238E27FC236}">
              <a16:creationId xmlns:a16="http://schemas.microsoft.com/office/drawing/2014/main" id="{A8B9D106-411E-4804-B9EE-06CEECBCB7B8}"/>
            </a:ext>
          </a:extLst>
        </xdr:cNvPr>
        <xdr:cNvSpPr txBox="1"/>
      </xdr:nvSpPr>
      <xdr:spPr>
        <a:xfrm>
          <a:off x="2686050" y="303847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10</xdr:col>
      <xdr:colOff>714047</xdr:colOff>
      <xdr:row>4</xdr:row>
      <xdr:rowOff>190500</xdr:rowOff>
    </xdr:from>
    <xdr:to>
      <xdr:col>11</xdr:col>
      <xdr:colOff>264318</xdr:colOff>
      <xdr:row>6</xdr:row>
      <xdr:rowOff>2989</xdr:rowOff>
    </xdr:to>
    <xdr:sp macro="" textlink="">
      <xdr:nvSpPr>
        <xdr:cNvPr id="9" name="テキスト ボックス 8">
          <a:extLst>
            <a:ext uri="{FF2B5EF4-FFF2-40B4-BE49-F238E27FC236}">
              <a16:creationId xmlns:a16="http://schemas.microsoft.com/office/drawing/2014/main" id="{CD846C7B-34CC-480A-94D3-3CA35F50AB7D}"/>
            </a:ext>
          </a:extLst>
        </xdr:cNvPr>
        <xdr:cNvSpPr txBox="1"/>
      </xdr:nvSpPr>
      <xdr:spPr>
        <a:xfrm>
          <a:off x="10429547" y="952500"/>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※3</a:t>
          </a:r>
          <a:endParaRPr kumimoji="1" lang="ja-JP" altLang="en-US" sz="6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11</xdr:col>
      <xdr:colOff>723900</xdr:colOff>
      <xdr:row>4</xdr:row>
      <xdr:rowOff>180975</xdr:rowOff>
    </xdr:from>
    <xdr:to>
      <xdr:col>12</xdr:col>
      <xdr:colOff>274171</xdr:colOff>
      <xdr:row>5</xdr:row>
      <xdr:rowOff>269689</xdr:rowOff>
    </xdr:to>
    <xdr:sp macro="" textlink="">
      <xdr:nvSpPr>
        <xdr:cNvPr id="10" name="テキスト ボックス 9">
          <a:extLst>
            <a:ext uri="{FF2B5EF4-FFF2-40B4-BE49-F238E27FC236}">
              <a16:creationId xmlns:a16="http://schemas.microsoft.com/office/drawing/2014/main" id="{2988C4C7-F856-4738-B952-B0160DE0F551}"/>
            </a:ext>
          </a:extLst>
        </xdr:cNvPr>
        <xdr:cNvSpPr txBox="1"/>
      </xdr:nvSpPr>
      <xdr:spPr>
        <a:xfrm>
          <a:off x="1140142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8</xdr:col>
      <xdr:colOff>733425</xdr:colOff>
      <xdr:row>4</xdr:row>
      <xdr:rowOff>180975</xdr:rowOff>
    </xdr:from>
    <xdr:to>
      <xdr:col>9</xdr:col>
      <xdr:colOff>283696</xdr:colOff>
      <xdr:row>5</xdr:row>
      <xdr:rowOff>269689</xdr:rowOff>
    </xdr:to>
    <xdr:sp macro="" textlink="">
      <xdr:nvSpPr>
        <xdr:cNvPr id="11" name="テキスト ボックス 10">
          <a:extLst>
            <a:ext uri="{FF2B5EF4-FFF2-40B4-BE49-F238E27FC236}">
              <a16:creationId xmlns:a16="http://schemas.microsoft.com/office/drawing/2014/main" id="{0B4B5273-99C3-4AB6-A658-1214EF1A40D5}"/>
            </a:ext>
          </a:extLst>
        </xdr:cNvPr>
        <xdr:cNvSpPr txBox="1"/>
      </xdr:nvSpPr>
      <xdr:spPr>
        <a:xfrm>
          <a:off x="8524875" y="942975"/>
          <a:ext cx="512296" cy="33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ysClr val="windowText" lastClr="000000"/>
              </a:solidFill>
              <a:latin typeface="Meiryo UI" panose="020B0604030504040204" pitchFamily="50" charset="-128"/>
              <a:ea typeface="Meiryo UI" panose="020B0604030504040204" pitchFamily="50" charset="-128"/>
            </a:rPr>
            <a:t>※</a:t>
          </a:r>
          <a:r>
            <a:rPr kumimoji="1" lang="ja-JP" altLang="en-US" sz="600">
              <a:solidFill>
                <a:sysClr val="windowText" lastClr="000000"/>
              </a:solidFill>
              <a:latin typeface="Meiryo UI" panose="020B0604030504040204" pitchFamily="50" charset="-128"/>
              <a:ea typeface="Meiryo UI" panose="020B0604030504040204" pitchFamily="50" charset="-128"/>
            </a:rPr>
            <a:t>６</a:t>
          </a:r>
        </a:p>
      </xdr:txBody>
    </xdr:sp>
    <xdr:clientData/>
  </xdr:twoCellAnchor>
  <xdr:twoCellAnchor>
    <xdr:from>
      <xdr:col>11</xdr:col>
      <xdr:colOff>247650</xdr:colOff>
      <xdr:row>0</xdr:row>
      <xdr:rowOff>47625</xdr:rowOff>
    </xdr:from>
    <xdr:to>
      <xdr:col>12</xdr:col>
      <xdr:colOff>0</xdr:colOff>
      <xdr:row>2</xdr:row>
      <xdr:rowOff>19050</xdr:rowOff>
    </xdr:to>
    <xdr:sp macro="" textlink="">
      <xdr:nvSpPr>
        <xdr:cNvPr id="12" name="テキスト ボックス 11">
          <a:extLst>
            <a:ext uri="{FF2B5EF4-FFF2-40B4-BE49-F238E27FC236}">
              <a16:creationId xmlns:a16="http://schemas.microsoft.com/office/drawing/2014/main" id="{49709232-1B36-4A68-AC8F-EBFC74000E51}"/>
            </a:ext>
          </a:extLst>
        </xdr:cNvPr>
        <xdr:cNvSpPr txBox="1"/>
      </xdr:nvSpPr>
      <xdr:spPr>
        <a:xfrm>
          <a:off x="10925175" y="47625"/>
          <a:ext cx="714375" cy="42862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案</a:t>
          </a:r>
          <a:r>
            <a:rPr kumimoji="1" lang="ja-JP" altLang="en-US" sz="1800" b="1" baseline="0">
              <a:solidFill>
                <a:schemeClr val="bg1"/>
              </a:solidFill>
              <a:latin typeface="Meiryo UI" panose="020B0604030504040204" pitchFamily="50" charset="-128"/>
              <a:ea typeface="Meiryo UI" panose="020B0604030504040204" pitchFamily="50" charset="-128"/>
            </a:rPr>
            <a:t>②</a:t>
          </a:r>
          <a:endParaRPr kumimoji="1" lang="ja-JP" altLang="en-US" sz="180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3" name="テキスト ボックス 12">
          <a:extLst>
            <a:ext uri="{FF2B5EF4-FFF2-40B4-BE49-F238E27FC236}">
              <a16:creationId xmlns:a16="http://schemas.microsoft.com/office/drawing/2014/main" id="{77F2852E-6242-4773-9735-DCC3B6C89C7B}"/>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twoCellAnchor>
    <xdr:from>
      <xdr:col>4</xdr:col>
      <xdr:colOff>828675</xdr:colOff>
      <xdr:row>22</xdr:row>
      <xdr:rowOff>247650</xdr:rowOff>
    </xdr:from>
    <xdr:to>
      <xdr:col>5</xdr:col>
      <xdr:colOff>530501</xdr:colOff>
      <xdr:row>23</xdr:row>
      <xdr:rowOff>234535</xdr:rowOff>
    </xdr:to>
    <xdr:sp macro="" textlink="">
      <xdr:nvSpPr>
        <xdr:cNvPr id="14" name="テキスト ボックス 13">
          <a:extLst>
            <a:ext uri="{FF2B5EF4-FFF2-40B4-BE49-F238E27FC236}">
              <a16:creationId xmlns:a16="http://schemas.microsoft.com/office/drawing/2014/main" id="{5C2CE0E4-443B-42EB-B65B-417FA4CD0E15}"/>
            </a:ext>
          </a:extLst>
        </xdr:cNvPr>
        <xdr:cNvSpPr txBox="1"/>
      </xdr:nvSpPr>
      <xdr:spPr>
        <a:xfrm>
          <a:off x="4895850" y="5734050"/>
          <a:ext cx="616226" cy="24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solidFill>
                <a:schemeClr val="bg1"/>
              </a:solidFill>
              <a:latin typeface="Meiryo UI" panose="020B0604030504040204" pitchFamily="50" charset="-128"/>
              <a:ea typeface="Meiryo UI" panose="020B0604030504040204" pitchFamily="50" charset="-128"/>
            </a:rPr>
            <a:t>※5</a:t>
          </a:r>
          <a:endParaRPr kumimoji="1" lang="ja-JP" altLang="en-US" sz="6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2</xdr:col>
      <xdr:colOff>276225</xdr:colOff>
      <xdr:row>21</xdr:row>
      <xdr:rowOff>190500</xdr:rowOff>
    </xdr:from>
    <xdr:to>
      <xdr:col>3</xdr:col>
      <xdr:colOff>47625</xdr:colOff>
      <xdr:row>22</xdr:row>
      <xdr:rowOff>190500</xdr:rowOff>
    </xdr:to>
    <xdr:sp macro="" textlink="">
      <xdr:nvSpPr>
        <xdr:cNvPr id="15" name="テキスト ボックス 14">
          <a:extLst>
            <a:ext uri="{FF2B5EF4-FFF2-40B4-BE49-F238E27FC236}">
              <a16:creationId xmlns:a16="http://schemas.microsoft.com/office/drawing/2014/main" id="{B357DD8F-75AA-452C-AEFB-8BDB6B141FD8}"/>
            </a:ext>
          </a:extLst>
        </xdr:cNvPr>
        <xdr:cNvSpPr txBox="1"/>
      </xdr:nvSpPr>
      <xdr:spPr>
        <a:xfrm>
          <a:off x="2686050" y="5419725"/>
          <a:ext cx="61912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latin typeface="Meiryo UI" panose="020B0604030504040204" pitchFamily="50" charset="-128"/>
              <a:ea typeface="Meiryo UI" panose="020B0604030504040204" pitchFamily="50" charset="-128"/>
            </a:rPr>
            <a:t>※4</a:t>
          </a:r>
          <a:endParaRPr kumimoji="1" lang="ja-JP" altLang="en-US" sz="600">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2.xml"/><Relationship Id="rId1" Type="http://schemas.openxmlformats.org/officeDocument/2006/relationships/printerSettings" Target="../printerSettings/printerSettings114.bin"/><Relationship Id="rId4" Type="http://schemas.openxmlformats.org/officeDocument/2006/relationships/comments" Target="../comments12.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56.x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57.xml"/><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58.xml"/><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60.x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62.xml"/><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63.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165.xml"/><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167.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169.xml"/><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170.xml"/><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171.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172.x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2" Type="http://schemas.openxmlformats.org/officeDocument/2006/relationships/drawing" Target="../drawings/drawing173.xml"/><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2" Type="http://schemas.openxmlformats.org/officeDocument/2006/relationships/drawing" Target="../drawings/drawing174.xml"/><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175.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176.x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177.xml"/><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2" Type="http://schemas.openxmlformats.org/officeDocument/2006/relationships/drawing" Target="../drawings/drawing178.xml"/><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179.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180.x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181.xml"/><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82.xml"/><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2" Type="http://schemas.openxmlformats.org/officeDocument/2006/relationships/drawing" Target="../drawings/drawing183.xml"/><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84.x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85.x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2" Type="http://schemas.openxmlformats.org/officeDocument/2006/relationships/drawing" Target="../drawings/drawing186.xml"/><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2" Type="http://schemas.openxmlformats.org/officeDocument/2006/relationships/drawing" Target="../drawings/drawing187.xml"/><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2" Type="http://schemas.openxmlformats.org/officeDocument/2006/relationships/drawing" Target="../drawings/drawing188.xml"/><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2" Type="http://schemas.openxmlformats.org/officeDocument/2006/relationships/drawing" Target="../drawings/drawing189.xml"/><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2" Type="http://schemas.openxmlformats.org/officeDocument/2006/relationships/drawing" Target="../drawings/drawing190.xml"/><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2" Type="http://schemas.openxmlformats.org/officeDocument/2006/relationships/drawing" Target="../drawings/drawing191.x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2" Type="http://schemas.openxmlformats.org/officeDocument/2006/relationships/drawing" Target="../drawings/drawing192.xml"/><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2" Type="http://schemas.openxmlformats.org/officeDocument/2006/relationships/drawing" Target="../drawings/drawing193.xml"/><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2" Type="http://schemas.openxmlformats.org/officeDocument/2006/relationships/drawing" Target="../drawings/drawing194.xml"/><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2" Type="http://schemas.openxmlformats.org/officeDocument/2006/relationships/drawing" Target="../drawings/drawing195.xml"/><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2" Type="http://schemas.openxmlformats.org/officeDocument/2006/relationships/drawing" Target="../drawings/drawing196.xml"/><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2" Type="http://schemas.openxmlformats.org/officeDocument/2006/relationships/drawing" Target="../drawings/drawing197.xml"/><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2" Type="http://schemas.openxmlformats.org/officeDocument/2006/relationships/drawing" Target="../drawings/drawing198.xml"/><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2" Type="http://schemas.openxmlformats.org/officeDocument/2006/relationships/drawing" Target="../drawings/drawing199.xml"/><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2" Type="http://schemas.openxmlformats.org/officeDocument/2006/relationships/drawing" Target="../drawings/drawing200.xml"/><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2" Type="http://schemas.openxmlformats.org/officeDocument/2006/relationships/drawing" Target="../drawings/drawing201.xml"/><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2" Type="http://schemas.openxmlformats.org/officeDocument/2006/relationships/drawing" Target="../drawings/drawing202.xml"/><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2" Type="http://schemas.openxmlformats.org/officeDocument/2006/relationships/drawing" Target="../drawings/drawing203.xml"/><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2" Type="http://schemas.openxmlformats.org/officeDocument/2006/relationships/drawing" Target="../drawings/drawing204.xml"/><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2" Type="http://schemas.openxmlformats.org/officeDocument/2006/relationships/drawing" Target="../drawings/drawing205.xml"/><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2" Type="http://schemas.openxmlformats.org/officeDocument/2006/relationships/drawing" Target="../drawings/drawing206.xml"/><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2" Type="http://schemas.openxmlformats.org/officeDocument/2006/relationships/drawing" Target="../drawings/drawing207.xml"/><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2" Type="http://schemas.openxmlformats.org/officeDocument/2006/relationships/drawing" Target="../drawings/drawing208.xml"/><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2" Type="http://schemas.openxmlformats.org/officeDocument/2006/relationships/drawing" Target="../drawings/drawing209.xml"/><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2" Type="http://schemas.openxmlformats.org/officeDocument/2006/relationships/drawing" Target="../drawings/drawing210.xml"/><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2" Type="http://schemas.openxmlformats.org/officeDocument/2006/relationships/drawing" Target="../drawings/drawing211.xml"/><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2" Type="http://schemas.openxmlformats.org/officeDocument/2006/relationships/drawing" Target="../drawings/drawing212.xml"/><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2" Type="http://schemas.openxmlformats.org/officeDocument/2006/relationships/drawing" Target="../drawings/drawing213.xml"/><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2" Type="http://schemas.openxmlformats.org/officeDocument/2006/relationships/drawing" Target="../drawings/drawing214.xml"/><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2" Type="http://schemas.openxmlformats.org/officeDocument/2006/relationships/drawing" Target="../drawings/drawing215.xml"/><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2" Type="http://schemas.openxmlformats.org/officeDocument/2006/relationships/drawing" Target="../drawings/drawing216.xml"/><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2" Type="http://schemas.openxmlformats.org/officeDocument/2006/relationships/drawing" Target="../drawings/drawing217.xml"/><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2" Type="http://schemas.openxmlformats.org/officeDocument/2006/relationships/drawing" Target="../drawings/drawing218.xml"/><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2" Type="http://schemas.openxmlformats.org/officeDocument/2006/relationships/drawing" Target="../drawings/drawing219.xml"/><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2" Type="http://schemas.openxmlformats.org/officeDocument/2006/relationships/drawing" Target="../drawings/drawing220.xml"/><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2" Type="http://schemas.openxmlformats.org/officeDocument/2006/relationships/drawing" Target="../drawings/drawing221.xml"/><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2" Type="http://schemas.openxmlformats.org/officeDocument/2006/relationships/drawing" Target="../drawings/drawing222.xml"/><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2" Type="http://schemas.openxmlformats.org/officeDocument/2006/relationships/drawing" Target="../drawings/drawing223.xml"/><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2" Type="http://schemas.openxmlformats.org/officeDocument/2006/relationships/drawing" Target="../drawings/drawing224.xml"/><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2" Type="http://schemas.openxmlformats.org/officeDocument/2006/relationships/drawing" Target="../drawings/drawing225.xml"/><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2" Type="http://schemas.openxmlformats.org/officeDocument/2006/relationships/drawing" Target="../drawings/drawing226.xml"/><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2" Type="http://schemas.openxmlformats.org/officeDocument/2006/relationships/drawing" Target="../drawings/drawing227.xml"/><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2" Type="http://schemas.openxmlformats.org/officeDocument/2006/relationships/drawing" Target="../drawings/drawing228.xml"/><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2" Type="http://schemas.openxmlformats.org/officeDocument/2006/relationships/drawing" Target="../drawings/drawing229.xml"/><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2" Type="http://schemas.openxmlformats.org/officeDocument/2006/relationships/drawing" Target="../drawings/drawing230.xml"/><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2" Type="http://schemas.openxmlformats.org/officeDocument/2006/relationships/drawing" Target="../drawings/drawing231.xml"/><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2" Type="http://schemas.openxmlformats.org/officeDocument/2006/relationships/drawing" Target="../drawings/drawing232.xml"/><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2" Type="http://schemas.openxmlformats.org/officeDocument/2006/relationships/drawing" Target="../drawings/drawing233.xml"/><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2" Type="http://schemas.openxmlformats.org/officeDocument/2006/relationships/drawing" Target="../drawings/drawing234.xml"/><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2" Type="http://schemas.openxmlformats.org/officeDocument/2006/relationships/drawing" Target="../drawings/drawing235.xml"/><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2" Type="http://schemas.openxmlformats.org/officeDocument/2006/relationships/drawing" Target="../drawings/drawing236.xml"/><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2" Type="http://schemas.openxmlformats.org/officeDocument/2006/relationships/drawing" Target="../drawings/drawing237.xml"/><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2" Type="http://schemas.openxmlformats.org/officeDocument/2006/relationships/drawing" Target="../drawings/drawing238.xml"/><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2" Type="http://schemas.openxmlformats.org/officeDocument/2006/relationships/drawing" Target="../drawings/drawing239.xml"/><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2" Type="http://schemas.openxmlformats.org/officeDocument/2006/relationships/drawing" Target="../drawings/drawing240.xml"/><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2" Type="http://schemas.openxmlformats.org/officeDocument/2006/relationships/drawing" Target="../drawings/drawing241.xml"/><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2" Type="http://schemas.openxmlformats.org/officeDocument/2006/relationships/drawing" Target="../drawings/drawing242.xml"/><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2" Type="http://schemas.openxmlformats.org/officeDocument/2006/relationships/drawing" Target="../drawings/drawing243.xml"/><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2" Type="http://schemas.openxmlformats.org/officeDocument/2006/relationships/drawing" Target="../drawings/drawing244.xml"/><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2" Type="http://schemas.openxmlformats.org/officeDocument/2006/relationships/drawing" Target="../drawings/drawing245.xml"/><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2" Type="http://schemas.openxmlformats.org/officeDocument/2006/relationships/drawing" Target="../drawings/drawing246.xml"/><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2" Type="http://schemas.openxmlformats.org/officeDocument/2006/relationships/drawing" Target="../drawings/drawing247.xml"/><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2" Type="http://schemas.openxmlformats.org/officeDocument/2006/relationships/drawing" Target="../drawings/drawing248.xml"/><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2" Type="http://schemas.openxmlformats.org/officeDocument/2006/relationships/drawing" Target="../drawings/drawing249.xml"/><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2" Type="http://schemas.openxmlformats.org/officeDocument/2006/relationships/drawing" Target="../drawings/drawing250.xml"/><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2" Type="http://schemas.openxmlformats.org/officeDocument/2006/relationships/drawing" Target="../drawings/drawing251.xml"/><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2" Type="http://schemas.openxmlformats.org/officeDocument/2006/relationships/drawing" Target="../drawings/drawing252.xml"/><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53.xml"/><Relationship Id="rId1" Type="http://schemas.openxmlformats.org/officeDocument/2006/relationships/printerSettings" Target="../printerSettings/printerSettings258.bin"/><Relationship Id="rId4" Type="http://schemas.openxmlformats.org/officeDocument/2006/relationships/comments" Target="../comments13.xml"/></Relationships>
</file>

<file path=xl/worksheets/_rels/sheet259.xml.rels><?xml version="1.0" encoding="UTF-8" standalone="yes"?>
<Relationships xmlns="http://schemas.openxmlformats.org/package/2006/relationships"><Relationship Id="rId2" Type="http://schemas.openxmlformats.org/officeDocument/2006/relationships/drawing" Target="../drawings/drawing254.xml"/><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2" Type="http://schemas.openxmlformats.org/officeDocument/2006/relationships/drawing" Target="../drawings/drawing255.xml"/><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2" Type="http://schemas.openxmlformats.org/officeDocument/2006/relationships/drawing" Target="../drawings/drawing256.xml"/><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2" Type="http://schemas.openxmlformats.org/officeDocument/2006/relationships/drawing" Target="../drawings/drawing257.xml"/><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2" Type="http://schemas.openxmlformats.org/officeDocument/2006/relationships/drawing" Target="../drawings/drawing258.xml"/><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2" Type="http://schemas.openxmlformats.org/officeDocument/2006/relationships/drawing" Target="../drawings/drawing259.xml"/><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2" Type="http://schemas.openxmlformats.org/officeDocument/2006/relationships/drawing" Target="../drawings/drawing260.xml"/><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2" Type="http://schemas.openxmlformats.org/officeDocument/2006/relationships/drawing" Target="../drawings/drawing261.xml"/><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2" Type="http://schemas.openxmlformats.org/officeDocument/2006/relationships/drawing" Target="../drawings/drawing262.xml"/><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2" Type="http://schemas.openxmlformats.org/officeDocument/2006/relationships/drawing" Target="../drawings/drawing263.xml"/><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2" Type="http://schemas.openxmlformats.org/officeDocument/2006/relationships/drawing" Target="../drawings/drawing264.xml"/><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2" Type="http://schemas.openxmlformats.org/officeDocument/2006/relationships/drawing" Target="../drawings/drawing265.xml"/><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2" Type="http://schemas.openxmlformats.org/officeDocument/2006/relationships/drawing" Target="../drawings/drawing266.xml"/><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2" Type="http://schemas.openxmlformats.org/officeDocument/2006/relationships/drawing" Target="../drawings/drawing267.xml"/><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2" Type="http://schemas.openxmlformats.org/officeDocument/2006/relationships/drawing" Target="../drawings/drawing268.xml"/><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2" Type="http://schemas.openxmlformats.org/officeDocument/2006/relationships/drawing" Target="../drawings/drawing269.xml"/><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2" Type="http://schemas.openxmlformats.org/officeDocument/2006/relationships/drawing" Target="../drawings/drawing270.xml"/><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2" Type="http://schemas.openxmlformats.org/officeDocument/2006/relationships/drawing" Target="../drawings/drawing271.xml"/><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2" Type="http://schemas.openxmlformats.org/officeDocument/2006/relationships/drawing" Target="../drawings/drawing272.xml"/><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2" Type="http://schemas.openxmlformats.org/officeDocument/2006/relationships/drawing" Target="../drawings/drawing273.xml"/><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2" Type="http://schemas.openxmlformats.org/officeDocument/2006/relationships/drawing" Target="../drawings/drawing274.xml"/><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2" Type="http://schemas.openxmlformats.org/officeDocument/2006/relationships/drawing" Target="../drawings/drawing275.xml"/><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2" Type="http://schemas.openxmlformats.org/officeDocument/2006/relationships/drawing" Target="../drawings/drawing276.xml"/><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2" Type="http://schemas.openxmlformats.org/officeDocument/2006/relationships/drawing" Target="../drawings/drawing277.xml"/><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2" Type="http://schemas.openxmlformats.org/officeDocument/2006/relationships/drawing" Target="../drawings/drawing278.xml"/><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2" Type="http://schemas.openxmlformats.org/officeDocument/2006/relationships/drawing" Target="../drawings/drawing279.xml"/><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2" Type="http://schemas.openxmlformats.org/officeDocument/2006/relationships/drawing" Target="../drawings/drawing280.xml"/><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2" Type="http://schemas.openxmlformats.org/officeDocument/2006/relationships/drawing" Target="../drawings/drawing281.xml"/><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2" Type="http://schemas.openxmlformats.org/officeDocument/2006/relationships/drawing" Target="../drawings/drawing282.xml"/><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2" Type="http://schemas.openxmlformats.org/officeDocument/2006/relationships/drawing" Target="../drawings/drawing283.xml"/><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2" Type="http://schemas.openxmlformats.org/officeDocument/2006/relationships/drawing" Target="../drawings/drawing284.xml"/><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2" Type="http://schemas.openxmlformats.org/officeDocument/2006/relationships/drawing" Target="../drawings/drawing285.xml"/><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2" Type="http://schemas.openxmlformats.org/officeDocument/2006/relationships/drawing" Target="../drawings/drawing286.xml"/><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2" Type="http://schemas.openxmlformats.org/officeDocument/2006/relationships/drawing" Target="../drawings/drawing287.xml"/><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2" Type="http://schemas.openxmlformats.org/officeDocument/2006/relationships/drawing" Target="../drawings/drawing288.xml"/><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2" Type="http://schemas.openxmlformats.org/officeDocument/2006/relationships/drawing" Target="../drawings/drawing289.xml"/><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2" Type="http://schemas.openxmlformats.org/officeDocument/2006/relationships/drawing" Target="../drawings/drawing290.xml"/><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2" Type="http://schemas.openxmlformats.org/officeDocument/2006/relationships/drawing" Target="../drawings/drawing291.xml"/><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2" Type="http://schemas.openxmlformats.org/officeDocument/2006/relationships/drawing" Target="../drawings/drawing292.xml"/><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2" Type="http://schemas.openxmlformats.org/officeDocument/2006/relationships/drawing" Target="../drawings/drawing293.xml"/><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2" Type="http://schemas.openxmlformats.org/officeDocument/2006/relationships/drawing" Target="../drawings/drawing294.xml"/><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2" Type="http://schemas.openxmlformats.org/officeDocument/2006/relationships/drawing" Target="../drawings/drawing295.xml"/><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2" Type="http://schemas.openxmlformats.org/officeDocument/2006/relationships/drawing" Target="../drawings/drawing296.xml"/><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2" Type="http://schemas.openxmlformats.org/officeDocument/2006/relationships/drawing" Target="../drawings/drawing297.xml"/><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2" Type="http://schemas.openxmlformats.org/officeDocument/2006/relationships/drawing" Target="../drawings/drawing298.xml"/><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2" Type="http://schemas.openxmlformats.org/officeDocument/2006/relationships/drawing" Target="../drawings/drawing299.xml"/><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2" Type="http://schemas.openxmlformats.org/officeDocument/2006/relationships/drawing" Target="../drawings/drawing300.xml"/><Relationship Id="rId1" Type="http://schemas.openxmlformats.org/officeDocument/2006/relationships/printerSettings" Target="../printerSettings/printerSettings306.bin"/></Relationships>
</file>

<file path=xl/worksheets/_rels/sheet307.xml.rels><?xml version="1.0" encoding="UTF-8" standalone="yes"?>
<Relationships xmlns="http://schemas.openxmlformats.org/package/2006/relationships"><Relationship Id="rId2" Type="http://schemas.openxmlformats.org/officeDocument/2006/relationships/drawing" Target="../drawings/drawing301.xml"/><Relationship Id="rId1" Type="http://schemas.openxmlformats.org/officeDocument/2006/relationships/printerSettings" Target="../printerSettings/printerSettings307.bin"/></Relationships>
</file>

<file path=xl/worksheets/_rels/sheet308.xml.rels><?xml version="1.0" encoding="UTF-8" standalone="yes"?>
<Relationships xmlns="http://schemas.openxmlformats.org/package/2006/relationships"><Relationship Id="rId2" Type="http://schemas.openxmlformats.org/officeDocument/2006/relationships/drawing" Target="../drawings/drawing302.xml"/><Relationship Id="rId1" Type="http://schemas.openxmlformats.org/officeDocument/2006/relationships/printerSettings" Target="../printerSettings/printerSettings308.bin"/></Relationships>
</file>

<file path=xl/worksheets/_rels/sheet309.xml.rels><?xml version="1.0" encoding="UTF-8" standalone="yes"?>
<Relationships xmlns="http://schemas.openxmlformats.org/package/2006/relationships"><Relationship Id="rId2" Type="http://schemas.openxmlformats.org/officeDocument/2006/relationships/drawing" Target="../drawings/drawing303.xml"/><Relationship Id="rId1" Type="http://schemas.openxmlformats.org/officeDocument/2006/relationships/printerSettings" Target="../printerSettings/printerSettings30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10.xml.rels><?xml version="1.0" encoding="UTF-8" standalone="yes"?>
<Relationships xmlns="http://schemas.openxmlformats.org/package/2006/relationships"><Relationship Id="rId2" Type="http://schemas.openxmlformats.org/officeDocument/2006/relationships/drawing" Target="../drawings/drawing304.xml"/><Relationship Id="rId1" Type="http://schemas.openxmlformats.org/officeDocument/2006/relationships/printerSettings" Target="../printerSettings/printerSettings310.bin"/></Relationships>
</file>

<file path=xl/worksheets/_rels/sheet311.xml.rels><?xml version="1.0" encoding="UTF-8" standalone="yes"?>
<Relationships xmlns="http://schemas.openxmlformats.org/package/2006/relationships"><Relationship Id="rId2" Type="http://schemas.openxmlformats.org/officeDocument/2006/relationships/drawing" Target="../drawings/drawing305.xml"/><Relationship Id="rId1" Type="http://schemas.openxmlformats.org/officeDocument/2006/relationships/printerSettings" Target="../printerSettings/printerSettings311.bin"/></Relationships>
</file>

<file path=xl/worksheets/_rels/sheet312.xml.rels><?xml version="1.0" encoding="UTF-8" standalone="yes"?>
<Relationships xmlns="http://schemas.openxmlformats.org/package/2006/relationships"><Relationship Id="rId2" Type="http://schemas.openxmlformats.org/officeDocument/2006/relationships/drawing" Target="../drawings/drawing306.xml"/><Relationship Id="rId1" Type="http://schemas.openxmlformats.org/officeDocument/2006/relationships/printerSettings" Target="../printerSettings/printerSettings312.bin"/></Relationships>
</file>

<file path=xl/worksheets/_rels/sheet313.xml.rels><?xml version="1.0" encoding="UTF-8" standalone="yes"?>
<Relationships xmlns="http://schemas.openxmlformats.org/package/2006/relationships"><Relationship Id="rId2" Type="http://schemas.openxmlformats.org/officeDocument/2006/relationships/drawing" Target="../drawings/drawing307.xml"/><Relationship Id="rId1" Type="http://schemas.openxmlformats.org/officeDocument/2006/relationships/printerSettings" Target="../printerSettings/printerSettings313.bin"/></Relationships>
</file>

<file path=xl/worksheets/_rels/sheet314.xml.rels><?xml version="1.0" encoding="UTF-8" standalone="yes"?>
<Relationships xmlns="http://schemas.openxmlformats.org/package/2006/relationships"><Relationship Id="rId2" Type="http://schemas.openxmlformats.org/officeDocument/2006/relationships/drawing" Target="../drawings/drawing308.xml"/><Relationship Id="rId1" Type="http://schemas.openxmlformats.org/officeDocument/2006/relationships/printerSettings" Target="../printerSettings/printerSettings314.bin"/></Relationships>
</file>

<file path=xl/worksheets/_rels/sheet315.xml.rels><?xml version="1.0" encoding="UTF-8" standalone="yes"?>
<Relationships xmlns="http://schemas.openxmlformats.org/package/2006/relationships"><Relationship Id="rId1" Type="http://schemas.openxmlformats.org/officeDocument/2006/relationships/printerSettings" Target="../printerSettings/printerSettings315.bin"/></Relationships>
</file>

<file path=xl/worksheets/_rels/sheet316.xml.rels><?xml version="1.0" encoding="UTF-8" standalone="yes"?>
<Relationships xmlns="http://schemas.openxmlformats.org/package/2006/relationships"><Relationship Id="rId2" Type="http://schemas.openxmlformats.org/officeDocument/2006/relationships/drawing" Target="../drawings/drawing309.xml"/><Relationship Id="rId1" Type="http://schemas.openxmlformats.org/officeDocument/2006/relationships/printerSettings" Target="../printerSettings/printerSettings316.bin"/></Relationships>
</file>

<file path=xl/worksheets/_rels/sheet317.xml.rels><?xml version="1.0" encoding="UTF-8" standalone="yes"?>
<Relationships xmlns="http://schemas.openxmlformats.org/package/2006/relationships"><Relationship Id="rId2" Type="http://schemas.openxmlformats.org/officeDocument/2006/relationships/drawing" Target="../drawings/drawing310.xml"/><Relationship Id="rId1" Type="http://schemas.openxmlformats.org/officeDocument/2006/relationships/printerSettings" Target="../printerSettings/printerSettings317.bin"/></Relationships>
</file>

<file path=xl/worksheets/_rels/sheet318.xml.rels><?xml version="1.0" encoding="UTF-8" standalone="yes"?>
<Relationships xmlns="http://schemas.openxmlformats.org/package/2006/relationships"><Relationship Id="rId2" Type="http://schemas.openxmlformats.org/officeDocument/2006/relationships/drawing" Target="../drawings/drawing311.xml"/><Relationship Id="rId1" Type="http://schemas.openxmlformats.org/officeDocument/2006/relationships/printerSettings" Target="../printerSettings/printerSettings318.bin"/></Relationships>
</file>

<file path=xl/worksheets/_rels/sheet319.xml.rels><?xml version="1.0" encoding="UTF-8" standalone="yes"?>
<Relationships xmlns="http://schemas.openxmlformats.org/package/2006/relationships"><Relationship Id="rId2" Type="http://schemas.openxmlformats.org/officeDocument/2006/relationships/drawing" Target="../drawings/drawing312.xml"/><Relationship Id="rId1" Type="http://schemas.openxmlformats.org/officeDocument/2006/relationships/printerSettings" Target="../printerSettings/printerSettings31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20.xml.rels><?xml version="1.0" encoding="UTF-8" standalone="yes"?>
<Relationships xmlns="http://schemas.openxmlformats.org/package/2006/relationships"><Relationship Id="rId2" Type="http://schemas.openxmlformats.org/officeDocument/2006/relationships/drawing" Target="../drawings/drawing313.xml"/><Relationship Id="rId1" Type="http://schemas.openxmlformats.org/officeDocument/2006/relationships/printerSettings" Target="../printerSettings/printerSettings320.bin"/></Relationships>
</file>

<file path=xl/worksheets/_rels/sheet321.xml.rels><?xml version="1.0" encoding="UTF-8" standalone="yes"?>
<Relationships xmlns="http://schemas.openxmlformats.org/package/2006/relationships"><Relationship Id="rId2" Type="http://schemas.openxmlformats.org/officeDocument/2006/relationships/drawing" Target="../drawings/drawing314.xml"/><Relationship Id="rId1" Type="http://schemas.openxmlformats.org/officeDocument/2006/relationships/printerSettings" Target="../printerSettings/printerSettings321.bin"/></Relationships>
</file>

<file path=xl/worksheets/_rels/sheet322.xml.rels><?xml version="1.0" encoding="UTF-8" standalone="yes"?>
<Relationships xmlns="http://schemas.openxmlformats.org/package/2006/relationships"><Relationship Id="rId2" Type="http://schemas.openxmlformats.org/officeDocument/2006/relationships/drawing" Target="../drawings/drawing315.xml"/><Relationship Id="rId1" Type="http://schemas.openxmlformats.org/officeDocument/2006/relationships/printerSettings" Target="../printerSettings/printerSettings322.bin"/></Relationships>
</file>

<file path=xl/worksheets/_rels/sheet323.xml.rels><?xml version="1.0" encoding="UTF-8" standalone="yes"?>
<Relationships xmlns="http://schemas.openxmlformats.org/package/2006/relationships"><Relationship Id="rId2" Type="http://schemas.openxmlformats.org/officeDocument/2006/relationships/drawing" Target="../drawings/drawing316.xml"/><Relationship Id="rId1" Type="http://schemas.openxmlformats.org/officeDocument/2006/relationships/printerSettings" Target="../printerSettings/printerSettings323.bin"/></Relationships>
</file>

<file path=xl/worksheets/_rels/sheet324.xml.rels><?xml version="1.0" encoding="UTF-8" standalone="yes"?>
<Relationships xmlns="http://schemas.openxmlformats.org/package/2006/relationships"><Relationship Id="rId2" Type="http://schemas.openxmlformats.org/officeDocument/2006/relationships/drawing" Target="../drawings/drawing317.xml"/><Relationship Id="rId1" Type="http://schemas.openxmlformats.org/officeDocument/2006/relationships/printerSettings" Target="../printerSettings/printerSettings324.bin"/></Relationships>
</file>

<file path=xl/worksheets/_rels/sheet325.xml.rels><?xml version="1.0" encoding="UTF-8" standalone="yes"?>
<Relationships xmlns="http://schemas.openxmlformats.org/package/2006/relationships"><Relationship Id="rId2" Type="http://schemas.openxmlformats.org/officeDocument/2006/relationships/drawing" Target="../drawings/drawing318.xml"/><Relationship Id="rId1" Type="http://schemas.openxmlformats.org/officeDocument/2006/relationships/printerSettings" Target="../printerSettings/printerSettings325.bin"/></Relationships>
</file>

<file path=xl/worksheets/_rels/sheet326.xml.rels><?xml version="1.0" encoding="UTF-8" standalone="yes"?>
<Relationships xmlns="http://schemas.openxmlformats.org/package/2006/relationships"><Relationship Id="rId2" Type="http://schemas.openxmlformats.org/officeDocument/2006/relationships/drawing" Target="../drawings/drawing319.xml"/><Relationship Id="rId1" Type="http://schemas.openxmlformats.org/officeDocument/2006/relationships/printerSettings" Target="../printerSettings/printerSettings326.bin"/></Relationships>
</file>

<file path=xl/worksheets/_rels/sheet327.xml.rels><?xml version="1.0" encoding="UTF-8" standalone="yes"?>
<Relationships xmlns="http://schemas.openxmlformats.org/package/2006/relationships"><Relationship Id="rId2" Type="http://schemas.openxmlformats.org/officeDocument/2006/relationships/drawing" Target="../drawings/drawing320.xml"/><Relationship Id="rId1" Type="http://schemas.openxmlformats.org/officeDocument/2006/relationships/printerSettings" Target="../printerSettings/printerSettings327.bin"/></Relationships>
</file>

<file path=xl/worksheets/_rels/sheet328.xml.rels><?xml version="1.0" encoding="UTF-8" standalone="yes"?>
<Relationships xmlns="http://schemas.openxmlformats.org/package/2006/relationships"><Relationship Id="rId2" Type="http://schemas.openxmlformats.org/officeDocument/2006/relationships/drawing" Target="../drawings/drawing321.xml"/><Relationship Id="rId1" Type="http://schemas.openxmlformats.org/officeDocument/2006/relationships/printerSettings" Target="../printerSettings/printerSettings328.bin"/></Relationships>
</file>

<file path=xl/worksheets/_rels/sheet329.xml.rels><?xml version="1.0" encoding="UTF-8" standalone="yes"?>
<Relationships xmlns="http://schemas.openxmlformats.org/package/2006/relationships"><Relationship Id="rId2" Type="http://schemas.openxmlformats.org/officeDocument/2006/relationships/drawing" Target="../drawings/drawing322.xml"/><Relationship Id="rId1" Type="http://schemas.openxmlformats.org/officeDocument/2006/relationships/printerSettings" Target="../printerSettings/printerSettings3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30.xml.rels><?xml version="1.0" encoding="UTF-8" standalone="yes"?>
<Relationships xmlns="http://schemas.openxmlformats.org/package/2006/relationships"><Relationship Id="rId2" Type="http://schemas.openxmlformats.org/officeDocument/2006/relationships/drawing" Target="../drawings/drawing323.xml"/><Relationship Id="rId1" Type="http://schemas.openxmlformats.org/officeDocument/2006/relationships/printerSettings" Target="../printerSettings/printerSettings330.bin"/></Relationships>
</file>

<file path=xl/worksheets/_rels/sheet331.xml.rels><?xml version="1.0" encoding="UTF-8" standalone="yes"?>
<Relationships xmlns="http://schemas.openxmlformats.org/package/2006/relationships"><Relationship Id="rId2" Type="http://schemas.openxmlformats.org/officeDocument/2006/relationships/drawing" Target="../drawings/drawing324.xml"/><Relationship Id="rId1" Type="http://schemas.openxmlformats.org/officeDocument/2006/relationships/printerSettings" Target="../printerSettings/printerSettings331.bin"/></Relationships>
</file>

<file path=xl/worksheets/_rels/sheet332.xml.rels><?xml version="1.0" encoding="UTF-8" standalone="yes"?>
<Relationships xmlns="http://schemas.openxmlformats.org/package/2006/relationships"><Relationship Id="rId2" Type="http://schemas.openxmlformats.org/officeDocument/2006/relationships/drawing" Target="../drawings/drawing325.xml"/><Relationship Id="rId1" Type="http://schemas.openxmlformats.org/officeDocument/2006/relationships/printerSettings" Target="../printerSettings/printerSettings332.bin"/></Relationships>
</file>

<file path=xl/worksheets/_rels/sheet333.xml.rels><?xml version="1.0" encoding="UTF-8" standalone="yes"?>
<Relationships xmlns="http://schemas.openxmlformats.org/package/2006/relationships"><Relationship Id="rId2" Type="http://schemas.openxmlformats.org/officeDocument/2006/relationships/drawing" Target="../drawings/drawing326.xml"/><Relationship Id="rId1" Type="http://schemas.openxmlformats.org/officeDocument/2006/relationships/printerSettings" Target="../printerSettings/printerSettings333.bin"/></Relationships>
</file>

<file path=xl/worksheets/_rels/sheet334.xml.rels><?xml version="1.0" encoding="UTF-8" standalone="yes"?>
<Relationships xmlns="http://schemas.openxmlformats.org/package/2006/relationships"><Relationship Id="rId2" Type="http://schemas.openxmlformats.org/officeDocument/2006/relationships/drawing" Target="../drawings/drawing327.xml"/><Relationship Id="rId1" Type="http://schemas.openxmlformats.org/officeDocument/2006/relationships/printerSettings" Target="../printerSettings/printerSettings334.bin"/></Relationships>
</file>

<file path=xl/worksheets/_rels/sheet335.xml.rels><?xml version="1.0" encoding="UTF-8" standalone="yes"?>
<Relationships xmlns="http://schemas.openxmlformats.org/package/2006/relationships"><Relationship Id="rId2" Type="http://schemas.openxmlformats.org/officeDocument/2006/relationships/drawing" Target="../drawings/drawing328.xml"/><Relationship Id="rId1" Type="http://schemas.openxmlformats.org/officeDocument/2006/relationships/printerSettings" Target="../printerSettings/printerSettings335.bin"/></Relationships>
</file>

<file path=xl/worksheets/_rels/sheet336.xml.rels><?xml version="1.0" encoding="UTF-8" standalone="yes"?>
<Relationships xmlns="http://schemas.openxmlformats.org/package/2006/relationships"><Relationship Id="rId2" Type="http://schemas.openxmlformats.org/officeDocument/2006/relationships/drawing" Target="../drawings/drawing329.xml"/><Relationship Id="rId1" Type="http://schemas.openxmlformats.org/officeDocument/2006/relationships/printerSettings" Target="../printerSettings/printerSettings336.bin"/></Relationships>
</file>

<file path=xl/worksheets/_rels/sheet337.xml.rels><?xml version="1.0" encoding="UTF-8" standalone="yes"?>
<Relationships xmlns="http://schemas.openxmlformats.org/package/2006/relationships"><Relationship Id="rId2" Type="http://schemas.openxmlformats.org/officeDocument/2006/relationships/drawing" Target="../drawings/drawing330.xml"/><Relationship Id="rId1" Type="http://schemas.openxmlformats.org/officeDocument/2006/relationships/printerSettings" Target="../printerSettings/printerSettings337.bin"/></Relationships>
</file>

<file path=xl/worksheets/_rels/sheet338.xml.rels><?xml version="1.0" encoding="UTF-8" standalone="yes"?>
<Relationships xmlns="http://schemas.openxmlformats.org/package/2006/relationships"><Relationship Id="rId2" Type="http://schemas.openxmlformats.org/officeDocument/2006/relationships/drawing" Target="../drawings/drawing331.xml"/><Relationship Id="rId1" Type="http://schemas.openxmlformats.org/officeDocument/2006/relationships/printerSettings" Target="../printerSettings/printerSettings338.bin"/></Relationships>
</file>

<file path=xl/worksheets/_rels/sheet339.xml.rels><?xml version="1.0" encoding="UTF-8" standalone="yes"?>
<Relationships xmlns="http://schemas.openxmlformats.org/package/2006/relationships"><Relationship Id="rId2" Type="http://schemas.openxmlformats.org/officeDocument/2006/relationships/drawing" Target="../drawings/drawing332.xml"/><Relationship Id="rId1" Type="http://schemas.openxmlformats.org/officeDocument/2006/relationships/printerSettings" Target="../printerSettings/printerSettings33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40.xml.rels><?xml version="1.0" encoding="UTF-8" standalone="yes"?>
<Relationships xmlns="http://schemas.openxmlformats.org/package/2006/relationships"><Relationship Id="rId2" Type="http://schemas.openxmlformats.org/officeDocument/2006/relationships/drawing" Target="../drawings/drawing333.xml"/><Relationship Id="rId1" Type="http://schemas.openxmlformats.org/officeDocument/2006/relationships/printerSettings" Target="../printerSettings/printerSettings340.bin"/></Relationships>
</file>

<file path=xl/worksheets/_rels/sheet341.xml.rels><?xml version="1.0" encoding="UTF-8" standalone="yes"?>
<Relationships xmlns="http://schemas.openxmlformats.org/package/2006/relationships"><Relationship Id="rId2" Type="http://schemas.openxmlformats.org/officeDocument/2006/relationships/drawing" Target="../drawings/drawing334.xml"/><Relationship Id="rId1" Type="http://schemas.openxmlformats.org/officeDocument/2006/relationships/printerSettings" Target="../printerSettings/printerSettings341.bin"/></Relationships>
</file>

<file path=xl/worksheets/_rels/sheet342.xml.rels><?xml version="1.0" encoding="UTF-8" standalone="yes"?>
<Relationships xmlns="http://schemas.openxmlformats.org/package/2006/relationships"><Relationship Id="rId2" Type="http://schemas.openxmlformats.org/officeDocument/2006/relationships/drawing" Target="../drawings/drawing335.xml"/><Relationship Id="rId1" Type="http://schemas.openxmlformats.org/officeDocument/2006/relationships/printerSettings" Target="../printerSettings/printerSettings342.bin"/></Relationships>
</file>

<file path=xl/worksheets/_rels/sheet343.xml.rels><?xml version="1.0" encoding="UTF-8" standalone="yes"?>
<Relationships xmlns="http://schemas.openxmlformats.org/package/2006/relationships"><Relationship Id="rId2" Type="http://schemas.openxmlformats.org/officeDocument/2006/relationships/drawing" Target="../drawings/drawing336.xml"/><Relationship Id="rId1" Type="http://schemas.openxmlformats.org/officeDocument/2006/relationships/printerSettings" Target="../printerSettings/printerSettings343.bin"/></Relationships>
</file>

<file path=xl/worksheets/_rels/sheet344.xml.rels><?xml version="1.0" encoding="UTF-8" standalone="yes"?>
<Relationships xmlns="http://schemas.openxmlformats.org/package/2006/relationships"><Relationship Id="rId2" Type="http://schemas.openxmlformats.org/officeDocument/2006/relationships/drawing" Target="../drawings/drawing337.xml"/><Relationship Id="rId1" Type="http://schemas.openxmlformats.org/officeDocument/2006/relationships/printerSettings" Target="../printerSettings/printerSettings344.bin"/></Relationships>
</file>

<file path=xl/worksheets/_rels/sheet345.xml.rels><?xml version="1.0" encoding="UTF-8" standalone="yes"?>
<Relationships xmlns="http://schemas.openxmlformats.org/package/2006/relationships"><Relationship Id="rId2" Type="http://schemas.openxmlformats.org/officeDocument/2006/relationships/drawing" Target="../drawings/drawing338.xml"/><Relationship Id="rId1" Type="http://schemas.openxmlformats.org/officeDocument/2006/relationships/printerSettings" Target="../printerSettings/printerSettings345.bin"/></Relationships>
</file>

<file path=xl/worksheets/_rels/sheet346.xml.rels><?xml version="1.0" encoding="UTF-8" standalone="yes"?>
<Relationships xmlns="http://schemas.openxmlformats.org/package/2006/relationships"><Relationship Id="rId2" Type="http://schemas.openxmlformats.org/officeDocument/2006/relationships/drawing" Target="../drawings/drawing339.xml"/><Relationship Id="rId1" Type="http://schemas.openxmlformats.org/officeDocument/2006/relationships/printerSettings" Target="../printerSettings/printerSettings346.bin"/></Relationships>
</file>

<file path=xl/worksheets/_rels/sheet347.xml.rels><?xml version="1.0" encoding="UTF-8" standalone="yes"?>
<Relationships xmlns="http://schemas.openxmlformats.org/package/2006/relationships"><Relationship Id="rId2" Type="http://schemas.openxmlformats.org/officeDocument/2006/relationships/drawing" Target="../drawings/drawing340.xml"/><Relationship Id="rId1" Type="http://schemas.openxmlformats.org/officeDocument/2006/relationships/printerSettings" Target="../printerSettings/printerSettings347.bin"/></Relationships>
</file>

<file path=xl/worksheets/_rels/sheet348.xml.rels><?xml version="1.0" encoding="UTF-8" standalone="yes"?>
<Relationships xmlns="http://schemas.openxmlformats.org/package/2006/relationships"><Relationship Id="rId2" Type="http://schemas.openxmlformats.org/officeDocument/2006/relationships/drawing" Target="../drawings/drawing341.xml"/><Relationship Id="rId1" Type="http://schemas.openxmlformats.org/officeDocument/2006/relationships/printerSettings" Target="../printerSettings/printerSettings348.bin"/></Relationships>
</file>

<file path=xl/worksheets/_rels/sheet349.xml.rels><?xml version="1.0" encoding="UTF-8" standalone="yes"?>
<Relationships xmlns="http://schemas.openxmlformats.org/package/2006/relationships"><Relationship Id="rId2" Type="http://schemas.openxmlformats.org/officeDocument/2006/relationships/drawing" Target="../drawings/drawing342.xml"/><Relationship Id="rId1" Type="http://schemas.openxmlformats.org/officeDocument/2006/relationships/printerSettings" Target="../printerSettings/printerSettings349.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50.xml.rels><?xml version="1.0" encoding="UTF-8" standalone="yes"?>
<Relationships xmlns="http://schemas.openxmlformats.org/package/2006/relationships"><Relationship Id="rId2" Type="http://schemas.openxmlformats.org/officeDocument/2006/relationships/drawing" Target="../drawings/drawing343.xml"/><Relationship Id="rId1" Type="http://schemas.openxmlformats.org/officeDocument/2006/relationships/printerSettings" Target="../printerSettings/printerSettings350.bin"/></Relationships>
</file>

<file path=xl/worksheets/_rels/sheet351.xml.rels><?xml version="1.0" encoding="UTF-8" standalone="yes"?>
<Relationships xmlns="http://schemas.openxmlformats.org/package/2006/relationships"><Relationship Id="rId2" Type="http://schemas.openxmlformats.org/officeDocument/2006/relationships/drawing" Target="../drawings/drawing344.xml"/><Relationship Id="rId1" Type="http://schemas.openxmlformats.org/officeDocument/2006/relationships/printerSettings" Target="../printerSettings/printerSettings351.bin"/></Relationships>
</file>

<file path=xl/worksheets/_rels/sheet352.xml.rels><?xml version="1.0" encoding="UTF-8" standalone="yes"?>
<Relationships xmlns="http://schemas.openxmlformats.org/package/2006/relationships"><Relationship Id="rId2" Type="http://schemas.openxmlformats.org/officeDocument/2006/relationships/drawing" Target="../drawings/drawing345.xml"/><Relationship Id="rId1" Type="http://schemas.openxmlformats.org/officeDocument/2006/relationships/printerSettings" Target="../printerSettings/printerSettings352.bin"/></Relationships>
</file>

<file path=xl/worksheets/_rels/sheet353.xml.rels><?xml version="1.0" encoding="UTF-8" standalone="yes"?>
<Relationships xmlns="http://schemas.openxmlformats.org/package/2006/relationships"><Relationship Id="rId1" Type="http://schemas.openxmlformats.org/officeDocument/2006/relationships/printerSettings" Target="../printerSettings/printerSettings353.bin"/></Relationships>
</file>

<file path=xl/worksheets/_rels/sheet354.xml.rels><?xml version="1.0" encoding="UTF-8" standalone="yes"?>
<Relationships xmlns="http://schemas.openxmlformats.org/package/2006/relationships"><Relationship Id="rId2" Type="http://schemas.openxmlformats.org/officeDocument/2006/relationships/drawing" Target="../drawings/drawing346.xml"/><Relationship Id="rId1" Type="http://schemas.openxmlformats.org/officeDocument/2006/relationships/printerSettings" Target="../printerSettings/printerSettings354.bin"/></Relationships>
</file>

<file path=xl/worksheets/_rels/sheet355.xml.rels><?xml version="1.0" encoding="UTF-8" standalone="yes"?>
<Relationships xmlns="http://schemas.openxmlformats.org/package/2006/relationships"><Relationship Id="rId2" Type="http://schemas.openxmlformats.org/officeDocument/2006/relationships/drawing" Target="../drawings/drawing347.xml"/><Relationship Id="rId1" Type="http://schemas.openxmlformats.org/officeDocument/2006/relationships/printerSettings" Target="../printerSettings/printerSettings355.bin"/></Relationships>
</file>

<file path=xl/worksheets/_rels/sheet356.xml.rels><?xml version="1.0" encoding="UTF-8" standalone="yes"?>
<Relationships xmlns="http://schemas.openxmlformats.org/package/2006/relationships"><Relationship Id="rId2" Type="http://schemas.openxmlformats.org/officeDocument/2006/relationships/drawing" Target="../drawings/drawing348.xml"/><Relationship Id="rId1" Type="http://schemas.openxmlformats.org/officeDocument/2006/relationships/printerSettings" Target="../printerSettings/printerSettings356.bin"/></Relationships>
</file>

<file path=xl/worksheets/_rels/sheet357.xml.rels><?xml version="1.0" encoding="UTF-8" standalone="yes"?>
<Relationships xmlns="http://schemas.openxmlformats.org/package/2006/relationships"><Relationship Id="rId2" Type="http://schemas.openxmlformats.org/officeDocument/2006/relationships/drawing" Target="../drawings/drawing349.xml"/><Relationship Id="rId1" Type="http://schemas.openxmlformats.org/officeDocument/2006/relationships/printerSettings" Target="../printerSettings/printerSettings357.bin"/></Relationships>
</file>

<file path=xl/worksheets/_rels/sheet358.xml.rels><?xml version="1.0" encoding="UTF-8" standalone="yes"?>
<Relationships xmlns="http://schemas.openxmlformats.org/package/2006/relationships"><Relationship Id="rId2" Type="http://schemas.openxmlformats.org/officeDocument/2006/relationships/drawing" Target="../drawings/drawing350.xml"/><Relationship Id="rId1" Type="http://schemas.openxmlformats.org/officeDocument/2006/relationships/printerSettings" Target="../printerSettings/printerSettings358.bin"/></Relationships>
</file>

<file path=xl/worksheets/_rels/sheet359.xml.rels><?xml version="1.0" encoding="UTF-8" standalone="yes"?>
<Relationships xmlns="http://schemas.openxmlformats.org/package/2006/relationships"><Relationship Id="rId2" Type="http://schemas.openxmlformats.org/officeDocument/2006/relationships/drawing" Target="../drawings/drawing351.xml"/><Relationship Id="rId1" Type="http://schemas.openxmlformats.org/officeDocument/2006/relationships/printerSettings" Target="../printerSettings/printerSettings35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60.xml.rels><?xml version="1.0" encoding="UTF-8" standalone="yes"?>
<Relationships xmlns="http://schemas.openxmlformats.org/package/2006/relationships"><Relationship Id="rId2" Type="http://schemas.openxmlformats.org/officeDocument/2006/relationships/drawing" Target="../drawings/drawing352.xml"/><Relationship Id="rId1" Type="http://schemas.openxmlformats.org/officeDocument/2006/relationships/printerSettings" Target="../printerSettings/printerSettings360.bin"/></Relationships>
</file>

<file path=xl/worksheets/_rels/sheet361.xml.rels><?xml version="1.0" encoding="UTF-8" standalone="yes"?>
<Relationships xmlns="http://schemas.openxmlformats.org/package/2006/relationships"><Relationship Id="rId2" Type="http://schemas.openxmlformats.org/officeDocument/2006/relationships/drawing" Target="../drawings/drawing353.xml"/><Relationship Id="rId1" Type="http://schemas.openxmlformats.org/officeDocument/2006/relationships/printerSettings" Target="../printerSettings/printerSettings361.bin"/></Relationships>
</file>

<file path=xl/worksheets/_rels/sheet362.xml.rels><?xml version="1.0" encoding="UTF-8" standalone="yes"?>
<Relationships xmlns="http://schemas.openxmlformats.org/package/2006/relationships"><Relationship Id="rId2" Type="http://schemas.openxmlformats.org/officeDocument/2006/relationships/drawing" Target="../drawings/drawing354.xml"/><Relationship Id="rId1" Type="http://schemas.openxmlformats.org/officeDocument/2006/relationships/printerSettings" Target="../printerSettings/printerSettings362.bin"/></Relationships>
</file>

<file path=xl/worksheets/_rels/sheet363.xml.rels><?xml version="1.0" encoding="UTF-8" standalone="yes"?>
<Relationships xmlns="http://schemas.openxmlformats.org/package/2006/relationships"><Relationship Id="rId2" Type="http://schemas.openxmlformats.org/officeDocument/2006/relationships/drawing" Target="../drawings/drawing355.xml"/><Relationship Id="rId1" Type="http://schemas.openxmlformats.org/officeDocument/2006/relationships/printerSettings" Target="../printerSettings/printerSettings363.bin"/></Relationships>
</file>

<file path=xl/worksheets/_rels/sheet364.xml.rels><?xml version="1.0" encoding="UTF-8" standalone="yes"?>
<Relationships xmlns="http://schemas.openxmlformats.org/package/2006/relationships"><Relationship Id="rId2" Type="http://schemas.openxmlformats.org/officeDocument/2006/relationships/drawing" Target="../drawings/drawing356.xml"/><Relationship Id="rId1" Type="http://schemas.openxmlformats.org/officeDocument/2006/relationships/printerSettings" Target="../printerSettings/printerSettings364.bin"/></Relationships>
</file>

<file path=xl/worksheets/_rels/sheet365.xml.rels><?xml version="1.0" encoding="UTF-8" standalone="yes"?>
<Relationships xmlns="http://schemas.openxmlformats.org/package/2006/relationships"><Relationship Id="rId2" Type="http://schemas.openxmlformats.org/officeDocument/2006/relationships/drawing" Target="../drawings/drawing357.xml"/><Relationship Id="rId1" Type="http://schemas.openxmlformats.org/officeDocument/2006/relationships/printerSettings" Target="../printerSettings/printerSettings365.bin"/></Relationships>
</file>

<file path=xl/worksheets/_rels/sheet366.xml.rels><?xml version="1.0" encoding="UTF-8" standalone="yes"?>
<Relationships xmlns="http://schemas.openxmlformats.org/package/2006/relationships"><Relationship Id="rId2" Type="http://schemas.openxmlformats.org/officeDocument/2006/relationships/drawing" Target="../drawings/drawing358.xml"/><Relationship Id="rId1" Type="http://schemas.openxmlformats.org/officeDocument/2006/relationships/printerSettings" Target="../printerSettings/printerSettings366.bin"/></Relationships>
</file>

<file path=xl/worksheets/_rels/sheet367.xml.rels><?xml version="1.0" encoding="UTF-8" standalone="yes"?>
<Relationships xmlns="http://schemas.openxmlformats.org/package/2006/relationships"><Relationship Id="rId2" Type="http://schemas.openxmlformats.org/officeDocument/2006/relationships/drawing" Target="../drawings/drawing359.xml"/><Relationship Id="rId1" Type="http://schemas.openxmlformats.org/officeDocument/2006/relationships/printerSettings" Target="../printerSettings/printerSettings367.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F0CF-59DD-46AE-9CD1-8FA957FDDD87}">
  <sheetPr>
    <tabColor rgb="FFFFFF00"/>
    <pageSetUpPr fitToPage="1"/>
  </sheetPr>
  <dimension ref="A1:L29"/>
  <sheetViews>
    <sheetView showGridLines="0" view="pageBreakPreview" zoomScale="70" zoomScaleNormal="70" zoomScaleSheetLayoutView="70" zoomScalePageLayoutView="70" workbookViewId="0">
      <selection activeCell="A30" sqref="A3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6" t="s">
        <v>1097</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6EC18-C8B0-4F76-AADA-87FD66A19F1C}">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46091</v>
      </c>
      <c r="C7" s="312" t="s">
        <v>235</v>
      </c>
      <c r="D7" s="312" t="s">
        <v>236</v>
      </c>
      <c r="E7" s="330" t="s">
        <v>237</v>
      </c>
      <c r="F7" s="114" t="s">
        <v>238</v>
      </c>
      <c r="G7" s="115" t="s">
        <v>239</v>
      </c>
      <c r="H7" s="331">
        <v>0</v>
      </c>
      <c r="I7" s="333"/>
      <c r="J7" s="114" t="s">
        <v>413</v>
      </c>
      <c r="K7" s="322" t="s">
        <v>716</v>
      </c>
      <c r="L7" s="323"/>
    </row>
    <row r="8" spans="2:13" ht="20.149999999999999" customHeight="1">
      <c r="B8" s="342"/>
      <c r="C8" s="313"/>
      <c r="D8" s="313"/>
      <c r="E8" s="326"/>
      <c r="F8" s="116" t="s">
        <v>83</v>
      </c>
      <c r="G8" s="117">
        <v>0</v>
      </c>
      <c r="H8" s="332"/>
      <c r="I8" s="334"/>
      <c r="J8" s="116" t="s">
        <v>837</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837</v>
      </c>
      <c r="K10" s="318"/>
      <c r="L10" s="325"/>
    </row>
    <row r="11" spans="2:13" ht="19.5" customHeight="1">
      <c r="B11" s="342"/>
      <c r="C11" s="313"/>
      <c r="D11" s="313" t="s">
        <v>247</v>
      </c>
      <c r="E11" s="313"/>
      <c r="F11" s="313"/>
      <c r="G11" s="327">
        <v>0.54885892999999997</v>
      </c>
      <c r="H11" s="332"/>
      <c r="I11" s="328" t="s">
        <v>282</v>
      </c>
      <c r="J11" s="327">
        <v>52.6</v>
      </c>
      <c r="K11" s="318"/>
      <c r="L11" s="358" t="s">
        <v>1104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502</v>
      </c>
      <c r="K15" s="337"/>
      <c r="L15" s="143" t="s">
        <v>621</v>
      </c>
      <c r="M15" s="178"/>
    </row>
    <row r="16" spans="2:13" ht="21.75" customHeight="1">
      <c r="B16" s="341">
        <v>46092</v>
      </c>
      <c r="C16" s="312" t="s">
        <v>235</v>
      </c>
      <c r="D16" s="312" t="s">
        <v>236</v>
      </c>
      <c r="E16" s="330" t="s">
        <v>237</v>
      </c>
      <c r="F16" s="114" t="s">
        <v>238</v>
      </c>
      <c r="G16" s="115" t="s">
        <v>239</v>
      </c>
      <c r="H16" s="331">
        <v>0</v>
      </c>
      <c r="I16" s="333"/>
      <c r="J16" s="114" t="s">
        <v>413</v>
      </c>
      <c r="K16" s="322" t="s">
        <v>716</v>
      </c>
      <c r="L16" s="323"/>
    </row>
    <row r="17" spans="2:12" ht="20.149999999999999" customHeight="1">
      <c r="B17" s="342"/>
      <c r="C17" s="313"/>
      <c r="D17" s="313"/>
      <c r="E17" s="326"/>
      <c r="F17" s="116" t="s">
        <v>83</v>
      </c>
      <c r="G17" s="117">
        <v>0</v>
      </c>
      <c r="H17" s="332"/>
      <c r="I17" s="334"/>
      <c r="J17" s="116" t="s">
        <v>837</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837</v>
      </c>
      <c r="K19" s="318"/>
      <c r="L19" s="325"/>
    </row>
    <row r="20" spans="2:12" ht="19.5" customHeight="1">
      <c r="B20" s="342"/>
      <c r="C20" s="313"/>
      <c r="D20" s="313" t="s">
        <v>247</v>
      </c>
      <c r="E20" s="313"/>
      <c r="F20" s="313"/>
      <c r="G20" s="327">
        <v>0.62466133000000001</v>
      </c>
      <c r="H20" s="332"/>
      <c r="I20" s="328" t="s">
        <v>291</v>
      </c>
      <c r="J20" s="327" t="s">
        <v>1105</v>
      </c>
      <c r="K20" s="318"/>
      <c r="L20" s="358" t="s">
        <v>1106</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542</v>
      </c>
      <c r="K22" s="336"/>
      <c r="L22" s="338"/>
    </row>
    <row r="23" spans="2:12" ht="20.25" customHeight="1">
      <c r="B23" s="342"/>
      <c r="C23" s="313"/>
      <c r="D23" s="346"/>
      <c r="E23" s="347"/>
      <c r="F23" s="116" t="s">
        <v>83</v>
      </c>
      <c r="G23" s="120" t="s">
        <v>239</v>
      </c>
      <c r="H23" s="348"/>
      <c r="I23" s="351"/>
      <c r="J23" s="116" t="s">
        <v>542</v>
      </c>
      <c r="K23" s="336"/>
      <c r="L23" s="339"/>
    </row>
    <row r="24" spans="2:12" ht="24" customHeight="1" thickBot="1">
      <c r="B24" s="343"/>
      <c r="C24" s="340"/>
      <c r="D24" s="340" t="s">
        <v>253</v>
      </c>
      <c r="E24" s="340"/>
      <c r="F24" s="340"/>
      <c r="G24" s="121" t="s">
        <v>272</v>
      </c>
      <c r="H24" s="349"/>
      <c r="I24" s="121">
        <v>1</v>
      </c>
      <c r="J24" s="122" t="s">
        <v>493</v>
      </c>
      <c r="K24" s="337"/>
      <c r="L24" s="145" t="s">
        <v>624</v>
      </c>
    </row>
    <row r="25" spans="2:12" ht="18" customHeight="1">
      <c r="B25" s="124"/>
      <c r="C25" s="139"/>
      <c r="D25" s="139"/>
      <c r="E25" s="139"/>
      <c r="F25" s="139"/>
    </row>
    <row r="26" spans="2:12" ht="12" customHeight="1">
      <c r="B26" s="244" t="s">
        <v>467</v>
      </c>
    </row>
    <row r="27" spans="2:12" ht="12" customHeight="1">
      <c r="B27" s="244" t="s">
        <v>468</v>
      </c>
    </row>
    <row r="28" spans="2:12" ht="12" customHeight="1">
      <c r="B28" s="244" t="s">
        <v>257</v>
      </c>
      <c r="K28" s="110" t="s">
        <v>258</v>
      </c>
      <c r="L28" s="110" t="s">
        <v>258</v>
      </c>
    </row>
    <row r="29" spans="2:12" ht="12" customHeight="1">
      <c r="B29" s="244" t="s">
        <v>469</v>
      </c>
    </row>
    <row r="30" spans="2:12" ht="12" customHeight="1">
      <c r="B30" s="245" t="s">
        <v>470</v>
      </c>
    </row>
    <row r="31" spans="2:12" ht="12" customHeight="1">
      <c r="B31" s="245" t="s">
        <v>471</v>
      </c>
    </row>
    <row r="32" spans="2:12" ht="12" customHeight="1">
      <c r="B32" s="244" t="s">
        <v>472</v>
      </c>
    </row>
    <row r="33" spans="2:13" ht="12" customHeight="1">
      <c r="B33" s="244" t="s">
        <v>262</v>
      </c>
    </row>
    <row r="34" spans="2:13" ht="12" customHeight="1">
      <c r="B34" s="246" t="s">
        <v>263</v>
      </c>
    </row>
    <row r="35" spans="2:13" ht="12" customHeight="1">
      <c r="B35" s="246" t="s">
        <v>473</v>
      </c>
    </row>
    <row r="36" spans="2:13" ht="12" customHeight="1">
      <c r="B36" s="246" t="s">
        <v>474</v>
      </c>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8E0F-3509-45C6-BE5F-FCE9735CD180}">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45595</v>
      </c>
      <c r="C7" s="312" t="s">
        <v>235</v>
      </c>
      <c r="D7" s="312" t="s">
        <v>236</v>
      </c>
      <c r="E7" s="330" t="s">
        <v>237</v>
      </c>
      <c r="F7" s="114" t="s">
        <v>238</v>
      </c>
      <c r="G7" s="115" t="s">
        <v>239</v>
      </c>
      <c r="H7" s="330" t="s">
        <v>461</v>
      </c>
      <c r="I7" s="333"/>
      <c r="J7" s="114" t="s">
        <v>842</v>
      </c>
      <c r="K7" s="330" t="s">
        <v>781</v>
      </c>
      <c r="L7" s="323"/>
    </row>
    <row r="8" spans="2:13" ht="20.149999999999999" customHeight="1">
      <c r="B8" s="342"/>
      <c r="C8" s="313"/>
      <c r="D8" s="313"/>
      <c r="E8" s="326"/>
      <c r="F8" s="116" t="s">
        <v>83</v>
      </c>
      <c r="G8" s="117" t="s">
        <v>462</v>
      </c>
      <c r="H8" s="370"/>
      <c r="I8" s="334"/>
      <c r="J8" s="116" t="s">
        <v>281</v>
      </c>
      <c r="K8" s="370"/>
      <c r="L8" s="324"/>
    </row>
    <row r="9" spans="2:13" ht="21.75" customHeight="1">
      <c r="B9" s="342"/>
      <c r="C9" s="313"/>
      <c r="D9" s="313"/>
      <c r="E9" s="314" t="s">
        <v>244</v>
      </c>
      <c r="F9" s="116" t="s">
        <v>238</v>
      </c>
      <c r="G9" s="116" t="s">
        <v>79</v>
      </c>
      <c r="H9" s="370"/>
      <c r="I9" s="334"/>
      <c r="J9" s="116" t="s">
        <v>79</v>
      </c>
      <c r="K9" s="370"/>
      <c r="L9" s="324"/>
    </row>
    <row r="10" spans="2:13" ht="20.25" customHeight="1">
      <c r="B10" s="342"/>
      <c r="C10" s="313"/>
      <c r="D10" s="313"/>
      <c r="E10" s="326"/>
      <c r="F10" s="116" t="s">
        <v>83</v>
      </c>
      <c r="G10" s="116" t="s">
        <v>462</v>
      </c>
      <c r="H10" s="370"/>
      <c r="I10" s="335"/>
      <c r="J10" s="116" t="s">
        <v>785</v>
      </c>
      <c r="K10" s="370"/>
      <c r="L10" s="325"/>
    </row>
    <row r="11" spans="2:13" ht="19.5" customHeight="1">
      <c r="B11" s="342"/>
      <c r="C11" s="313"/>
      <c r="D11" s="313" t="s">
        <v>247</v>
      </c>
      <c r="E11" s="313"/>
      <c r="F11" s="313"/>
      <c r="G11" s="328" t="s">
        <v>248</v>
      </c>
      <c r="H11" s="370"/>
      <c r="I11" s="328" t="s">
        <v>248</v>
      </c>
      <c r="J11" s="328" t="s">
        <v>926</v>
      </c>
      <c r="K11" s="370"/>
      <c r="L11" s="358" t="s">
        <v>704</v>
      </c>
    </row>
    <row r="12" spans="2:13" ht="20.25" customHeight="1">
      <c r="B12" s="342"/>
      <c r="C12" s="313"/>
      <c r="D12" s="313"/>
      <c r="E12" s="313"/>
      <c r="F12" s="313"/>
      <c r="G12" s="329"/>
      <c r="H12" s="326"/>
      <c r="I12" s="329"/>
      <c r="J12" s="329">
        <v>0</v>
      </c>
      <c r="K12" s="326"/>
      <c r="L12" s="359"/>
    </row>
    <row r="13" spans="2:13" ht="20.25" customHeight="1">
      <c r="B13" s="342"/>
      <c r="C13" s="313" t="s">
        <v>250</v>
      </c>
      <c r="D13" s="344" t="s">
        <v>251</v>
      </c>
      <c r="E13" s="345"/>
      <c r="F13" s="116" t="s">
        <v>238</v>
      </c>
      <c r="G13" s="120" t="s">
        <v>239</v>
      </c>
      <c r="H13" s="350"/>
      <c r="I13" s="350"/>
      <c r="J13" s="116" t="s">
        <v>661</v>
      </c>
      <c r="K13" s="379"/>
      <c r="L13" s="338"/>
    </row>
    <row r="14" spans="2:13" ht="20.25" customHeight="1">
      <c r="B14" s="342"/>
      <c r="C14" s="313"/>
      <c r="D14" s="346"/>
      <c r="E14" s="347"/>
      <c r="F14" s="116" t="s">
        <v>83</v>
      </c>
      <c r="G14" s="120" t="s">
        <v>239</v>
      </c>
      <c r="H14" s="377"/>
      <c r="I14" s="351"/>
      <c r="J14" s="116" t="s">
        <v>661</v>
      </c>
      <c r="K14" s="380"/>
      <c r="L14" s="339"/>
    </row>
    <row r="15" spans="2:13" ht="24" customHeight="1" thickBot="1">
      <c r="B15" s="343"/>
      <c r="C15" s="340"/>
      <c r="D15" s="340" t="s">
        <v>458</v>
      </c>
      <c r="E15" s="340"/>
      <c r="F15" s="340"/>
      <c r="G15" s="121" t="s">
        <v>239</v>
      </c>
      <c r="H15" s="378"/>
      <c r="I15" s="121">
        <v>0</v>
      </c>
      <c r="J15" s="122" t="s">
        <v>648</v>
      </c>
      <c r="K15" s="381"/>
      <c r="L15" s="143" t="s">
        <v>272</v>
      </c>
      <c r="M15" s="144"/>
    </row>
    <row r="16" spans="2:13" ht="21.75" customHeight="1">
      <c r="B16" s="341">
        <v>45599</v>
      </c>
      <c r="C16" s="312" t="s">
        <v>235</v>
      </c>
      <c r="D16" s="312" t="s">
        <v>236</v>
      </c>
      <c r="E16" s="330" t="s">
        <v>237</v>
      </c>
      <c r="F16" s="114" t="s">
        <v>238</v>
      </c>
      <c r="G16" s="115" t="s">
        <v>239</v>
      </c>
      <c r="H16" s="330" t="s">
        <v>274</v>
      </c>
      <c r="I16" s="333"/>
      <c r="J16" s="114" t="s">
        <v>842</v>
      </c>
      <c r="K16" s="330" t="s">
        <v>781</v>
      </c>
      <c r="L16" s="323"/>
    </row>
    <row r="17" spans="2:13" ht="20.149999999999999" customHeight="1">
      <c r="B17" s="342"/>
      <c r="C17" s="313"/>
      <c r="D17" s="313"/>
      <c r="E17" s="326"/>
      <c r="F17" s="116" t="s">
        <v>83</v>
      </c>
      <c r="G17" s="117" t="s">
        <v>270</v>
      </c>
      <c r="H17" s="370"/>
      <c r="I17" s="334"/>
      <c r="J17" s="116" t="s">
        <v>281</v>
      </c>
      <c r="K17" s="370"/>
      <c r="L17" s="324"/>
    </row>
    <row r="18" spans="2:13" ht="21.75" customHeight="1">
      <c r="B18" s="342"/>
      <c r="C18" s="313"/>
      <c r="D18" s="313"/>
      <c r="E18" s="314" t="s">
        <v>244</v>
      </c>
      <c r="F18" s="116" t="s">
        <v>238</v>
      </c>
      <c r="G18" s="116" t="s">
        <v>79</v>
      </c>
      <c r="H18" s="370"/>
      <c r="I18" s="334"/>
      <c r="J18" s="116" t="s">
        <v>79</v>
      </c>
      <c r="K18" s="370"/>
      <c r="L18" s="324"/>
    </row>
    <row r="19" spans="2:13" ht="20.25" customHeight="1">
      <c r="B19" s="342"/>
      <c r="C19" s="313"/>
      <c r="D19" s="313"/>
      <c r="E19" s="326"/>
      <c r="F19" s="116" t="s">
        <v>83</v>
      </c>
      <c r="G19" s="203" t="s">
        <v>287</v>
      </c>
      <c r="H19" s="370"/>
      <c r="I19" s="335"/>
      <c r="J19" s="203" t="s">
        <v>927</v>
      </c>
      <c r="K19" s="370"/>
      <c r="L19" s="325"/>
    </row>
    <row r="20" spans="2:13" ht="19.5" customHeight="1">
      <c r="B20" s="342"/>
      <c r="C20" s="313"/>
      <c r="D20" s="313" t="s">
        <v>247</v>
      </c>
      <c r="E20" s="313"/>
      <c r="F20" s="313"/>
      <c r="G20" s="328" t="s">
        <v>270</v>
      </c>
      <c r="H20" s="370"/>
      <c r="I20" s="328" t="s">
        <v>462</v>
      </c>
      <c r="J20" s="328" t="s">
        <v>774</v>
      </c>
      <c r="K20" s="370"/>
      <c r="L20" s="358" t="s">
        <v>704</v>
      </c>
    </row>
    <row r="21" spans="2:13" ht="20.25" customHeight="1">
      <c r="B21" s="342"/>
      <c r="C21" s="313"/>
      <c r="D21" s="313"/>
      <c r="E21" s="313"/>
      <c r="F21" s="313"/>
      <c r="G21" s="329"/>
      <c r="H21" s="326"/>
      <c r="I21" s="329"/>
      <c r="J21" s="329">
        <v>0</v>
      </c>
      <c r="K21" s="326"/>
      <c r="L21" s="359"/>
    </row>
    <row r="22" spans="2:13" ht="20.25" customHeight="1">
      <c r="B22" s="342"/>
      <c r="C22" s="313" t="s">
        <v>250</v>
      </c>
      <c r="D22" s="344" t="s">
        <v>251</v>
      </c>
      <c r="E22" s="345"/>
      <c r="F22" s="116" t="s">
        <v>238</v>
      </c>
      <c r="G22" s="120" t="s">
        <v>239</v>
      </c>
      <c r="H22" s="348"/>
      <c r="I22" s="350"/>
      <c r="J22" s="116" t="s">
        <v>661</v>
      </c>
      <c r="K22" s="379"/>
      <c r="L22" s="338"/>
    </row>
    <row r="23" spans="2:13" ht="20.25" customHeight="1">
      <c r="B23" s="342"/>
      <c r="C23" s="313"/>
      <c r="D23" s="346"/>
      <c r="E23" s="347"/>
      <c r="F23" s="116" t="s">
        <v>83</v>
      </c>
      <c r="G23" s="120" t="s">
        <v>239</v>
      </c>
      <c r="H23" s="348"/>
      <c r="I23" s="351"/>
      <c r="J23" s="116" t="s">
        <v>661</v>
      </c>
      <c r="K23" s="380"/>
      <c r="L23" s="339"/>
    </row>
    <row r="24" spans="2:13" ht="24" customHeight="1" thickBot="1">
      <c r="B24" s="343"/>
      <c r="C24" s="340"/>
      <c r="D24" s="340" t="s">
        <v>458</v>
      </c>
      <c r="E24" s="340"/>
      <c r="F24" s="340"/>
      <c r="G24" s="121" t="s">
        <v>239</v>
      </c>
      <c r="H24" s="349"/>
      <c r="I24" s="121">
        <v>0</v>
      </c>
      <c r="J24" s="122" t="s">
        <v>648</v>
      </c>
      <c r="K24" s="381"/>
      <c r="L24" s="145" t="s">
        <v>272</v>
      </c>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B907-642E-4B40-9DD8-CA48546E4FE1}">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45585</v>
      </c>
      <c r="C7" s="312" t="s">
        <v>235</v>
      </c>
      <c r="D7" s="312" t="s">
        <v>236</v>
      </c>
      <c r="E7" s="330" t="s">
        <v>237</v>
      </c>
      <c r="F7" s="114" t="s">
        <v>238</v>
      </c>
      <c r="G7" s="115" t="s">
        <v>239</v>
      </c>
      <c r="H7" s="312" t="s">
        <v>461</v>
      </c>
      <c r="I7" s="333"/>
      <c r="J7" s="114" t="s">
        <v>842</v>
      </c>
      <c r="K7" s="322" t="s">
        <v>781</v>
      </c>
      <c r="L7" s="323"/>
    </row>
    <row r="8" spans="2:13" ht="20.149999999999999" customHeight="1">
      <c r="B8" s="342"/>
      <c r="C8" s="313"/>
      <c r="D8" s="313"/>
      <c r="E8" s="326"/>
      <c r="F8" s="116" t="s">
        <v>83</v>
      </c>
      <c r="G8" s="117" t="s">
        <v>462</v>
      </c>
      <c r="H8" s="313"/>
      <c r="I8" s="334"/>
      <c r="J8" s="116" t="s">
        <v>281</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928</v>
      </c>
      <c r="H10" s="313"/>
      <c r="I10" s="335"/>
      <c r="J10" s="116" t="s">
        <v>294</v>
      </c>
      <c r="K10" s="318"/>
      <c r="L10" s="325"/>
    </row>
    <row r="11" spans="2:13" ht="19.5" customHeight="1">
      <c r="B11" s="342"/>
      <c r="C11" s="313"/>
      <c r="D11" s="313" t="s">
        <v>247</v>
      </c>
      <c r="E11" s="313"/>
      <c r="F11" s="313"/>
      <c r="G11" s="328" t="s">
        <v>270</v>
      </c>
      <c r="H11" s="313"/>
      <c r="I11" s="314" t="s">
        <v>270</v>
      </c>
      <c r="J11" s="327" t="s">
        <v>929</v>
      </c>
      <c r="K11" s="318"/>
      <c r="L11" s="358" t="s">
        <v>701</v>
      </c>
    </row>
    <row r="12" spans="2:13" ht="20.25" customHeight="1">
      <c r="B12" s="342"/>
      <c r="C12" s="313"/>
      <c r="D12" s="313"/>
      <c r="E12" s="313"/>
      <c r="F12" s="313"/>
      <c r="G12" s="329"/>
      <c r="H12" s="313"/>
      <c r="I12" s="326"/>
      <c r="J12" s="327">
        <v>0</v>
      </c>
      <c r="K12" s="318"/>
      <c r="L12" s="359"/>
    </row>
    <row r="13" spans="2:13" ht="20.25" customHeight="1">
      <c r="B13" s="342"/>
      <c r="C13" s="313" t="s">
        <v>250</v>
      </c>
      <c r="D13" s="344" t="s">
        <v>251</v>
      </c>
      <c r="E13" s="345"/>
      <c r="F13" s="116" t="s">
        <v>238</v>
      </c>
      <c r="G13" s="120" t="s">
        <v>272</v>
      </c>
      <c r="H13" s="348"/>
      <c r="I13" s="350"/>
      <c r="J13" s="116" t="s">
        <v>661</v>
      </c>
      <c r="K13" s="336"/>
      <c r="L13" s="338"/>
    </row>
    <row r="14" spans="2:13" ht="20.25" customHeight="1">
      <c r="B14" s="342"/>
      <c r="C14" s="313"/>
      <c r="D14" s="346"/>
      <c r="E14" s="347"/>
      <c r="F14" s="116" t="s">
        <v>83</v>
      </c>
      <c r="G14" s="120" t="s">
        <v>272</v>
      </c>
      <c r="H14" s="348"/>
      <c r="I14" s="351"/>
      <c r="J14" s="116" t="s">
        <v>661</v>
      </c>
      <c r="K14" s="336"/>
      <c r="L14" s="339"/>
    </row>
    <row r="15" spans="2:13" ht="24" customHeight="1" thickBot="1">
      <c r="B15" s="343"/>
      <c r="C15" s="340"/>
      <c r="D15" s="340" t="s">
        <v>458</v>
      </c>
      <c r="E15" s="340"/>
      <c r="F15" s="340"/>
      <c r="G15" s="121" t="s">
        <v>272</v>
      </c>
      <c r="H15" s="349"/>
      <c r="I15" s="121">
        <v>0</v>
      </c>
      <c r="J15" s="122" t="s">
        <v>648</v>
      </c>
      <c r="K15" s="337"/>
      <c r="L15" s="179" t="s">
        <v>272</v>
      </c>
      <c r="M15" s="144"/>
    </row>
    <row r="16" spans="2:13" ht="21.75" customHeight="1">
      <c r="B16" s="341">
        <v>45592</v>
      </c>
      <c r="C16" s="312" t="s">
        <v>235</v>
      </c>
      <c r="D16" s="312" t="s">
        <v>236</v>
      </c>
      <c r="E16" s="330" t="s">
        <v>237</v>
      </c>
      <c r="F16" s="114" t="s">
        <v>238</v>
      </c>
      <c r="G16" s="115" t="s">
        <v>239</v>
      </c>
      <c r="H16" s="330" t="s">
        <v>461</v>
      </c>
      <c r="I16" s="333"/>
      <c r="J16" s="114" t="s">
        <v>842</v>
      </c>
      <c r="K16" s="330" t="s">
        <v>781</v>
      </c>
      <c r="L16" s="323"/>
    </row>
    <row r="17" spans="2:13" ht="20.149999999999999" customHeight="1">
      <c r="B17" s="342"/>
      <c r="C17" s="313"/>
      <c r="D17" s="313"/>
      <c r="E17" s="326"/>
      <c r="F17" s="116" t="s">
        <v>83</v>
      </c>
      <c r="G17" s="117" t="s">
        <v>462</v>
      </c>
      <c r="H17" s="370"/>
      <c r="I17" s="334"/>
      <c r="J17" s="116" t="s">
        <v>281</v>
      </c>
      <c r="K17" s="370"/>
      <c r="L17" s="324"/>
    </row>
    <row r="18" spans="2:13" ht="21.75" customHeight="1">
      <c r="B18" s="342"/>
      <c r="C18" s="313"/>
      <c r="D18" s="313"/>
      <c r="E18" s="314" t="s">
        <v>244</v>
      </c>
      <c r="F18" s="116" t="s">
        <v>238</v>
      </c>
      <c r="G18" s="116" t="s">
        <v>79</v>
      </c>
      <c r="H18" s="370"/>
      <c r="I18" s="334"/>
      <c r="J18" s="116" t="s">
        <v>79</v>
      </c>
      <c r="K18" s="370"/>
      <c r="L18" s="324"/>
    </row>
    <row r="19" spans="2:13" ht="20.25" customHeight="1">
      <c r="B19" s="342"/>
      <c r="C19" s="313"/>
      <c r="D19" s="313"/>
      <c r="E19" s="326"/>
      <c r="F19" s="116" t="s">
        <v>83</v>
      </c>
      <c r="G19" s="116" t="s">
        <v>928</v>
      </c>
      <c r="H19" s="370"/>
      <c r="I19" s="335"/>
      <c r="J19" s="116" t="s">
        <v>294</v>
      </c>
      <c r="K19" s="370"/>
      <c r="L19" s="325"/>
    </row>
    <row r="20" spans="2:13" ht="19.5" customHeight="1">
      <c r="B20" s="342"/>
      <c r="C20" s="313"/>
      <c r="D20" s="313" t="s">
        <v>247</v>
      </c>
      <c r="E20" s="313"/>
      <c r="F20" s="313"/>
      <c r="G20" s="328" t="s">
        <v>248</v>
      </c>
      <c r="H20" s="370"/>
      <c r="I20" s="328" t="s">
        <v>248</v>
      </c>
      <c r="J20" s="328" t="s">
        <v>623</v>
      </c>
      <c r="K20" s="370"/>
      <c r="L20" s="358" t="s">
        <v>930</v>
      </c>
    </row>
    <row r="21" spans="2:13" ht="20.25" customHeight="1">
      <c r="B21" s="342"/>
      <c r="C21" s="313"/>
      <c r="D21" s="313"/>
      <c r="E21" s="313"/>
      <c r="F21" s="313"/>
      <c r="G21" s="329"/>
      <c r="H21" s="326"/>
      <c r="I21" s="329"/>
      <c r="J21" s="329">
        <v>0</v>
      </c>
      <c r="K21" s="326"/>
      <c r="L21" s="359"/>
    </row>
    <row r="22" spans="2:13" ht="20.25" customHeight="1">
      <c r="B22" s="342"/>
      <c r="C22" s="313" t="s">
        <v>250</v>
      </c>
      <c r="D22" s="344" t="s">
        <v>251</v>
      </c>
      <c r="E22" s="345"/>
      <c r="F22" s="116" t="s">
        <v>238</v>
      </c>
      <c r="G22" s="120" t="s">
        <v>239</v>
      </c>
      <c r="H22" s="348"/>
      <c r="I22" s="350"/>
      <c r="J22" s="116" t="s">
        <v>661</v>
      </c>
      <c r="K22" s="379"/>
      <c r="L22" s="338"/>
    </row>
    <row r="23" spans="2:13" ht="20.25" customHeight="1">
      <c r="B23" s="342"/>
      <c r="C23" s="313"/>
      <c r="D23" s="346"/>
      <c r="E23" s="347"/>
      <c r="F23" s="116" t="s">
        <v>83</v>
      </c>
      <c r="G23" s="120" t="s">
        <v>239</v>
      </c>
      <c r="H23" s="348"/>
      <c r="I23" s="351"/>
      <c r="J23" s="116" t="s">
        <v>661</v>
      </c>
      <c r="K23" s="380"/>
      <c r="L23" s="339"/>
    </row>
    <row r="24" spans="2:13" ht="24" customHeight="1" thickBot="1">
      <c r="B24" s="343"/>
      <c r="C24" s="340"/>
      <c r="D24" s="340" t="s">
        <v>458</v>
      </c>
      <c r="E24" s="340"/>
      <c r="F24" s="340"/>
      <c r="G24" s="121" t="s">
        <v>239</v>
      </c>
      <c r="H24" s="349"/>
      <c r="I24" s="121">
        <v>0</v>
      </c>
      <c r="J24" s="122" t="s">
        <v>648</v>
      </c>
      <c r="K24" s="381"/>
      <c r="L24" s="145" t="s">
        <v>272</v>
      </c>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9AB4C-55F8-4822-8CE5-237E7089A1CC}">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45577</v>
      </c>
      <c r="C7" s="312" t="s">
        <v>235</v>
      </c>
      <c r="D7" s="312" t="s">
        <v>236</v>
      </c>
      <c r="E7" s="330" t="s">
        <v>237</v>
      </c>
      <c r="F7" s="114" t="s">
        <v>238</v>
      </c>
      <c r="G7" s="115" t="s">
        <v>239</v>
      </c>
      <c r="H7" s="312" t="s">
        <v>461</v>
      </c>
      <c r="I7" s="333"/>
      <c r="J7" s="114" t="s">
        <v>842</v>
      </c>
      <c r="K7" s="322" t="s">
        <v>781</v>
      </c>
      <c r="L7" s="323"/>
    </row>
    <row r="8" spans="2:13" ht="20.149999999999999" customHeight="1">
      <c r="B8" s="342"/>
      <c r="C8" s="313"/>
      <c r="D8" s="313"/>
      <c r="E8" s="326"/>
      <c r="F8" s="116" t="s">
        <v>83</v>
      </c>
      <c r="G8" s="117" t="s">
        <v>462</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239</v>
      </c>
      <c r="H10" s="313"/>
      <c r="I10" s="335"/>
      <c r="J10" s="116" t="s">
        <v>294</v>
      </c>
      <c r="K10" s="318"/>
      <c r="L10" s="325"/>
    </row>
    <row r="11" spans="2:13" ht="19.5" customHeight="1">
      <c r="B11" s="342"/>
      <c r="C11" s="313"/>
      <c r="D11" s="313" t="s">
        <v>247</v>
      </c>
      <c r="E11" s="313"/>
      <c r="F11" s="313"/>
      <c r="G11" s="327" t="s">
        <v>266</v>
      </c>
      <c r="H11" s="313"/>
      <c r="I11" s="328" t="s">
        <v>266</v>
      </c>
      <c r="J11" s="327" t="s">
        <v>931</v>
      </c>
      <c r="K11" s="318"/>
      <c r="L11" s="358" t="s">
        <v>932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458</v>
      </c>
      <c r="E15" s="340"/>
      <c r="F15" s="340"/>
      <c r="G15" s="121" t="s">
        <v>239</v>
      </c>
      <c r="H15" s="349"/>
      <c r="I15" s="121">
        <v>0</v>
      </c>
      <c r="J15" s="122" t="s">
        <v>661</v>
      </c>
      <c r="K15" s="337"/>
      <c r="L15" s="143" t="s">
        <v>272</v>
      </c>
      <c r="M15" s="144"/>
    </row>
    <row r="16" spans="2:13" ht="21.75" customHeight="1">
      <c r="B16" s="341">
        <v>45578</v>
      </c>
      <c r="C16" s="312" t="s">
        <v>235</v>
      </c>
      <c r="D16" s="312" t="s">
        <v>236</v>
      </c>
      <c r="E16" s="330" t="s">
        <v>237</v>
      </c>
      <c r="F16" s="114" t="s">
        <v>238</v>
      </c>
      <c r="G16" s="115" t="s">
        <v>239</v>
      </c>
      <c r="H16" s="312" t="s">
        <v>768</v>
      </c>
      <c r="I16" s="333"/>
      <c r="J16" s="114" t="s">
        <v>842</v>
      </c>
      <c r="K16" s="322" t="s">
        <v>781</v>
      </c>
      <c r="L16" s="323"/>
    </row>
    <row r="17" spans="2:13" ht="20.149999999999999" customHeight="1">
      <c r="B17" s="342"/>
      <c r="C17" s="313"/>
      <c r="D17" s="313"/>
      <c r="E17" s="326"/>
      <c r="F17" s="116" t="s">
        <v>83</v>
      </c>
      <c r="G17" s="117" t="s">
        <v>268</v>
      </c>
      <c r="H17" s="313"/>
      <c r="I17" s="334"/>
      <c r="J17" s="116" t="s">
        <v>281</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268</v>
      </c>
      <c r="H19" s="313"/>
      <c r="I19" s="335"/>
      <c r="J19" s="116" t="s">
        <v>294</v>
      </c>
      <c r="K19" s="318"/>
      <c r="L19" s="325"/>
    </row>
    <row r="20" spans="2:13" ht="19.5" customHeight="1">
      <c r="B20" s="342"/>
      <c r="C20" s="313"/>
      <c r="D20" s="313" t="s">
        <v>247</v>
      </c>
      <c r="E20" s="313"/>
      <c r="F20" s="313"/>
      <c r="G20" s="327" t="s">
        <v>270</v>
      </c>
      <c r="H20" s="313"/>
      <c r="I20" s="328" t="s">
        <v>462</v>
      </c>
      <c r="J20" s="327" t="s">
        <v>620</v>
      </c>
      <c r="K20" s="318"/>
      <c r="L20" s="358" t="s">
        <v>932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458</v>
      </c>
      <c r="E24" s="340"/>
      <c r="F24" s="340"/>
      <c r="G24" s="121" t="s">
        <v>239</v>
      </c>
      <c r="H24" s="349"/>
      <c r="I24" s="121">
        <v>0</v>
      </c>
      <c r="J24" s="122" t="s">
        <v>661</v>
      </c>
      <c r="K24" s="337"/>
      <c r="L24" s="145" t="s">
        <v>272</v>
      </c>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CE90A-4D17-4D54-80CF-A8483BE3767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45575</v>
      </c>
      <c r="C7" s="312" t="s">
        <v>235</v>
      </c>
      <c r="D7" s="312" t="s">
        <v>236</v>
      </c>
      <c r="E7" s="330" t="s">
        <v>237</v>
      </c>
      <c r="F7" s="114" t="s">
        <v>238</v>
      </c>
      <c r="G7" s="115" t="s">
        <v>239</v>
      </c>
      <c r="H7" s="312" t="s">
        <v>461</v>
      </c>
      <c r="I7" s="333"/>
      <c r="J7" s="114" t="s">
        <v>842</v>
      </c>
      <c r="K7" s="322" t="s">
        <v>933</v>
      </c>
      <c r="L7" s="323"/>
    </row>
    <row r="8" spans="2:13" ht="20.149999999999999" customHeight="1">
      <c r="B8" s="342"/>
      <c r="C8" s="313"/>
      <c r="D8" s="313"/>
      <c r="E8" s="326"/>
      <c r="F8" s="116" t="s">
        <v>83</v>
      </c>
      <c r="G8" s="117" t="s">
        <v>462</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413</v>
      </c>
      <c r="H10" s="313"/>
      <c r="I10" s="335"/>
      <c r="J10" s="116" t="s">
        <v>785</v>
      </c>
      <c r="K10" s="318"/>
      <c r="L10" s="325"/>
    </row>
    <row r="11" spans="2:13" ht="19.5" customHeight="1">
      <c r="B11" s="342"/>
      <c r="C11" s="313"/>
      <c r="D11" s="313" t="s">
        <v>247</v>
      </c>
      <c r="E11" s="313"/>
      <c r="F11" s="313"/>
      <c r="G11" s="327" t="s">
        <v>270</v>
      </c>
      <c r="H11" s="313"/>
      <c r="I11" s="328" t="s">
        <v>270</v>
      </c>
      <c r="J11" s="327" t="s">
        <v>934</v>
      </c>
      <c r="K11" s="318"/>
      <c r="L11" s="358" t="s">
        <v>935</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272</v>
      </c>
      <c r="H15" s="349"/>
      <c r="I15" s="121">
        <v>1</v>
      </c>
      <c r="J15" s="122" t="s">
        <v>661</v>
      </c>
      <c r="K15" s="337"/>
      <c r="L15" s="143" t="s">
        <v>272</v>
      </c>
      <c r="M15" s="144"/>
    </row>
    <row r="16" spans="2:13" ht="21.75" customHeight="1">
      <c r="B16" s="341">
        <v>45576</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462</v>
      </c>
      <c r="H17" s="313"/>
      <c r="I17" s="334"/>
      <c r="J17" s="116" t="s">
        <v>294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239</v>
      </c>
      <c r="H19" s="313"/>
      <c r="I19" s="335"/>
      <c r="J19" s="116" t="s">
        <v>294</v>
      </c>
      <c r="K19" s="318"/>
      <c r="L19" s="325"/>
    </row>
    <row r="20" spans="2:13" ht="19.5" customHeight="1">
      <c r="B20" s="342"/>
      <c r="C20" s="313"/>
      <c r="D20" s="313" t="s">
        <v>247</v>
      </c>
      <c r="E20" s="313"/>
      <c r="F20" s="313"/>
      <c r="G20" s="327" t="s">
        <v>270</v>
      </c>
      <c r="H20" s="313"/>
      <c r="I20" s="328" t="s">
        <v>270</v>
      </c>
      <c r="J20" s="327" t="s">
        <v>936</v>
      </c>
      <c r="K20" s="318"/>
      <c r="L20" s="358" t="s">
        <v>937</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458</v>
      </c>
      <c r="E24" s="340"/>
      <c r="F24" s="340"/>
      <c r="G24" s="121" t="s">
        <v>239</v>
      </c>
      <c r="H24" s="349"/>
      <c r="I24" s="121">
        <v>0</v>
      </c>
      <c r="J24" s="122" t="s">
        <v>661</v>
      </c>
      <c r="K24" s="337"/>
      <c r="L24" s="145" t="s">
        <v>272</v>
      </c>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1D32D-5F4E-4B22-96F1-EE3301888710}">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45571</v>
      </c>
      <c r="C7" s="312" t="s">
        <v>235</v>
      </c>
      <c r="D7" s="312" t="s">
        <v>236</v>
      </c>
      <c r="E7" s="330" t="s">
        <v>237</v>
      </c>
      <c r="F7" s="114" t="s">
        <v>238</v>
      </c>
      <c r="G7" s="115" t="s">
        <v>239</v>
      </c>
      <c r="H7" s="312" t="s">
        <v>461</v>
      </c>
      <c r="I7" s="333"/>
      <c r="J7" s="114" t="s">
        <v>842</v>
      </c>
      <c r="K7" s="322" t="s">
        <v>781</v>
      </c>
      <c r="L7" s="323"/>
    </row>
    <row r="8" spans="2:13" ht="20.149999999999999" customHeight="1">
      <c r="B8" s="342"/>
      <c r="C8" s="313"/>
      <c r="D8" s="313"/>
      <c r="E8" s="326"/>
      <c r="F8" s="116" t="s">
        <v>83</v>
      </c>
      <c r="G8" s="117" t="s">
        <v>462</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413</v>
      </c>
      <c r="H10" s="313"/>
      <c r="I10" s="335"/>
      <c r="J10" s="116" t="s">
        <v>294</v>
      </c>
      <c r="K10" s="318"/>
      <c r="L10" s="325"/>
    </row>
    <row r="11" spans="2:13" ht="19.5" customHeight="1">
      <c r="B11" s="342"/>
      <c r="C11" s="313"/>
      <c r="D11" s="313" t="s">
        <v>247</v>
      </c>
      <c r="E11" s="313"/>
      <c r="F11" s="313"/>
      <c r="G11" s="327" t="s">
        <v>248</v>
      </c>
      <c r="H11" s="313"/>
      <c r="I11" s="328" t="s">
        <v>248</v>
      </c>
      <c r="J11" s="327" t="s">
        <v>938</v>
      </c>
      <c r="K11" s="318"/>
      <c r="L11" s="358" t="s">
        <v>720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45574</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278</v>
      </c>
      <c r="H17" s="313"/>
      <c r="I17" s="334"/>
      <c r="J17" s="116" t="s">
        <v>294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939</v>
      </c>
      <c r="H19" s="313"/>
      <c r="I19" s="335"/>
      <c r="J19" s="116" t="s">
        <v>294</v>
      </c>
      <c r="K19" s="318"/>
      <c r="L19" s="325"/>
    </row>
    <row r="20" spans="2:13" ht="19.5" customHeight="1">
      <c r="B20" s="342"/>
      <c r="C20" s="313"/>
      <c r="D20" s="313" t="s">
        <v>247</v>
      </c>
      <c r="E20" s="313"/>
      <c r="F20" s="313"/>
      <c r="G20" s="327" t="s">
        <v>291</v>
      </c>
      <c r="H20" s="313"/>
      <c r="I20" s="328" t="s">
        <v>291</v>
      </c>
      <c r="J20" s="327" t="s">
        <v>940</v>
      </c>
      <c r="K20" s="318"/>
      <c r="L20" s="358" t="s">
        <v>713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215" t="s">
        <v>467</v>
      </c>
    </row>
    <row r="27" spans="2:13" ht="12" customHeight="1">
      <c r="B27" s="215" t="s">
        <v>468</v>
      </c>
    </row>
    <row r="28" spans="2:13" ht="12" customHeight="1">
      <c r="B28" s="216" t="s">
        <v>257</v>
      </c>
      <c r="C28" s="110"/>
      <c r="D28" s="110"/>
      <c r="E28" s="110"/>
      <c r="F28" s="110"/>
      <c r="G28" s="110"/>
      <c r="H28" s="110"/>
      <c r="I28" s="110"/>
      <c r="J28" s="110"/>
      <c r="K28" s="110" t="s">
        <v>258</v>
      </c>
      <c r="L28" s="110" t="s">
        <v>258</v>
      </c>
      <c r="M28" s="110"/>
    </row>
    <row r="29" spans="2:13" ht="12" customHeight="1">
      <c r="B29" s="216" t="s">
        <v>469</v>
      </c>
      <c r="C29" s="110"/>
      <c r="D29" s="110"/>
      <c r="E29" s="110"/>
      <c r="F29" s="110"/>
      <c r="G29" s="110"/>
      <c r="H29" s="110"/>
      <c r="I29" s="110"/>
      <c r="J29" s="110"/>
      <c r="K29" s="110"/>
      <c r="L29" s="110"/>
      <c r="M29" s="110"/>
    </row>
    <row r="30" spans="2:13" ht="12" customHeight="1">
      <c r="B30" s="217" t="s">
        <v>470</v>
      </c>
      <c r="C30" s="110"/>
      <c r="D30" s="110"/>
      <c r="E30" s="110"/>
      <c r="F30" s="110"/>
      <c r="G30" s="110"/>
      <c r="H30" s="110"/>
      <c r="I30" s="110"/>
      <c r="J30" s="110"/>
      <c r="K30" s="110"/>
      <c r="L30" s="110"/>
      <c r="M30" s="110"/>
    </row>
    <row r="31" spans="2:13" ht="12" customHeight="1">
      <c r="B31" s="217" t="s">
        <v>471</v>
      </c>
      <c r="C31" s="110"/>
      <c r="D31" s="110"/>
      <c r="E31" s="110"/>
      <c r="F31" s="110"/>
      <c r="G31" s="110"/>
      <c r="H31" s="110"/>
      <c r="I31" s="110"/>
      <c r="J31" s="110"/>
      <c r="K31" s="110"/>
      <c r="L31" s="110"/>
      <c r="M31" s="110"/>
    </row>
    <row r="32" spans="2:13" ht="12" customHeight="1">
      <c r="B32" s="216" t="s">
        <v>472</v>
      </c>
      <c r="C32" s="110"/>
      <c r="D32" s="110"/>
      <c r="E32" s="110"/>
      <c r="F32" s="110"/>
      <c r="G32" s="110"/>
      <c r="H32" s="110"/>
      <c r="I32" s="110"/>
      <c r="J32" s="110"/>
      <c r="K32" s="110"/>
      <c r="L32" s="110"/>
      <c r="M32" s="110"/>
    </row>
    <row r="33" spans="2:13" ht="12" customHeight="1">
      <c r="B33" s="216" t="s">
        <v>262</v>
      </c>
      <c r="C33" s="110"/>
      <c r="D33" s="110"/>
      <c r="E33" s="110"/>
      <c r="F33" s="110"/>
      <c r="G33" s="110"/>
      <c r="H33" s="110"/>
      <c r="I33" s="110"/>
      <c r="J33" s="110"/>
      <c r="K33" s="110"/>
      <c r="L33" s="110"/>
      <c r="M33" s="110"/>
    </row>
    <row r="34" spans="2:13" ht="12" customHeight="1">
      <c r="B34" s="218" t="s">
        <v>263</v>
      </c>
      <c r="C34" s="110"/>
      <c r="D34" s="110"/>
      <c r="E34" s="110"/>
      <c r="F34" s="110"/>
      <c r="G34" s="110"/>
      <c r="H34" s="110"/>
      <c r="I34" s="110"/>
      <c r="J34" s="110"/>
      <c r="K34" s="110"/>
      <c r="L34" s="110"/>
      <c r="M34" s="110"/>
    </row>
    <row r="35" spans="2:13" ht="12" customHeight="1">
      <c r="B35" s="218" t="s">
        <v>473</v>
      </c>
      <c r="C35" s="110"/>
      <c r="D35" s="110"/>
      <c r="E35" s="110"/>
      <c r="F35" s="110"/>
      <c r="G35" s="110"/>
      <c r="H35" s="110"/>
      <c r="I35" s="110"/>
      <c r="J35" s="110"/>
      <c r="K35" s="110"/>
      <c r="L35" s="110"/>
      <c r="M35" s="110"/>
    </row>
    <row r="36" spans="2:13" ht="12" customHeight="1">
      <c r="B36" s="218" t="s">
        <v>474</v>
      </c>
      <c r="C36" s="110"/>
      <c r="D36" s="110"/>
      <c r="E36" s="110"/>
      <c r="F36" s="110"/>
      <c r="G36" s="110"/>
      <c r="H36" s="110"/>
      <c r="I36" s="110"/>
      <c r="J36" s="110"/>
      <c r="K36" s="110"/>
      <c r="L36" s="110"/>
      <c r="M36" s="110"/>
    </row>
    <row r="37" spans="2:13" ht="12" customHeight="1">
      <c r="B37" s="412" t="s">
        <v>475</v>
      </c>
      <c r="C37" s="412"/>
      <c r="D37" s="412"/>
      <c r="E37" s="412"/>
      <c r="F37" s="412"/>
      <c r="G37" s="412"/>
      <c r="H37" s="412"/>
      <c r="I37" s="412"/>
      <c r="J37" s="412"/>
      <c r="K37" s="412"/>
      <c r="L37" s="412"/>
      <c r="M37" s="412"/>
    </row>
    <row r="38" spans="2:13" ht="12" customHeight="1">
      <c r="B38" s="412" t="s">
        <v>476</v>
      </c>
      <c r="C38" s="412"/>
      <c r="D38" s="412"/>
      <c r="E38" s="412"/>
      <c r="F38" s="412"/>
      <c r="G38" s="412"/>
      <c r="H38" s="412"/>
      <c r="I38" s="412"/>
      <c r="J38" s="412"/>
      <c r="K38" s="412"/>
      <c r="L38" s="412"/>
      <c r="M38" s="412"/>
    </row>
    <row r="39" spans="2:13" ht="12" customHeight="1">
      <c r="B39" s="412" t="s">
        <v>477</v>
      </c>
      <c r="C39" s="412"/>
      <c r="D39" s="412"/>
      <c r="E39" s="412"/>
      <c r="F39" s="412"/>
      <c r="G39" s="412"/>
      <c r="H39" s="412"/>
      <c r="I39" s="412"/>
      <c r="J39" s="412"/>
      <c r="K39" s="412"/>
      <c r="L39" s="412"/>
      <c r="M39" s="412"/>
    </row>
    <row r="40" spans="2:13" ht="12" customHeight="1">
      <c r="B40" s="412" t="s">
        <v>478</v>
      </c>
      <c r="C40" s="412"/>
      <c r="D40" s="412"/>
      <c r="E40" s="412"/>
      <c r="F40" s="412"/>
      <c r="G40" s="412"/>
      <c r="H40" s="412"/>
      <c r="I40" s="412"/>
      <c r="J40" s="412"/>
      <c r="K40" s="412"/>
      <c r="L40" s="412"/>
      <c r="M40" s="41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6EEB4-852E-43B5-AC87-A10E7314C1AB}">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45561</v>
      </c>
      <c r="C7" s="312" t="s">
        <v>235</v>
      </c>
      <c r="D7" s="312" t="s">
        <v>236</v>
      </c>
      <c r="E7" s="330" t="s">
        <v>237</v>
      </c>
      <c r="F7" s="114" t="s">
        <v>238</v>
      </c>
      <c r="G7" s="115" t="s">
        <v>239</v>
      </c>
      <c r="H7" s="312" t="s">
        <v>375</v>
      </c>
      <c r="I7" s="333"/>
      <c r="J7" s="114" t="s">
        <v>842</v>
      </c>
      <c r="K7" s="322" t="s">
        <v>781</v>
      </c>
      <c r="L7" s="323"/>
    </row>
    <row r="8" spans="2:13" ht="20.149999999999999" customHeight="1">
      <c r="B8" s="342"/>
      <c r="C8" s="313"/>
      <c r="D8" s="313"/>
      <c r="E8" s="326"/>
      <c r="F8" s="116" t="s">
        <v>83</v>
      </c>
      <c r="G8" s="117" t="s">
        <v>385</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369</v>
      </c>
      <c r="H10" s="313"/>
      <c r="I10" s="335"/>
      <c r="J10" s="116" t="s">
        <v>294</v>
      </c>
      <c r="K10" s="318"/>
      <c r="L10" s="325"/>
    </row>
    <row r="11" spans="2:13" ht="19.5" customHeight="1">
      <c r="B11" s="342"/>
      <c r="C11" s="313"/>
      <c r="D11" s="313" t="s">
        <v>247</v>
      </c>
      <c r="E11" s="313"/>
      <c r="F11" s="313"/>
      <c r="G11" s="327" t="s">
        <v>385</v>
      </c>
      <c r="H11" s="313"/>
      <c r="I11" s="328" t="s">
        <v>462</v>
      </c>
      <c r="J11" s="327" t="s">
        <v>636</v>
      </c>
      <c r="K11" s="318"/>
      <c r="L11" s="358" t="s">
        <v>291</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45564</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462</v>
      </c>
      <c r="H17" s="313"/>
      <c r="I17" s="334"/>
      <c r="J17" s="116" t="s">
        <v>294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7" t="s">
        <v>413</v>
      </c>
      <c r="H19" s="313"/>
      <c r="I19" s="335"/>
      <c r="J19" s="116" t="s">
        <v>294</v>
      </c>
      <c r="K19" s="318"/>
      <c r="L19" s="325"/>
    </row>
    <row r="20" spans="2:13" ht="19.5" customHeight="1">
      <c r="B20" s="342"/>
      <c r="C20" s="313"/>
      <c r="D20" s="313" t="s">
        <v>247</v>
      </c>
      <c r="E20" s="313"/>
      <c r="F20" s="313"/>
      <c r="G20" s="327" t="s">
        <v>248</v>
      </c>
      <c r="H20" s="313"/>
      <c r="I20" s="328" t="s">
        <v>248</v>
      </c>
      <c r="J20" s="327" t="s">
        <v>941</v>
      </c>
      <c r="K20" s="318"/>
      <c r="L20" s="358" t="s">
        <v>328</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219" t="s">
        <v>467</v>
      </c>
    </row>
    <row r="27" spans="2:13" ht="12" customHeight="1">
      <c r="B27" s="219" t="s">
        <v>468</v>
      </c>
    </row>
    <row r="28" spans="2:13" ht="12" customHeight="1">
      <c r="B28" s="220" t="s">
        <v>257</v>
      </c>
      <c r="C28" s="110"/>
      <c r="D28" s="110"/>
      <c r="E28" s="110"/>
      <c r="F28" s="110"/>
      <c r="G28" s="110"/>
      <c r="H28" s="110"/>
      <c r="I28" s="110"/>
      <c r="J28" s="110"/>
      <c r="K28" s="110" t="s">
        <v>258</v>
      </c>
      <c r="L28" s="110" t="s">
        <v>258</v>
      </c>
      <c r="M28" s="110"/>
    </row>
    <row r="29" spans="2:13" ht="12" customHeight="1">
      <c r="B29" s="220" t="s">
        <v>469</v>
      </c>
      <c r="C29" s="110"/>
      <c r="D29" s="110"/>
      <c r="E29" s="110"/>
      <c r="F29" s="110"/>
      <c r="G29" s="110"/>
      <c r="H29" s="110"/>
      <c r="I29" s="110"/>
      <c r="J29" s="110"/>
      <c r="K29" s="110"/>
      <c r="L29" s="110"/>
      <c r="M29" s="110"/>
    </row>
    <row r="30" spans="2:13" ht="12" customHeight="1">
      <c r="B30" s="221" t="s">
        <v>470</v>
      </c>
      <c r="C30" s="110"/>
      <c r="D30" s="110"/>
      <c r="E30" s="110"/>
      <c r="F30" s="110"/>
      <c r="G30" s="110"/>
      <c r="H30" s="110"/>
      <c r="I30" s="110"/>
      <c r="J30" s="110"/>
      <c r="K30" s="110"/>
      <c r="L30" s="110"/>
      <c r="M30" s="110"/>
    </row>
    <row r="31" spans="2:13" ht="12" customHeight="1">
      <c r="B31" s="221" t="s">
        <v>471</v>
      </c>
      <c r="C31" s="110"/>
      <c r="D31" s="110"/>
      <c r="E31" s="110"/>
      <c r="F31" s="110"/>
      <c r="G31" s="110"/>
      <c r="H31" s="110"/>
      <c r="I31" s="110"/>
      <c r="J31" s="110"/>
      <c r="K31" s="110"/>
      <c r="L31" s="110"/>
      <c r="M31" s="110"/>
    </row>
    <row r="32" spans="2:13" ht="12" customHeight="1">
      <c r="B32" s="220" t="s">
        <v>472</v>
      </c>
      <c r="C32" s="110"/>
      <c r="D32" s="110"/>
      <c r="E32" s="110"/>
      <c r="F32" s="110"/>
      <c r="G32" s="110"/>
      <c r="H32" s="110"/>
      <c r="I32" s="110"/>
      <c r="J32" s="110"/>
      <c r="K32" s="110"/>
      <c r="L32" s="110"/>
      <c r="M32" s="110"/>
    </row>
    <row r="33" spans="2:13" ht="12" customHeight="1">
      <c r="B33" s="220" t="s">
        <v>262</v>
      </c>
      <c r="C33" s="110"/>
      <c r="D33" s="110"/>
      <c r="E33" s="110"/>
      <c r="F33" s="110"/>
      <c r="G33" s="110"/>
      <c r="H33" s="110"/>
      <c r="I33" s="110"/>
      <c r="J33" s="110"/>
      <c r="K33" s="110"/>
      <c r="L33" s="110"/>
      <c r="M33" s="110"/>
    </row>
    <row r="34" spans="2:13" ht="12" customHeight="1">
      <c r="B34" s="222" t="s">
        <v>263</v>
      </c>
      <c r="C34" s="110"/>
      <c r="D34" s="110"/>
      <c r="E34" s="110"/>
      <c r="F34" s="110"/>
      <c r="G34" s="110"/>
      <c r="H34" s="110"/>
      <c r="I34" s="110"/>
      <c r="J34" s="110"/>
      <c r="K34" s="110"/>
      <c r="L34" s="110"/>
      <c r="M34" s="110"/>
    </row>
    <row r="35" spans="2:13" ht="12" customHeight="1">
      <c r="B35" s="222" t="s">
        <v>473</v>
      </c>
      <c r="C35" s="110"/>
      <c r="D35" s="110"/>
      <c r="E35" s="110"/>
      <c r="F35" s="110"/>
      <c r="G35" s="110"/>
      <c r="H35" s="110"/>
      <c r="I35" s="110"/>
      <c r="J35" s="110"/>
      <c r="K35" s="110"/>
      <c r="L35" s="110"/>
      <c r="M35" s="110"/>
    </row>
    <row r="36" spans="2:13" ht="12" customHeight="1">
      <c r="B36" s="222" t="s">
        <v>474</v>
      </c>
      <c r="C36" s="110"/>
      <c r="D36" s="110"/>
      <c r="E36" s="110"/>
      <c r="F36" s="110"/>
      <c r="G36" s="110"/>
      <c r="H36" s="110"/>
      <c r="I36" s="110"/>
      <c r="J36" s="110"/>
      <c r="K36" s="110"/>
      <c r="L36" s="110"/>
      <c r="M36" s="110"/>
    </row>
    <row r="37" spans="2:13" ht="12" customHeight="1">
      <c r="B37" s="413" t="s">
        <v>475</v>
      </c>
      <c r="C37" s="413"/>
      <c r="D37" s="413"/>
      <c r="E37" s="413"/>
      <c r="F37" s="413"/>
      <c r="G37" s="413"/>
      <c r="H37" s="413"/>
      <c r="I37" s="413"/>
      <c r="J37" s="413"/>
      <c r="K37" s="413"/>
      <c r="L37" s="413"/>
      <c r="M37" s="413"/>
    </row>
    <row r="38" spans="2:13" ht="12" customHeight="1">
      <c r="B38" s="413" t="s">
        <v>476</v>
      </c>
      <c r="C38" s="413"/>
      <c r="D38" s="413"/>
      <c r="E38" s="413"/>
      <c r="F38" s="413"/>
      <c r="G38" s="413"/>
      <c r="H38" s="413"/>
      <c r="I38" s="413"/>
      <c r="J38" s="413"/>
      <c r="K38" s="413"/>
      <c r="L38" s="413"/>
      <c r="M38" s="413"/>
    </row>
    <row r="39" spans="2:13" ht="12" customHeight="1">
      <c r="B39" s="413" t="s">
        <v>477</v>
      </c>
      <c r="C39" s="413"/>
      <c r="D39" s="413"/>
      <c r="E39" s="413"/>
      <c r="F39" s="413"/>
      <c r="G39" s="413"/>
      <c r="H39" s="413"/>
      <c r="I39" s="413"/>
      <c r="J39" s="413"/>
      <c r="K39" s="413"/>
      <c r="L39" s="413"/>
      <c r="M39" s="413"/>
    </row>
    <row r="40" spans="2:13" ht="12" customHeight="1">
      <c r="B40" s="413" t="s">
        <v>478</v>
      </c>
      <c r="C40" s="413"/>
      <c r="D40" s="413"/>
      <c r="E40" s="413"/>
      <c r="F40" s="413"/>
      <c r="G40" s="413"/>
      <c r="H40" s="413"/>
      <c r="I40" s="413"/>
      <c r="J40" s="413"/>
      <c r="K40" s="413"/>
      <c r="L40" s="413"/>
      <c r="M40" s="41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08A22-2B97-4490-9503-BB04C0FD19C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45543</v>
      </c>
      <c r="C7" s="312" t="s">
        <v>235</v>
      </c>
      <c r="D7" s="312" t="s">
        <v>236</v>
      </c>
      <c r="E7" s="330" t="s">
        <v>237</v>
      </c>
      <c r="F7" s="114" t="s">
        <v>238</v>
      </c>
      <c r="G7" s="115" t="s">
        <v>239</v>
      </c>
      <c r="H7" s="312" t="s">
        <v>461</v>
      </c>
      <c r="I7" s="333"/>
      <c r="J7" s="114" t="s">
        <v>842</v>
      </c>
      <c r="K7" s="322" t="s">
        <v>933</v>
      </c>
      <c r="L7" s="323"/>
    </row>
    <row r="8" spans="2:13" ht="20.149999999999999" customHeight="1">
      <c r="B8" s="342"/>
      <c r="C8" s="313"/>
      <c r="D8" s="313"/>
      <c r="E8" s="326"/>
      <c r="F8" s="116" t="s">
        <v>83</v>
      </c>
      <c r="G8" s="117" t="s">
        <v>462</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239</v>
      </c>
      <c r="H10" s="313"/>
      <c r="I10" s="335"/>
      <c r="J10" s="116" t="s">
        <v>294</v>
      </c>
      <c r="K10" s="318"/>
      <c r="L10" s="325"/>
    </row>
    <row r="11" spans="2:13" ht="19.5" customHeight="1">
      <c r="B11" s="342"/>
      <c r="C11" s="313"/>
      <c r="D11" s="313" t="s">
        <v>247</v>
      </c>
      <c r="E11" s="313"/>
      <c r="F11" s="313"/>
      <c r="G11" s="414" t="s">
        <v>385</v>
      </c>
      <c r="H11" s="313"/>
      <c r="I11" s="328" t="s">
        <v>385</v>
      </c>
      <c r="J11" s="327" t="s">
        <v>942</v>
      </c>
      <c r="K11" s="318"/>
      <c r="L11" s="358" t="s">
        <v>248</v>
      </c>
    </row>
    <row r="12" spans="2:13" ht="20.25" customHeight="1">
      <c r="B12" s="342"/>
      <c r="C12" s="313"/>
      <c r="D12" s="313"/>
      <c r="E12" s="313"/>
      <c r="F12" s="313"/>
      <c r="G12" s="414"/>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45559</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239</v>
      </c>
      <c r="H17" s="313"/>
      <c r="I17" s="334"/>
      <c r="J17" s="116" t="s">
        <v>294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239</v>
      </c>
      <c r="H19" s="313"/>
      <c r="I19" s="335"/>
      <c r="J19" s="116" t="s">
        <v>294</v>
      </c>
      <c r="K19" s="318"/>
      <c r="L19" s="325"/>
    </row>
    <row r="20" spans="2:13" ht="19.5" customHeight="1">
      <c r="B20" s="342"/>
      <c r="C20" s="313"/>
      <c r="D20" s="313" t="s">
        <v>247</v>
      </c>
      <c r="E20" s="313"/>
      <c r="F20" s="313"/>
      <c r="G20" s="327" t="s">
        <v>248</v>
      </c>
      <c r="H20" s="313"/>
      <c r="I20" s="328" t="s">
        <v>248</v>
      </c>
      <c r="J20" s="327" t="s">
        <v>636</v>
      </c>
      <c r="K20" s="318"/>
      <c r="L20" s="358" t="s">
        <v>291</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219" t="s">
        <v>467</v>
      </c>
    </row>
    <row r="27" spans="2:13" ht="12" customHeight="1">
      <c r="B27" s="219" t="s">
        <v>468</v>
      </c>
    </row>
    <row r="28" spans="2:13" ht="12" customHeight="1">
      <c r="B28" s="220" t="s">
        <v>257</v>
      </c>
      <c r="C28" s="110"/>
      <c r="D28" s="110"/>
      <c r="E28" s="110"/>
      <c r="F28" s="110"/>
      <c r="G28" s="110"/>
      <c r="H28" s="110"/>
      <c r="I28" s="110"/>
      <c r="J28" s="110"/>
      <c r="K28" s="110" t="s">
        <v>258</v>
      </c>
      <c r="L28" s="110" t="s">
        <v>258</v>
      </c>
      <c r="M28" s="110"/>
    </row>
    <row r="29" spans="2:13" ht="12" customHeight="1">
      <c r="B29" s="220" t="s">
        <v>469</v>
      </c>
      <c r="C29" s="110"/>
      <c r="D29" s="110"/>
      <c r="E29" s="110"/>
      <c r="F29" s="110"/>
      <c r="G29" s="110"/>
      <c r="H29" s="110"/>
      <c r="I29" s="110"/>
      <c r="J29" s="110"/>
      <c r="K29" s="110"/>
      <c r="L29" s="110"/>
      <c r="M29" s="110"/>
    </row>
    <row r="30" spans="2:13" ht="12" customHeight="1">
      <c r="B30" s="221" t="s">
        <v>470</v>
      </c>
      <c r="C30" s="110"/>
      <c r="D30" s="110"/>
      <c r="E30" s="110"/>
      <c r="F30" s="110"/>
      <c r="G30" s="110"/>
      <c r="H30" s="110"/>
      <c r="I30" s="110"/>
      <c r="J30" s="110"/>
      <c r="K30" s="110"/>
      <c r="L30" s="110"/>
      <c r="M30" s="110"/>
    </row>
    <row r="31" spans="2:13" ht="12" customHeight="1">
      <c r="B31" s="221" t="s">
        <v>471</v>
      </c>
      <c r="C31" s="110"/>
      <c r="D31" s="110"/>
      <c r="E31" s="110"/>
      <c r="F31" s="110"/>
      <c r="G31" s="110"/>
      <c r="H31" s="110"/>
      <c r="I31" s="110"/>
      <c r="J31" s="110"/>
      <c r="K31" s="110"/>
      <c r="L31" s="110"/>
      <c r="M31" s="110"/>
    </row>
    <row r="32" spans="2:13" ht="12" customHeight="1">
      <c r="B32" s="220" t="s">
        <v>472</v>
      </c>
      <c r="C32" s="110"/>
      <c r="D32" s="110"/>
      <c r="E32" s="110"/>
      <c r="F32" s="110"/>
      <c r="G32" s="110"/>
      <c r="H32" s="110"/>
      <c r="I32" s="110"/>
      <c r="J32" s="110"/>
      <c r="K32" s="110"/>
      <c r="L32" s="110"/>
      <c r="M32" s="110"/>
    </row>
    <row r="33" spans="2:13" ht="12" customHeight="1">
      <c r="B33" s="220" t="s">
        <v>262</v>
      </c>
      <c r="C33" s="110"/>
      <c r="D33" s="110"/>
      <c r="E33" s="110"/>
      <c r="F33" s="110"/>
      <c r="G33" s="110"/>
      <c r="H33" s="110"/>
      <c r="I33" s="110"/>
      <c r="J33" s="110"/>
      <c r="K33" s="110"/>
      <c r="L33" s="110"/>
      <c r="M33" s="110"/>
    </row>
    <row r="34" spans="2:13" ht="12" customHeight="1">
      <c r="B34" s="222" t="s">
        <v>263</v>
      </c>
      <c r="C34" s="110"/>
      <c r="D34" s="110"/>
      <c r="E34" s="110"/>
      <c r="F34" s="110"/>
      <c r="G34" s="110"/>
      <c r="H34" s="110"/>
      <c r="I34" s="110"/>
      <c r="J34" s="110"/>
      <c r="K34" s="110"/>
      <c r="L34" s="110"/>
      <c r="M34" s="110"/>
    </row>
    <row r="35" spans="2:13" ht="12" customHeight="1">
      <c r="B35" s="222" t="s">
        <v>473</v>
      </c>
      <c r="C35" s="110"/>
      <c r="D35" s="110"/>
      <c r="E35" s="110"/>
      <c r="F35" s="110"/>
      <c r="G35" s="110"/>
      <c r="H35" s="110"/>
      <c r="I35" s="110"/>
      <c r="J35" s="110"/>
      <c r="K35" s="110"/>
      <c r="L35" s="110"/>
      <c r="M35" s="110"/>
    </row>
    <row r="36" spans="2:13" ht="12" customHeight="1">
      <c r="B36" s="222" t="s">
        <v>474</v>
      </c>
      <c r="C36" s="110"/>
      <c r="D36" s="110"/>
      <c r="E36" s="110"/>
      <c r="F36" s="110"/>
      <c r="G36" s="110"/>
      <c r="H36" s="110"/>
      <c r="I36" s="110"/>
      <c r="J36" s="110"/>
      <c r="K36" s="110"/>
      <c r="L36" s="110"/>
      <c r="M36" s="110"/>
    </row>
    <row r="37" spans="2:13" ht="12" customHeight="1">
      <c r="B37" s="413" t="s">
        <v>475</v>
      </c>
      <c r="C37" s="413"/>
      <c r="D37" s="413"/>
      <c r="E37" s="413"/>
      <c r="F37" s="413"/>
      <c r="G37" s="413"/>
      <c r="H37" s="413"/>
      <c r="I37" s="413"/>
      <c r="J37" s="413"/>
      <c r="K37" s="413"/>
      <c r="L37" s="413"/>
      <c r="M37" s="413"/>
    </row>
    <row r="38" spans="2:13" ht="12" customHeight="1">
      <c r="B38" s="413" t="s">
        <v>476</v>
      </c>
      <c r="C38" s="413"/>
      <c r="D38" s="413"/>
      <c r="E38" s="413"/>
      <c r="F38" s="413"/>
      <c r="G38" s="413"/>
      <c r="H38" s="413"/>
      <c r="I38" s="413"/>
      <c r="J38" s="413"/>
      <c r="K38" s="413"/>
      <c r="L38" s="413"/>
      <c r="M38" s="413"/>
    </row>
    <row r="39" spans="2:13" ht="12" customHeight="1">
      <c r="B39" s="413" t="s">
        <v>477</v>
      </c>
      <c r="C39" s="413"/>
      <c r="D39" s="413"/>
      <c r="E39" s="413"/>
      <c r="F39" s="413"/>
      <c r="G39" s="413"/>
      <c r="H39" s="413"/>
      <c r="I39" s="413"/>
      <c r="J39" s="413"/>
      <c r="K39" s="413"/>
      <c r="L39" s="413"/>
      <c r="M39" s="413"/>
    </row>
    <row r="40" spans="2:13" ht="12" customHeight="1">
      <c r="B40" s="413" t="s">
        <v>478</v>
      </c>
      <c r="C40" s="413"/>
      <c r="D40" s="413"/>
      <c r="E40" s="413"/>
      <c r="F40" s="413"/>
      <c r="G40" s="413"/>
      <c r="H40" s="413"/>
      <c r="I40" s="413"/>
      <c r="J40" s="413"/>
      <c r="K40" s="413"/>
      <c r="L40" s="413"/>
      <c r="M40" s="41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4E30-A4CE-46C9-A2CB-A19936E0E5BE}">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45464</v>
      </c>
      <c r="C7" s="312" t="s">
        <v>235</v>
      </c>
      <c r="D7" s="312" t="s">
        <v>236</v>
      </c>
      <c r="E7" s="330" t="s">
        <v>237</v>
      </c>
      <c r="F7" s="114" t="s">
        <v>238</v>
      </c>
      <c r="G7" s="115" t="s">
        <v>239</v>
      </c>
      <c r="H7" s="312" t="s">
        <v>375</v>
      </c>
      <c r="I7" s="333"/>
      <c r="J7" s="114" t="s">
        <v>842</v>
      </c>
      <c r="K7" s="322" t="s">
        <v>943</v>
      </c>
      <c r="L7" s="323"/>
    </row>
    <row r="8" spans="2:13" ht="20.149999999999999" customHeight="1">
      <c r="B8" s="342"/>
      <c r="C8" s="313"/>
      <c r="D8" s="313"/>
      <c r="E8" s="326"/>
      <c r="F8" s="116" t="s">
        <v>83</v>
      </c>
      <c r="G8" s="117" t="s">
        <v>385</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385</v>
      </c>
      <c r="H10" s="313"/>
      <c r="I10" s="335"/>
      <c r="J10" s="116" t="s">
        <v>294</v>
      </c>
      <c r="K10" s="318"/>
      <c r="L10" s="325"/>
    </row>
    <row r="11" spans="2:13" ht="19.5" customHeight="1">
      <c r="B11" s="342"/>
      <c r="C11" s="313"/>
      <c r="D11" s="313" t="s">
        <v>247</v>
      </c>
      <c r="E11" s="313"/>
      <c r="F11" s="313"/>
      <c r="G11" s="327" t="s">
        <v>377</v>
      </c>
      <c r="H11" s="313"/>
      <c r="I11" s="328" t="s">
        <v>462</v>
      </c>
      <c r="J11" s="327" t="s">
        <v>944</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45536</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239</v>
      </c>
      <c r="H17" s="313"/>
      <c r="I17" s="334"/>
      <c r="J17" s="116" t="s">
        <v>294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239</v>
      </c>
      <c r="H19" s="313"/>
      <c r="I19" s="335"/>
      <c r="J19" s="116" t="s">
        <v>294</v>
      </c>
      <c r="K19" s="318"/>
      <c r="L19" s="325"/>
    </row>
    <row r="20" spans="2:13" ht="19.5" customHeight="1">
      <c r="B20" s="342"/>
      <c r="C20" s="313"/>
      <c r="D20" s="313" t="s">
        <v>247</v>
      </c>
      <c r="E20" s="313"/>
      <c r="F20" s="313"/>
      <c r="G20" s="327" t="s">
        <v>377</v>
      </c>
      <c r="H20" s="313"/>
      <c r="I20" s="328" t="s">
        <v>377</v>
      </c>
      <c r="J20" s="327" t="s">
        <v>945</v>
      </c>
      <c r="K20" s="318"/>
      <c r="L20" s="358" t="s">
        <v>377</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E9806-7E39-4586-9FFB-733B3C9ED14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45459</v>
      </c>
      <c r="C7" s="312" t="s">
        <v>235</v>
      </c>
      <c r="D7" s="312" t="s">
        <v>236</v>
      </c>
      <c r="E7" s="330" t="s">
        <v>237</v>
      </c>
      <c r="F7" s="114" t="s">
        <v>238</v>
      </c>
      <c r="G7" s="115" t="s">
        <v>239</v>
      </c>
      <c r="H7" s="312" t="s">
        <v>375</v>
      </c>
      <c r="I7" s="333"/>
      <c r="J7" s="114" t="s">
        <v>413</v>
      </c>
      <c r="K7" s="322" t="s">
        <v>784</v>
      </c>
      <c r="L7" s="323"/>
    </row>
    <row r="8" spans="2:13" ht="20.149999999999999" customHeight="1">
      <c r="B8" s="342"/>
      <c r="C8" s="313"/>
      <c r="D8" s="313"/>
      <c r="E8" s="326"/>
      <c r="F8" s="116" t="s">
        <v>83</v>
      </c>
      <c r="G8" s="117" t="s">
        <v>385</v>
      </c>
      <c r="H8" s="313"/>
      <c r="I8" s="334"/>
      <c r="J8" s="116" t="s">
        <v>946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385</v>
      </c>
      <c r="H10" s="313"/>
      <c r="I10" s="335"/>
      <c r="J10" s="116" t="s">
        <v>946</v>
      </c>
      <c r="K10" s="318"/>
      <c r="L10" s="325"/>
    </row>
    <row r="11" spans="2:13" ht="19.5" customHeight="1">
      <c r="B11" s="342"/>
      <c r="C11" s="313"/>
      <c r="D11" s="313" t="s">
        <v>247</v>
      </c>
      <c r="E11" s="313"/>
      <c r="F11" s="313"/>
      <c r="G11" s="327" t="s">
        <v>385</v>
      </c>
      <c r="H11" s="313"/>
      <c r="I11" s="328" t="s">
        <v>699</v>
      </c>
      <c r="J11" s="327" t="s">
        <v>947</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45462</v>
      </c>
      <c r="C16" s="312" t="s">
        <v>235</v>
      </c>
      <c r="D16" s="312" t="s">
        <v>236</v>
      </c>
      <c r="E16" s="330" t="s">
        <v>237</v>
      </c>
      <c r="F16" s="114" t="s">
        <v>238</v>
      </c>
      <c r="G16" s="115" t="s">
        <v>239</v>
      </c>
      <c r="H16" s="312" t="s">
        <v>366</v>
      </c>
      <c r="I16" s="333"/>
      <c r="J16" s="114" t="s">
        <v>413</v>
      </c>
      <c r="K16" s="322" t="s">
        <v>948</v>
      </c>
      <c r="L16" s="323"/>
    </row>
    <row r="17" spans="2:13" ht="20.149999999999999" customHeight="1">
      <c r="B17" s="342"/>
      <c r="C17" s="313"/>
      <c r="D17" s="313"/>
      <c r="E17" s="326"/>
      <c r="F17" s="116" t="s">
        <v>83</v>
      </c>
      <c r="G17" s="117" t="s">
        <v>282</v>
      </c>
      <c r="H17" s="313"/>
      <c r="I17" s="334"/>
      <c r="J17" s="116" t="s">
        <v>946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377</v>
      </c>
      <c r="H19" s="313"/>
      <c r="I19" s="335"/>
      <c r="J19" s="116" t="s">
        <v>946</v>
      </c>
      <c r="K19" s="318"/>
      <c r="L19" s="325"/>
    </row>
    <row r="20" spans="2:13" ht="19.5" customHeight="1">
      <c r="B20" s="342"/>
      <c r="C20" s="313"/>
      <c r="D20" s="313" t="s">
        <v>247</v>
      </c>
      <c r="E20" s="313"/>
      <c r="F20" s="313"/>
      <c r="G20" s="327" t="s">
        <v>248</v>
      </c>
      <c r="H20" s="313"/>
      <c r="I20" s="328" t="s">
        <v>462</v>
      </c>
      <c r="J20" s="327" t="s">
        <v>949</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82233-74A1-4763-9B00-9C54C3AFBE5F}">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45454</v>
      </c>
      <c r="C7" s="312" t="s">
        <v>235</v>
      </c>
      <c r="D7" s="312" t="s">
        <v>236</v>
      </c>
      <c r="E7" s="330" t="s">
        <v>237</v>
      </c>
      <c r="F7" s="114" t="s">
        <v>238</v>
      </c>
      <c r="G7" s="115" t="s">
        <v>239</v>
      </c>
      <c r="H7" s="312" t="s">
        <v>384</v>
      </c>
      <c r="I7" s="333"/>
      <c r="J7" s="114" t="s">
        <v>413</v>
      </c>
      <c r="K7" s="322" t="s">
        <v>784</v>
      </c>
      <c r="L7" s="323"/>
    </row>
    <row r="8" spans="2:13" ht="20.149999999999999" customHeight="1">
      <c r="B8" s="342"/>
      <c r="C8" s="313"/>
      <c r="D8" s="313"/>
      <c r="E8" s="326"/>
      <c r="F8" s="116" t="s">
        <v>83</v>
      </c>
      <c r="G8" s="117">
        <v>0.1</v>
      </c>
      <c r="H8" s="313"/>
      <c r="I8" s="334"/>
      <c r="J8" s="116" t="s">
        <v>946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369</v>
      </c>
      <c r="H10" s="313"/>
      <c r="I10" s="335"/>
      <c r="J10" s="116" t="s">
        <v>946</v>
      </c>
      <c r="K10" s="318"/>
      <c r="L10" s="325"/>
    </row>
    <row r="11" spans="2:13" ht="19.5" customHeight="1">
      <c r="B11" s="342"/>
      <c r="C11" s="313"/>
      <c r="D11" s="313" t="s">
        <v>247</v>
      </c>
      <c r="E11" s="313"/>
      <c r="F11" s="313"/>
      <c r="G11" s="327">
        <v>0.1</v>
      </c>
      <c r="H11" s="313"/>
      <c r="I11" s="328" t="s">
        <v>462</v>
      </c>
      <c r="J11" s="327" t="s">
        <v>950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45456</v>
      </c>
      <c r="C16" s="312" t="s">
        <v>235</v>
      </c>
      <c r="D16" s="312" t="s">
        <v>236</v>
      </c>
      <c r="E16" s="330" t="s">
        <v>237</v>
      </c>
      <c r="F16" s="114" t="s">
        <v>238</v>
      </c>
      <c r="G16" s="115" t="s">
        <v>239</v>
      </c>
      <c r="H16" s="312" t="s">
        <v>375</v>
      </c>
      <c r="I16" s="333"/>
      <c r="J16" s="114" t="s">
        <v>239</v>
      </c>
      <c r="K16" s="322" t="s">
        <v>784</v>
      </c>
      <c r="L16" s="323"/>
    </row>
    <row r="17" spans="2:13" ht="20.149999999999999" customHeight="1">
      <c r="B17" s="342"/>
      <c r="C17" s="313"/>
      <c r="D17" s="313"/>
      <c r="E17" s="326"/>
      <c r="F17" s="116" t="s">
        <v>83</v>
      </c>
      <c r="G17" s="117" t="s">
        <v>377</v>
      </c>
      <c r="H17" s="313"/>
      <c r="I17" s="334"/>
      <c r="J17" s="116" t="s">
        <v>946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377</v>
      </c>
      <c r="H19" s="313"/>
      <c r="I19" s="335"/>
      <c r="J19" s="116" t="s">
        <v>946</v>
      </c>
      <c r="K19" s="318"/>
      <c r="L19" s="325"/>
    </row>
    <row r="20" spans="2:13" ht="19.5" customHeight="1">
      <c r="B20" s="342"/>
      <c r="C20" s="313"/>
      <c r="D20" s="313" t="s">
        <v>247</v>
      </c>
      <c r="E20" s="313"/>
      <c r="F20" s="313"/>
      <c r="G20" s="327" t="s">
        <v>385</v>
      </c>
      <c r="H20" s="313"/>
      <c r="I20" s="328" t="s">
        <v>462</v>
      </c>
      <c r="J20" s="327" t="s">
        <v>947</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193" t="s">
        <v>467</v>
      </c>
      <c r="C26" s="110"/>
      <c r="D26" s="110"/>
      <c r="E26" s="110"/>
      <c r="F26" s="110"/>
      <c r="G26" s="110"/>
      <c r="H26" s="110"/>
      <c r="I26" s="110"/>
      <c r="J26" s="110"/>
      <c r="K26" s="110"/>
      <c r="L26" s="110"/>
      <c r="M26" s="110"/>
    </row>
    <row r="27" spans="2:13" ht="12" customHeight="1">
      <c r="B27" s="193" t="s">
        <v>468</v>
      </c>
      <c r="C27" s="110"/>
      <c r="D27" s="110"/>
      <c r="E27" s="110"/>
      <c r="F27" s="110"/>
      <c r="G27" s="110"/>
      <c r="H27" s="110"/>
      <c r="I27" s="110"/>
      <c r="J27" s="110"/>
      <c r="K27" s="110"/>
      <c r="L27" s="110"/>
      <c r="M27" s="110"/>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D4A9-5CB2-441C-9FD1-E0BA45D558AA}">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46089</v>
      </c>
      <c r="C7" s="312" t="s">
        <v>235</v>
      </c>
      <c r="D7" s="312" t="s">
        <v>236</v>
      </c>
      <c r="E7" s="330" t="s">
        <v>237</v>
      </c>
      <c r="F7" s="114" t="s">
        <v>238</v>
      </c>
      <c r="G7" s="115" t="s">
        <v>239</v>
      </c>
      <c r="H7" s="331">
        <v>0</v>
      </c>
      <c r="I7" s="333"/>
      <c r="J7" s="114" t="s">
        <v>239</v>
      </c>
      <c r="K7" s="322" t="s">
        <v>716</v>
      </c>
      <c r="L7" s="323"/>
    </row>
    <row r="8" spans="2:13" ht="20.149999999999999" customHeight="1">
      <c r="B8" s="342"/>
      <c r="C8" s="313"/>
      <c r="D8" s="313"/>
      <c r="E8" s="326"/>
      <c r="F8" s="116" t="s">
        <v>83</v>
      </c>
      <c r="G8" s="117">
        <v>0</v>
      </c>
      <c r="H8" s="332"/>
      <c r="I8" s="334"/>
      <c r="J8" s="116" t="s">
        <v>729</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837</v>
      </c>
      <c r="K10" s="318"/>
      <c r="L10" s="325"/>
    </row>
    <row r="11" spans="2:13" ht="19.5" customHeight="1">
      <c r="B11" s="342"/>
      <c r="C11" s="313"/>
      <c r="D11" s="313" t="s">
        <v>247</v>
      </c>
      <c r="E11" s="313"/>
      <c r="F11" s="313"/>
      <c r="G11" s="327">
        <v>0.79138591999999996</v>
      </c>
      <c r="H11" s="332"/>
      <c r="I11" s="328">
        <v>0.79138591999999996</v>
      </c>
      <c r="J11" s="327">
        <v>51.8</v>
      </c>
      <c r="K11" s="318"/>
      <c r="L11" s="358" t="s">
        <v>1102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518</v>
      </c>
      <c r="K15" s="337"/>
      <c r="L15" s="143" t="s">
        <v>631</v>
      </c>
      <c r="M15" s="178"/>
    </row>
    <row r="16" spans="2:13" ht="21.75" customHeight="1">
      <c r="B16" s="341">
        <v>46090</v>
      </c>
      <c r="C16" s="312" t="s">
        <v>235</v>
      </c>
      <c r="D16" s="312" t="s">
        <v>236</v>
      </c>
      <c r="E16" s="330" t="s">
        <v>237</v>
      </c>
      <c r="F16" s="114" t="s">
        <v>238</v>
      </c>
      <c r="G16" s="115" t="s">
        <v>239</v>
      </c>
      <c r="H16" s="331">
        <v>0</v>
      </c>
      <c r="I16" s="333"/>
      <c r="J16" s="114" t="s">
        <v>413</v>
      </c>
      <c r="K16" s="322" t="s">
        <v>716</v>
      </c>
      <c r="L16" s="323"/>
    </row>
    <row r="17" spans="2:12" ht="20.149999999999999" customHeight="1">
      <c r="B17" s="342"/>
      <c r="C17" s="313"/>
      <c r="D17" s="313"/>
      <c r="E17" s="326"/>
      <c r="F17" s="116" t="s">
        <v>83</v>
      </c>
      <c r="G17" s="117">
        <v>0</v>
      </c>
      <c r="H17" s="332"/>
      <c r="I17" s="334"/>
      <c r="J17" s="116" t="s">
        <v>837</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837</v>
      </c>
      <c r="K19" s="318"/>
      <c r="L19" s="325"/>
    </row>
    <row r="20" spans="2:12" ht="19.5" customHeight="1">
      <c r="B20" s="342"/>
      <c r="C20" s="313"/>
      <c r="D20" s="313" t="s">
        <v>247</v>
      </c>
      <c r="E20" s="313"/>
      <c r="F20" s="313"/>
      <c r="G20" s="327">
        <v>0.24456442</v>
      </c>
      <c r="H20" s="332"/>
      <c r="I20" s="328" t="s">
        <v>377</v>
      </c>
      <c r="J20" s="327">
        <v>52</v>
      </c>
      <c r="K20" s="318"/>
      <c r="L20" s="358" t="s">
        <v>1103</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542</v>
      </c>
      <c r="K22" s="336"/>
      <c r="L22" s="338"/>
    </row>
    <row r="23" spans="2:12" ht="20.25" customHeight="1">
      <c r="B23" s="342"/>
      <c r="C23" s="313"/>
      <c r="D23" s="346"/>
      <c r="E23" s="347"/>
      <c r="F23" s="116" t="s">
        <v>83</v>
      </c>
      <c r="G23" s="120" t="s">
        <v>239</v>
      </c>
      <c r="H23" s="348"/>
      <c r="I23" s="351"/>
      <c r="J23" s="116" t="s">
        <v>542</v>
      </c>
      <c r="K23" s="336"/>
      <c r="L23" s="339"/>
    </row>
    <row r="24" spans="2:12" ht="24" customHeight="1" thickBot="1">
      <c r="B24" s="343"/>
      <c r="C24" s="340"/>
      <c r="D24" s="340" t="s">
        <v>253</v>
      </c>
      <c r="E24" s="340"/>
      <c r="F24" s="340"/>
      <c r="G24" s="121" t="s">
        <v>272</v>
      </c>
      <c r="H24" s="349"/>
      <c r="I24" s="121">
        <v>1</v>
      </c>
      <c r="J24" s="122" t="s">
        <v>511</v>
      </c>
      <c r="K24" s="337"/>
      <c r="L24" s="145" t="s">
        <v>634</v>
      </c>
    </row>
    <row r="25" spans="2:12" ht="18" customHeight="1">
      <c r="B25" s="124"/>
      <c r="C25" s="139"/>
      <c r="D25" s="139"/>
      <c r="E25" s="139"/>
      <c r="F25" s="139"/>
    </row>
    <row r="26" spans="2:12" ht="12" customHeight="1">
      <c r="B26" s="259" t="s">
        <v>467</v>
      </c>
    </row>
    <row r="27" spans="2:12" ht="12" customHeight="1">
      <c r="B27" s="259" t="s">
        <v>468</v>
      </c>
    </row>
    <row r="28" spans="2:12" ht="12" customHeight="1">
      <c r="B28" s="259" t="s">
        <v>257</v>
      </c>
      <c r="K28" s="110" t="s">
        <v>258</v>
      </c>
      <c r="L28" s="110" t="s">
        <v>258</v>
      </c>
    </row>
    <row r="29" spans="2:12" ht="12" customHeight="1">
      <c r="B29" s="259" t="s">
        <v>469</v>
      </c>
    </row>
    <row r="30" spans="2:12" ht="12" customHeight="1">
      <c r="B30" s="260" t="s">
        <v>470</v>
      </c>
    </row>
    <row r="31" spans="2:12" ht="12" customHeight="1">
      <c r="B31" s="260" t="s">
        <v>471</v>
      </c>
    </row>
    <row r="32" spans="2:12" ht="12" customHeight="1">
      <c r="B32" s="259" t="s">
        <v>472</v>
      </c>
    </row>
    <row r="33" spans="2:13" ht="12" customHeight="1">
      <c r="B33" s="259" t="s">
        <v>262</v>
      </c>
    </row>
    <row r="34" spans="2:13" ht="12" customHeight="1">
      <c r="B34" s="261" t="s">
        <v>263</v>
      </c>
    </row>
    <row r="35" spans="2:13" ht="12" customHeight="1">
      <c r="B35" s="261" t="s">
        <v>473</v>
      </c>
    </row>
    <row r="36" spans="2:13" ht="12" customHeight="1">
      <c r="B36" s="261" t="s">
        <v>474</v>
      </c>
    </row>
    <row r="37" spans="2:13" ht="12" customHeight="1">
      <c r="B37" s="357" t="s">
        <v>475</v>
      </c>
      <c r="C37" s="357"/>
      <c r="D37" s="357"/>
      <c r="E37" s="357"/>
      <c r="F37" s="357"/>
      <c r="G37" s="357"/>
      <c r="H37" s="357"/>
      <c r="I37" s="357"/>
      <c r="J37" s="357"/>
      <c r="K37" s="357"/>
      <c r="L37" s="357"/>
      <c r="M37" s="357"/>
    </row>
    <row r="38" spans="2:13" ht="12" customHeight="1">
      <c r="B38" s="357" t="s">
        <v>476</v>
      </c>
      <c r="C38" s="357"/>
      <c r="D38" s="357"/>
      <c r="E38" s="357"/>
      <c r="F38" s="357"/>
      <c r="G38" s="357"/>
      <c r="H38" s="357"/>
      <c r="I38" s="357"/>
      <c r="J38" s="357"/>
      <c r="K38" s="357"/>
      <c r="L38" s="357"/>
      <c r="M38" s="357"/>
    </row>
    <row r="39" spans="2:13" ht="12" customHeight="1">
      <c r="B39" s="357" t="s">
        <v>477</v>
      </c>
      <c r="C39" s="357"/>
      <c r="D39" s="357"/>
      <c r="E39" s="357"/>
      <c r="F39" s="357"/>
      <c r="G39" s="357"/>
      <c r="H39" s="357"/>
      <c r="I39" s="357"/>
      <c r="J39" s="357"/>
      <c r="K39" s="357"/>
      <c r="L39" s="357"/>
      <c r="M39" s="357"/>
    </row>
    <row r="40" spans="2:13" ht="12" customHeight="1">
      <c r="B40" s="357" t="s">
        <v>478</v>
      </c>
      <c r="C40" s="357"/>
      <c r="D40" s="357"/>
      <c r="E40" s="357"/>
      <c r="F40" s="357"/>
      <c r="G40" s="357"/>
      <c r="H40" s="357"/>
      <c r="I40" s="357"/>
      <c r="J40" s="357"/>
      <c r="K40" s="357"/>
      <c r="L40" s="357"/>
      <c r="M40" s="35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AB4B-41C8-4D1C-81C0-8B8B4519C20B}">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45448</v>
      </c>
      <c r="C7" s="312" t="s">
        <v>235</v>
      </c>
      <c r="D7" s="312" t="s">
        <v>236</v>
      </c>
      <c r="E7" s="330" t="s">
        <v>237</v>
      </c>
      <c r="F7" s="114" t="s">
        <v>238</v>
      </c>
      <c r="G7" s="115" t="s">
        <v>239</v>
      </c>
      <c r="H7" s="312" t="s">
        <v>366</v>
      </c>
      <c r="I7" s="333"/>
      <c r="J7" s="114" t="s">
        <v>239</v>
      </c>
      <c r="K7" s="322" t="s">
        <v>784</v>
      </c>
      <c r="L7" s="323"/>
    </row>
    <row r="8" spans="2:13" ht="20.149999999999999" customHeight="1">
      <c r="B8" s="342"/>
      <c r="C8" s="313"/>
      <c r="D8" s="313"/>
      <c r="E8" s="326"/>
      <c r="F8" s="116" t="s">
        <v>83</v>
      </c>
      <c r="G8" s="117" t="s">
        <v>377</v>
      </c>
      <c r="H8" s="313"/>
      <c r="I8" s="334"/>
      <c r="J8" s="116" t="s">
        <v>790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377</v>
      </c>
      <c r="H10" s="313"/>
      <c r="I10" s="335"/>
      <c r="J10" s="116" t="s">
        <v>790</v>
      </c>
      <c r="K10" s="318"/>
      <c r="L10" s="325"/>
    </row>
    <row r="11" spans="2:13" ht="19.5" customHeight="1">
      <c r="B11" s="342"/>
      <c r="C11" s="313"/>
      <c r="D11" s="313" t="s">
        <v>247</v>
      </c>
      <c r="E11" s="313"/>
      <c r="F11" s="313"/>
      <c r="G11" s="327" t="s">
        <v>377</v>
      </c>
      <c r="H11" s="313"/>
      <c r="I11" s="328" t="s">
        <v>462</v>
      </c>
      <c r="J11" s="327" t="s">
        <v>951</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45450</v>
      </c>
      <c r="C16" s="312" t="s">
        <v>235</v>
      </c>
      <c r="D16" s="312" t="s">
        <v>236</v>
      </c>
      <c r="E16" s="330" t="s">
        <v>237</v>
      </c>
      <c r="F16" s="114" t="s">
        <v>238</v>
      </c>
      <c r="G16" s="115" t="s">
        <v>239</v>
      </c>
      <c r="H16" s="312" t="s">
        <v>375</v>
      </c>
      <c r="I16" s="333"/>
      <c r="J16" s="114" t="s">
        <v>239</v>
      </c>
      <c r="K16" s="322" t="s">
        <v>948</v>
      </c>
      <c r="L16" s="323"/>
    </row>
    <row r="17" spans="2:13" ht="20.149999999999999" customHeight="1">
      <c r="B17" s="342"/>
      <c r="C17" s="313"/>
      <c r="D17" s="313"/>
      <c r="E17" s="326"/>
      <c r="F17" s="116" t="s">
        <v>83</v>
      </c>
      <c r="G17" s="117" t="s">
        <v>385</v>
      </c>
      <c r="H17" s="313"/>
      <c r="I17" s="334"/>
      <c r="J17" s="116" t="s">
        <v>946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385</v>
      </c>
      <c r="H19" s="313"/>
      <c r="I19" s="335"/>
      <c r="J19" s="116" t="s">
        <v>946</v>
      </c>
      <c r="K19" s="318"/>
      <c r="L19" s="325"/>
    </row>
    <row r="20" spans="2:13" ht="19.5" customHeight="1">
      <c r="B20" s="342"/>
      <c r="C20" s="313"/>
      <c r="D20" s="313" t="s">
        <v>247</v>
      </c>
      <c r="E20" s="313"/>
      <c r="F20" s="313"/>
      <c r="G20" s="327" t="s">
        <v>385</v>
      </c>
      <c r="H20" s="313"/>
      <c r="I20" s="328" t="s">
        <v>462</v>
      </c>
      <c r="J20" s="327" t="s">
        <v>952</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193" t="s">
        <v>467</v>
      </c>
      <c r="C26" s="110"/>
      <c r="D26" s="110"/>
      <c r="E26" s="110"/>
      <c r="F26" s="110"/>
      <c r="G26" s="110"/>
      <c r="H26" s="110"/>
      <c r="I26" s="110"/>
      <c r="J26" s="110"/>
      <c r="K26" s="110"/>
      <c r="L26" s="110"/>
      <c r="M26" s="110"/>
    </row>
    <row r="27" spans="2:13" ht="12" customHeight="1">
      <c r="B27" s="193" t="s">
        <v>468</v>
      </c>
      <c r="C27" s="110"/>
      <c r="D27" s="110"/>
      <c r="E27" s="110"/>
      <c r="F27" s="110"/>
      <c r="G27" s="110"/>
      <c r="H27" s="110"/>
      <c r="I27" s="110"/>
      <c r="J27" s="110"/>
      <c r="K27" s="110"/>
      <c r="L27" s="110"/>
      <c r="M27" s="110"/>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8405-7B2B-49BB-A12A-31CCEA41FE0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45446</v>
      </c>
      <c r="C7" s="312" t="s">
        <v>235</v>
      </c>
      <c r="D7" s="312" t="s">
        <v>236</v>
      </c>
      <c r="E7" s="330" t="s">
        <v>237</v>
      </c>
      <c r="F7" s="114" t="s">
        <v>238</v>
      </c>
      <c r="G7" s="115" t="s">
        <v>239</v>
      </c>
      <c r="H7" s="312" t="s">
        <v>375</v>
      </c>
      <c r="I7" s="333"/>
      <c r="J7" s="114" t="s">
        <v>239</v>
      </c>
      <c r="K7" s="322" t="s">
        <v>948</v>
      </c>
      <c r="L7" s="323"/>
    </row>
    <row r="8" spans="2:13" ht="20.149999999999999" customHeight="1">
      <c r="B8" s="342"/>
      <c r="C8" s="313"/>
      <c r="D8" s="313"/>
      <c r="E8" s="326"/>
      <c r="F8" s="116" t="s">
        <v>83</v>
      </c>
      <c r="G8" s="117" t="s">
        <v>377</v>
      </c>
      <c r="H8" s="313"/>
      <c r="I8" s="334"/>
      <c r="J8" s="116" t="s">
        <v>790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377</v>
      </c>
      <c r="H10" s="313"/>
      <c r="I10" s="335"/>
      <c r="J10" s="116" t="s">
        <v>790</v>
      </c>
      <c r="K10" s="318"/>
      <c r="L10" s="325"/>
    </row>
    <row r="11" spans="2:13" ht="19.5" customHeight="1">
      <c r="B11" s="342"/>
      <c r="C11" s="313"/>
      <c r="D11" s="313" t="s">
        <v>247</v>
      </c>
      <c r="E11" s="313"/>
      <c r="F11" s="313"/>
      <c r="G11" s="327" t="s">
        <v>377</v>
      </c>
      <c r="H11" s="313"/>
      <c r="I11" s="328" t="s">
        <v>462</v>
      </c>
      <c r="J11" s="327" t="s">
        <v>791</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664</v>
      </c>
      <c r="K13" s="336"/>
      <c r="L13" s="338"/>
    </row>
    <row r="14" spans="2:13" ht="20.25" customHeight="1">
      <c r="B14" s="342"/>
      <c r="C14" s="313"/>
      <c r="D14" s="346"/>
      <c r="E14" s="347"/>
      <c r="F14" s="116" t="s">
        <v>83</v>
      </c>
      <c r="G14" s="120" t="s">
        <v>239</v>
      </c>
      <c r="H14" s="348"/>
      <c r="I14" s="351"/>
      <c r="J14" s="116" t="s">
        <v>664</v>
      </c>
      <c r="K14" s="336"/>
      <c r="L14" s="339"/>
    </row>
    <row r="15" spans="2:13" ht="24" customHeight="1" thickBot="1">
      <c r="B15" s="343"/>
      <c r="C15" s="340"/>
      <c r="D15" s="340" t="s">
        <v>253</v>
      </c>
      <c r="E15" s="340"/>
      <c r="F15" s="340"/>
      <c r="G15" s="121" t="s">
        <v>239</v>
      </c>
      <c r="H15" s="349"/>
      <c r="I15" s="121">
        <v>0</v>
      </c>
      <c r="J15" s="122" t="s">
        <v>664</v>
      </c>
      <c r="K15" s="337"/>
      <c r="L15" s="143" t="s">
        <v>239</v>
      </c>
      <c r="M15" s="144"/>
    </row>
    <row r="16" spans="2:13" ht="21.75" customHeight="1">
      <c r="B16" s="341">
        <v>45447</v>
      </c>
      <c r="C16" s="312" t="s">
        <v>235</v>
      </c>
      <c r="D16" s="312" t="s">
        <v>236</v>
      </c>
      <c r="E16" s="330" t="s">
        <v>237</v>
      </c>
      <c r="F16" s="114" t="s">
        <v>238</v>
      </c>
      <c r="G16" s="115" t="s">
        <v>239</v>
      </c>
      <c r="H16" s="312" t="s">
        <v>366</v>
      </c>
      <c r="I16" s="333"/>
      <c r="J16" s="114" t="s">
        <v>239</v>
      </c>
      <c r="K16" s="322" t="s">
        <v>784</v>
      </c>
      <c r="L16" s="323"/>
    </row>
    <row r="17" spans="2:13" ht="20.149999999999999" customHeight="1">
      <c r="B17" s="342"/>
      <c r="C17" s="313"/>
      <c r="D17" s="313"/>
      <c r="E17" s="326"/>
      <c r="F17" s="116" t="s">
        <v>83</v>
      </c>
      <c r="G17" s="117" t="s">
        <v>248</v>
      </c>
      <c r="H17" s="313"/>
      <c r="I17" s="334"/>
      <c r="J17" s="116" t="s">
        <v>790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790</v>
      </c>
      <c r="K19" s="318"/>
      <c r="L19" s="325"/>
    </row>
    <row r="20" spans="2:13" ht="19.5" customHeight="1">
      <c r="B20" s="342"/>
      <c r="C20" s="313"/>
      <c r="D20" s="313" t="s">
        <v>247</v>
      </c>
      <c r="E20" s="313"/>
      <c r="F20" s="313"/>
      <c r="G20" s="327" t="s">
        <v>248</v>
      </c>
      <c r="H20" s="313"/>
      <c r="I20" s="328" t="s">
        <v>462</v>
      </c>
      <c r="J20" s="327" t="s">
        <v>953</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658</v>
      </c>
      <c r="K22" s="336"/>
      <c r="L22" s="338"/>
    </row>
    <row r="23" spans="2:13" ht="20.25" customHeight="1">
      <c r="B23" s="342"/>
      <c r="C23" s="313"/>
      <c r="D23" s="346"/>
      <c r="E23" s="347"/>
      <c r="F23" s="116" t="s">
        <v>83</v>
      </c>
      <c r="G23" s="120" t="s">
        <v>272</v>
      </c>
      <c r="H23" s="348"/>
      <c r="I23" s="351"/>
      <c r="J23" s="116" t="s">
        <v>658</v>
      </c>
      <c r="K23" s="336"/>
      <c r="L23" s="339"/>
    </row>
    <row r="24" spans="2:13" ht="24" customHeight="1" thickBot="1">
      <c r="B24" s="343"/>
      <c r="C24" s="340"/>
      <c r="D24" s="340" t="s">
        <v>253</v>
      </c>
      <c r="E24" s="340"/>
      <c r="F24" s="340"/>
      <c r="G24" s="121" t="s">
        <v>272</v>
      </c>
      <c r="H24" s="349"/>
      <c r="I24" s="121">
        <v>0</v>
      </c>
      <c r="J24" s="122" t="s">
        <v>658</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0A55-F975-46C4-A622-CC7C5752AAC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45444</v>
      </c>
      <c r="C7" s="312" t="s">
        <v>235</v>
      </c>
      <c r="D7" s="312" t="s">
        <v>236</v>
      </c>
      <c r="E7" s="330" t="s">
        <v>237</v>
      </c>
      <c r="F7" s="114" t="s">
        <v>238</v>
      </c>
      <c r="G7" s="115" t="s">
        <v>239</v>
      </c>
      <c r="H7" s="312" t="s">
        <v>240</v>
      </c>
      <c r="I7" s="333"/>
      <c r="J7" s="114" t="s">
        <v>239</v>
      </c>
      <c r="K7" s="322" t="s">
        <v>789</v>
      </c>
      <c r="L7" s="323"/>
    </row>
    <row r="8" spans="2:13" ht="20.149999999999999" customHeight="1">
      <c r="B8" s="342"/>
      <c r="C8" s="313"/>
      <c r="D8" s="313"/>
      <c r="E8" s="326"/>
      <c r="F8" s="116" t="s">
        <v>83</v>
      </c>
      <c r="G8" s="117" t="s">
        <v>282</v>
      </c>
      <c r="H8" s="313"/>
      <c r="I8" s="334"/>
      <c r="J8" s="116" t="s">
        <v>954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954</v>
      </c>
      <c r="K10" s="318"/>
      <c r="L10" s="325"/>
    </row>
    <row r="11" spans="2:13" ht="19.5" customHeight="1">
      <c r="B11" s="342"/>
      <c r="C11" s="313"/>
      <c r="D11" s="313" t="s">
        <v>247</v>
      </c>
      <c r="E11" s="313"/>
      <c r="F11" s="313"/>
      <c r="G11" s="327" t="s">
        <v>278</v>
      </c>
      <c r="H11" s="313"/>
      <c r="I11" s="328" t="s">
        <v>462</v>
      </c>
      <c r="J11" s="327" t="s">
        <v>955</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672</v>
      </c>
      <c r="K13" s="336"/>
      <c r="L13" s="338"/>
    </row>
    <row r="14" spans="2:13" ht="20.25" customHeight="1">
      <c r="B14" s="342"/>
      <c r="C14" s="313"/>
      <c r="D14" s="346"/>
      <c r="E14" s="347"/>
      <c r="F14" s="116" t="s">
        <v>83</v>
      </c>
      <c r="G14" s="120" t="s">
        <v>239</v>
      </c>
      <c r="H14" s="348"/>
      <c r="I14" s="351"/>
      <c r="J14" s="116" t="s">
        <v>672</v>
      </c>
      <c r="K14" s="336"/>
      <c r="L14" s="339"/>
    </row>
    <row r="15" spans="2:13" ht="24" customHeight="1" thickBot="1">
      <c r="B15" s="343"/>
      <c r="C15" s="340"/>
      <c r="D15" s="340" t="s">
        <v>253</v>
      </c>
      <c r="E15" s="340"/>
      <c r="F15" s="340"/>
      <c r="G15" s="121" t="s">
        <v>239</v>
      </c>
      <c r="H15" s="349"/>
      <c r="I15" s="121">
        <v>0</v>
      </c>
      <c r="J15" s="122" t="s">
        <v>672</v>
      </c>
      <c r="K15" s="337"/>
      <c r="L15" s="143" t="s">
        <v>239</v>
      </c>
      <c r="M15" s="144"/>
    </row>
    <row r="16" spans="2:13" ht="21.75" customHeight="1">
      <c r="B16" s="341">
        <v>45445</v>
      </c>
      <c r="C16" s="312" t="s">
        <v>235</v>
      </c>
      <c r="D16" s="312" t="s">
        <v>236</v>
      </c>
      <c r="E16" s="330" t="s">
        <v>237</v>
      </c>
      <c r="F16" s="114" t="s">
        <v>238</v>
      </c>
      <c r="G16" s="115" t="s">
        <v>239</v>
      </c>
      <c r="H16" s="312" t="s">
        <v>240</v>
      </c>
      <c r="I16" s="333"/>
      <c r="J16" s="114" t="s">
        <v>239</v>
      </c>
      <c r="K16" s="322" t="s">
        <v>789</v>
      </c>
      <c r="L16" s="323"/>
    </row>
    <row r="17" spans="2:13" ht="20.149999999999999" customHeight="1">
      <c r="B17" s="342"/>
      <c r="C17" s="313"/>
      <c r="D17" s="313"/>
      <c r="E17" s="326"/>
      <c r="F17" s="116" t="s">
        <v>83</v>
      </c>
      <c r="G17" s="117" t="s">
        <v>278</v>
      </c>
      <c r="H17" s="313"/>
      <c r="I17" s="334"/>
      <c r="J17" s="116" t="s">
        <v>790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278</v>
      </c>
      <c r="H19" s="313"/>
      <c r="I19" s="335"/>
      <c r="J19" s="116" t="s">
        <v>790</v>
      </c>
      <c r="K19" s="318"/>
      <c r="L19" s="325"/>
    </row>
    <row r="20" spans="2:13" ht="19.5" customHeight="1">
      <c r="B20" s="342"/>
      <c r="C20" s="313"/>
      <c r="D20" s="313" t="s">
        <v>247</v>
      </c>
      <c r="E20" s="313"/>
      <c r="F20" s="313"/>
      <c r="G20" s="327" t="s">
        <v>278</v>
      </c>
      <c r="H20" s="313"/>
      <c r="I20" s="328" t="s">
        <v>462</v>
      </c>
      <c r="J20" s="327" t="s">
        <v>956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664</v>
      </c>
      <c r="K22" s="336"/>
      <c r="L22" s="338"/>
    </row>
    <row r="23" spans="2:13" ht="20.25" customHeight="1">
      <c r="B23" s="342"/>
      <c r="C23" s="313"/>
      <c r="D23" s="346"/>
      <c r="E23" s="347"/>
      <c r="F23" s="116" t="s">
        <v>83</v>
      </c>
      <c r="G23" s="120" t="s">
        <v>272</v>
      </c>
      <c r="H23" s="348"/>
      <c r="I23" s="351"/>
      <c r="J23" s="116" t="s">
        <v>664</v>
      </c>
      <c r="K23" s="336"/>
      <c r="L23" s="339"/>
    </row>
    <row r="24" spans="2:13" ht="24" customHeight="1" thickBot="1">
      <c r="B24" s="343"/>
      <c r="C24" s="340"/>
      <c r="D24" s="340" t="s">
        <v>253</v>
      </c>
      <c r="E24" s="340"/>
      <c r="F24" s="340"/>
      <c r="G24" s="121" t="s">
        <v>272</v>
      </c>
      <c r="H24" s="349"/>
      <c r="I24" s="121">
        <v>0</v>
      </c>
      <c r="J24" s="122" t="s">
        <v>664</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F20B-B090-47F0-9D93-30448D1C95D1}">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45438</v>
      </c>
      <c r="C7" s="312" t="s">
        <v>235</v>
      </c>
      <c r="D7" s="312" t="s">
        <v>236</v>
      </c>
      <c r="E7" s="330" t="s">
        <v>237</v>
      </c>
      <c r="F7" s="114" t="s">
        <v>238</v>
      </c>
      <c r="G7" s="115" t="s">
        <v>239</v>
      </c>
      <c r="H7" s="312" t="s">
        <v>366</v>
      </c>
      <c r="I7" s="333"/>
      <c r="J7" s="114" t="s">
        <v>239</v>
      </c>
      <c r="K7" s="322" t="s">
        <v>789</v>
      </c>
      <c r="L7" s="323"/>
    </row>
    <row r="8" spans="2:13" ht="20.149999999999999" customHeight="1">
      <c r="B8" s="342"/>
      <c r="C8" s="313"/>
      <c r="D8" s="313"/>
      <c r="E8" s="326"/>
      <c r="F8" s="116" t="s">
        <v>83</v>
      </c>
      <c r="G8" s="117" t="s">
        <v>248</v>
      </c>
      <c r="H8" s="313"/>
      <c r="I8" s="334"/>
      <c r="J8" s="116" t="s">
        <v>954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248</v>
      </c>
      <c r="H10" s="313"/>
      <c r="I10" s="335"/>
      <c r="J10" s="116" t="s">
        <v>793</v>
      </c>
      <c r="K10" s="318"/>
      <c r="L10" s="325"/>
    </row>
    <row r="11" spans="2:13" ht="19.5" customHeight="1">
      <c r="B11" s="342"/>
      <c r="C11" s="313"/>
      <c r="D11" s="313" t="s">
        <v>247</v>
      </c>
      <c r="E11" s="313"/>
      <c r="F11" s="313"/>
      <c r="G11" s="327" t="s">
        <v>248</v>
      </c>
      <c r="H11" s="313"/>
      <c r="I11" s="328" t="s">
        <v>462</v>
      </c>
      <c r="J11" s="327" t="s">
        <v>957</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672</v>
      </c>
      <c r="K13" s="336"/>
      <c r="L13" s="338"/>
    </row>
    <row r="14" spans="2:13" ht="20.25" customHeight="1">
      <c r="B14" s="342"/>
      <c r="C14" s="313"/>
      <c r="D14" s="346"/>
      <c r="E14" s="347"/>
      <c r="F14" s="116" t="s">
        <v>83</v>
      </c>
      <c r="G14" s="120" t="s">
        <v>239</v>
      </c>
      <c r="H14" s="348"/>
      <c r="I14" s="351"/>
      <c r="J14" s="116" t="s">
        <v>672</v>
      </c>
      <c r="K14" s="336"/>
      <c r="L14" s="339"/>
    </row>
    <row r="15" spans="2:13" ht="24" customHeight="1" thickBot="1">
      <c r="B15" s="343"/>
      <c r="C15" s="340"/>
      <c r="D15" s="340" t="s">
        <v>253</v>
      </c>
      <c r="E15" s="340"/>
      <c r="F15" s="340"/>
      <c r="G15" s="121" t="s">
        <v>239</v>
      </c>
      <c r="H15" s="349"/>
      <c r="I15" s="121">
        <v>0</v>
      </c>
      <c r="J15" s="122" t="s">
        <v>672</v>
      </c>
      <c r="K15" s="337"/>
      <c r="L15" s="143" t="s">
        <v>239</v>
      </c>
      <c r="M15" s="144"/>
    </row>
    <row r="16" spans="2:13" ht="21.75" customHeight="1">
      <c r="B16" s="341">
        <v>45441</v>
      </c>
      <c r="C16" s="312" t="s">
        <v>235</v>
      </c>
      <c r="D16" s="312" t="s">
        <v>236</v>
      </c>
      <c r="E16" s="330" t="s">
        <v>237</v>
      </c>
      <c r="F16" s="114" t="s">
        <v>238</v>
      </c>
      <c r="G16" s="115" t="s">
        <v>239</v>
      </c>
      <c r="H16" s="312" t="s">
        <v>240</v>
      </c>
      <c r="I16" s="333"/>
      <c r="J16" s="114" t="s">
        <v>239</v>
      </c>
      <c r="K16" s="322" t="s">
        <v>958</v>
      </c>
      <c r="L16" s="323"/>
    </row>
    <row r="17" spans="2:13" ht="20.149999999999999" customHeight="1">
      <c r="B17" s="342"/>
      <c r="C17" s="313"/>
      <c r="D17" s="313"/>
      <c r="E17" s="326"/>
      <c r="F17" s="116" t="s">
        <v>83</v>
      </c>
      <c r="G17" s="117" t="s">
        <v>248</v>
      </c>
      <c r="H17" s="313"/>
      <c r="I17" s="334"/>
      <c r="J17" s="116" t="s">
        <v>954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954</v>
      </c>
      <c r="K19" s="318"/>
      <c r="L19" s="325"/>
    </row>
    <row r="20" spans="2:13" ht="19.5" customHeight="1">
      <c r="B20" s="342"/>
      <c r="C20" s="313"/>
      <c r="D20" s="313" t="s">
        <v>247</v>
      </c>
      <c r="E20" s="313"/>
      <c r="F20" s="313"/>
      <c r="G20" s="327" t="s">
        <v>278</v>
      </c>
      <c r="H20" s="313"/>
      <c r="I20" s="328" t="s">
        <v>462</v>
      </c>
      <c r="J20" s="327" t="s">
        <v>796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672</v>
      </c>
      <c r="K22" s="336"/>
      <c r="L22" s="338"/>
    </row>
    <row r="23" spans="2:13" ht="20.25" customHeight="1">
      <c r="B23" s="342"/>
      <c r="C23" s="313"/>
      <c r="D23" s="346"/>
      <c r="E23" s="347"/>
      <c r="F23" s="116" t="s">
        <v>83</v>
      </c>
      <c r="G23" s="120" t="s">
        <v>239</v>
      </c>
      <c r="H23" s="348"/>
      <c r="I23" s="351"/>
      <c r="J23" s="116" t="s">
        <v>672</v>
      </c>
      <c r="K23" s="336"/>
      <c r="L23" s="339"/>
    </row>
    <row r="24" spans="2:13" ht="24" customHeight="1" thickBot="1">
      <c r="B24" s="343"/>
      <c r="C24" s="340"/>
      <c r="D24" s="340" t="s">
        <v>253</v>
      </c>
      <c r="E24" s="340"/>
      <c r="F24" s="340"/>
      <c r="G24" s="121" t="s">
        <v>239</v>
      </c>
      <c r="H24" s="349"/>
      <c r="I24" s="121">
        <v>0</v>
      </c>
      <c r="J24" s="122" t="s">
        <v>672</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10A08-6DF7-463A-86F1-6E70A3568D04}">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45433</v>
      </c>
      <c r="C7" s="312" t="s">
        <v>235</v>
      </c>
      <c r="D7" s="312" t="s">
        <v>236</v>
      </c>
      <c r="E7" s="330" t="s">
        <v>237</v>
      </c>
      <c r="F7" s="114" t="s">
        <v>238</v>
      </c>
      <c r="G7" s="115" t="s">
        <v>239</v>
      </c>
      <c r="H7" s="312" t="s">
        <v>366</v>
      </c>
      <c r="I7" s="333"/>
      <c r="J7" s="114" t="s">
        <v>239</v>
      </c>
      <c r="K7" s="322" t="s">
        <v>959</v>
      </c>
      <c r="L7" s="323"/>
    </row>
    <row r="8" spans="2:13" ht="20.149999999999999" customHeight="1">
      <c r="B8" s="342"/>
      <c r="C8" s="313"/>
      <c r="D8" s="313"/>
      <c r="E8" s="326"/>
      <c r="F8" s="116" t="s">
        <v>83</v>
      </c>
      <c r="G8" s="117" t="s">
        <v>377</v>
      </c>
      <c r="H8" s="313"/>
      <c r="I8" s="334"/>
      <c r="J8" s="116" t="s">
        <v>793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388</v>
      </c>
      <c r="H10" s="313"/>
      <c r="I10" s="335"/>
      <c r="J10" s="116" t="s">
        <v>793</v>
      </c>
      <c r="K10" s="318"/>
      <c r="L10" s="325"/>
    </row>
    <row r="11" spans="2:13" ht="19.5" customHeight="1">
      <c r="B11" s="342"/>
      <c r="C11" s="313"/>
      <c r="D11" s="313" t="s">
        <v>247</v>
      </c>
      <c r="E11" s="313"/>
      <c r="F11" s="313"/>
      <c r="G11" s="327" t="s">
        <v>248</v>
      </c>
      <c r="H11" s="313"/>
      <c r="I11" s="328" t="s">
        <v>462</v>
      </c>
      <c r="J11" s="327" t="s">
        <v>960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669</v>
      </c>
      <c r="K13" s="336"/>
      <c r="L13" s="338"/>
    </row>
    <row r="14" spans="2:13" ht="20.25" customHeight="1">
      <c r="B14" s="342"/>
      <c r="C14" s="313"/>
      <c r="D14" s="346"/>
      <c r="E14" s="347"/>
      <c r="F14" s="116" t="s">
        <v>83</v>
      </c>
      <c r="G14" s="120" t="s">
        <v>239</v>
      </c>
      <c r="H14" s="348"/>
      <c r="I14" s="351"/>
      <c r="J14" s="116" t="s">
        <v>669</v>
      </c>
      <c r="K14" s="336"/>
      <c r="L14" s="339"/>
    </row>
    <row r="15" spans="2:13" ht="24" customHeight="1" thickBot="1">
      <c r="B15" s="343"/>
      <c r="C15" s="340"/>
      <c r="D15" s="340" t="s">
        <v>253</v>
      </c>
      <c r="E15" s="340"/>
      <c r="F15" s="340"/>
      <c r="G15" s="121" t="s">
        <v>239</v>
      </c>
      <c r="H15" s="349"/>
      <c r="I15" s="121">
        <v>0</v>
      </c>
      <c r="J15" s="122" t="s">
        <v>669</v>
      </c>
      <c r="K15" s="337"/>
      <c r="L15" s="143" t="s">
        <v>239</v>
      </c>
      <c r="M15" s="144"/>
    </row>
    <row r="16" spans="2:13" ht="21.75" customHeight="1">
      <c r="B16" s="341">
        <v>45437</v>
      </c>
      <c r="C16" s="312" t="s">
        <v>235</v>
      </c>
      <c r="D16" s="312" t="s">
        <v>236</v>
      </c>
      <c r="E16" s="330" t="s">
        <v>237</v>
      </c>
      <c r="F16" s="114" t="s">
        <v>238</v>
      </c>
      <c r="G16" s="115" t="s">
        <v>239</v>
      </c>
      <c r="H16" s="312" t="s">
        <v>240</v>
      </c>
      <c r="I16" s="333"/>
      <c r="J16" s="114" t="s">
        <v>239</v>
      </c>
      <c r="K16" s="322" t="s">
        <v>794</v>
      </c>
      <c r="L16" s="323"/>
    </row>
    <row r="17" spans="2:13" ht="20.149999999999999" customHeight="1">
      <c r="B17" s="342"/>
      <c r="C17" s="313"/>
      <c r="D17" s="313"/>
      <c r="E17" s="326"/>
      <c r="F17" s="116" t="s">
        <v>83</v>
      </c>
      <c r="G17" s="117" t="s">
        <v>282</v>
      </c>
      <c r="H17" s="313"/>
      <c r="I17" s="334"/>
      <c r="J17" s="116" t="s">
        <v>793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282</v>
      </c>
      <c r="H19" s="313"/>
      <c r="I19" s="335"/>
      <c r="J19" s="116" t="s">
        <v>793</v>
      </c>
      <c r="K19" s="318"/>
      <c r="L19" s="325"/>
    </row>
    <row r="20" spans="2:13" ht="19.5" customHeight="1">
      <c r="B20" s="342"/>
      <c r="C20" s="313"/>
      <c r="D20" s="313" t="s">
        <v>247</v>
      </c>
      <c r="E20" s="313"/>
      <c r="F20" s="313"/>
      <c r="G20" s="327" t="s">
        <v>282</v>
      </c>
      <c r="H20" s="313"/>
      <c r="I20" s="328" t="s">
        <v>462</v>
      </c>
      <c r="J20" s="327" t="s">
        <v>874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672</v>
      </c>
      <c r="K22" s="336"/>
      <c r="L22" s="338"/>
    </row>
    <row r="23" spans="2:13" ht="20.25" customHeight="1">
      <c r="B23" s="342"/>
      <c r="C23" s="313"/>
      <c r="D23" s="346"/>
      <c r="E23" s="347"/>
      <c r="F23" s="116" t="s">
        <v>83</v>
      </c>
      <c r="G23" s="120" t="s">
        <v>272</v>
      </c>
      <c r="H23" s="348"/>
      <c r="I23" s="351"/>
      <c r="J23" s="116" t="s">
        <v>672</v>
      </c>
      <c r="K23" s="336"/>
      <c r="L23" s="339"/>
    </row>
    <row r="24" spans="2:13" ht="24" customHeight="1" thickBot="1">
      <c r="B24" s="343"/>
      <c r="C24" s="340"/>
      <c r="D24" s="340" t="s">
        <v>253</v>
      </c>
      <c r="E24" s="340"/>
      <c r="F24" s="340"/>
      <c r="G24" s="121" t="s">
        <v>272</v>
      </c>
      <c r="H24" s="349"/>
      <c r="I24" s="121">
        <v>0</v>
      </c>
      <c r="J24" s="122" t="s">
        <v>672</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517B-3016-44E9-8E8E-3287FCCC1F5F}">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45431</v>
      </c>
      <c r="C7" s="312" t="s">
        <v>235</v>
      </c>
      <c r="D7" s="312" t="s">
        <v>236</v>
      </c>
      <c r="E7" s="330" t="s">
        <v>237</v>
      </c>
      <c r="F7" s="114" t="s">
        <v>238</v>
      </c>
      <c r="G7" s="115" t="s">
        <v>239</v>
      </c>
      <c r="H7" s="312" t="s">
        <v>264</v>
      </c>
      <c r="I7" s="333"/>
      <c r="J7" s="114" t="s">
        <v>239</v>
      </c>
      <c r="K7" s="322" t="s">
        <v>959</v>
      </c>
      <c r="L7" s="323"/>
    </row>
    <row r="8" spans="2:13" ht="20.149999999999999" customHeight="1">
      <c r="B8" s="342"/>
      <c r="C8" s="313"/>
      <c r="D8" s="313"/>
      <c r="E8" s="326"/>
      <c r="F8" s="116" t="s">
        <v>83</v>
      </c>
      <c r="G8" s="117">
        <v>0.6</v>
      </c>
      <c r="H8" s="313"/>
      <c r="I8" s="334"/>
      <c r="J8" s="116" t="s">
        <v>330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293</v>
      </c>
      <c r="H10" s="313"/>
      <c r="I10" s="335"/>
      <c r="J10" s="116" t="s">
        <v>330</v>
      </c>
      <c r="K10" s="318"/>
      <c r="L10" s="325"/>
    </row>
    <row r="11" spans="2:13" ht="19.5" customHeight="1">
      <c r="B11" s="342"/>
      <c r="C11" s="313"/>
      <c r="D11" s="313" t="s">
        <v>247</v>
      </c>
      <c r="E11" s="313"/>
      <c r="F11" s="313"/>
      <c r="G11" s="327" t="s">
        <v>282</v>
      </c>
      <c r="H11" s="313"/>
      <c r="I11" s="328" t="s">
        <v>462</v>
      </c>
      <c r="J11" s="327" t="s">
        <v>799</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669</v>
      </c>
      <c r="K13" s="336"/>
      <c r="L13" s="338"/>
    </row>
    <row r="14" spans="2:13" ht="20.25" customHeight="1">
      <c r="B14" s="342"/>
      <c r="C14" s="313"/>
      <c r="D14" s="346"/>
      <c r="E14" s="347"/>
      <c r="F14" s="116" t="s">
        <v>83</v>
      </c>
      <c r="G14" s="120" t="s">
        <v>239</v>
      </c>
      <c r="H14" s="348"/>
      <c r="I14" s="351"/>
      <c r="J14" s="116" t="s">
        <v>669</v>
      </c>
      <c r="K14" s="336"/>
      <c r="L14" s="339"/>
    </row>
    <row r="15" spans="2:13" ht="24" customHeight="1" thickBot="1">
      <c r="B15" s="343"/>
      <c r="C15" s="340"/>
      <c r="D15" s="340" t="s">
        <v>253</v>
      </c>
      <c r="E15" s="340"/>
      <c r="F15" s="340"/>
      <c r="G15" s="121" t="s">
        <v>239</v>
      </c>
      <c r="H15" s="349"/>
      <c r="I15" s="121">
        <v>0</v>
      </c>
      <c r="J15" s="122" t="s">
        <v>669</v>
      </c>
      <c r="K15" s="337"/>
      <c r="L15" s="143" t="s">
        <v>239</v>
      </c>
      <c r="M15" s="144"/>
    </row>
    <row r="16" spans="2:13" ht="21.75" customHeight="1">
      <c r="B16" s="341">
        <v>45432</v>
      </c>
      <c r="C16" s="312" t="s">
        <v>235</v>
      </c>
      <c r="D16" s="312" t="s">
        <v>236</v>
      </c>
      <c r="E16" s="330" t="s">
        <v>237</v>
      </c>
      <c r="F16" s="114" t="s">
        <v>238</v>
      </c>
      <c r="G16" s="115" t="s">
        <v>239</v>
      </c>
      <c r="H16" s="312" t="s">
        <v>375</v>
      </c>
      <c r="I16" s="333"/>
      <c r="J16" s="114" t="s">
        <v>239</v>
      </c>
      <c r="K16" s="322" t="s">
        <v>959</v>
      </c>
      <c r="L16" s="323"/>
    </row>
    <row r="17" spans="2:13" ht="20.149999999999999" customHeight="1">
      <c r="B17" s="342"/>
      <c r="C17" s="313"/>
      <c r="D17" s="313"/>
      <c r="E17" s="326"/>
      <c r="F17" s="116" t="s">
        <v>83</v>
      </c>
      <c r="G17" s="117" t="s">
        <v>248</v>
      </c>
      <c r="H17" s="313"/>
      <c r="I17" s="334"/>
      <c r="J17" s="116" t="s">
        <v>793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363</v>
      </c>
      <c r="H19" s="313"/>
      <c r="I19" s="335"/>
      <c r="J19" s="116" t="s">
        <v>793</v>
      </c>
      <c r="K19" s="318"/>
      <c r="L19" s="325"/>
    </row>
    <row r="20" spans="2:13" ht="19.5" customHeight="1">
      <c r="B20" s="342"/>
      <c r="C20" s="313"/>
      <c r="D20" s="313" t="s">
        <v>247</v>
      </c>
      <c r="E20" s="313"/>
      <c r="F20" s="313"/>
      <c r="G20" s="327" t="s">
        <v>377</v>
      </c>
      <c r="H20" s="313"/>
      <c r="I20" s="328" t="s">
        <v>462</v>
      </c>
      <c r="J20" s="327" t="s">
        <v>961</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669</v>
      </c>
      <c r="K22" s="336"/>
      <c r="L22" s="338"/>
    </row>
    <row r="23" spans="2:13" ht="20.25" customHeight="1">
      <c r="B23" s="342"/>
      <c r="C23" s="313"/>
      <c r="D23" s="346"/>
      <c r="E23" s="347"/>
      <c r="F23" s="116" t="s">
        <v>83</v>
      </c>
      <c r="G23" s="120" t="s">
        <v>239</v>
      </c>
      <c r="H23" s="348"/>
      <c r="I23" s="351"/>
      <c r="J23" s="116" t="s">
        <v>669</v>
      </c>
      <c r="K23" s="336"/>
      <c r="L23" s="339"/>
    </row>
    <row r="24" spans="2:13" ht="24" customHeight="1" thickBot="1">
      <c r="B24" s="343"/>
      <c r="C24" s="340"/>
      <c r="D24" s="340" t="s">
        <v>253</v>
      </c>
      <c r="E24" s="340"/>
      <c r="F24" s="340"/>
      <c r="G24" s="121" t="s">
        <v>239</v>
      </c>
      <c r="H24" s="349"/>
      <c r="I24" s="121">
        <v>0</v>
      </c>
      <c r="J24" s="122" t="s">
        <v>669</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DC2A7-D10B-41E1-9D92-32531EFADACB}">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45429</v>
      </c>
      <c r="C7" s="312" t="s">
        <v>235</v>
      </c>
      <c r="D7" s="312" t="s">
        <v>236</v>
      </c>
      <c r="E7" s="330" t="s">
        <v>237</v>
      </c>
      <c r="F7" s="114" t="s">
        <v>238</v>
      </c>
      <c r="G7" s="115" t="s">
        <v>239</v>
      </c>
      <c r="H7" s="312" t="s">
        <v>240</v>
      </c>
      <c r="I7" s="333"/>
      <c r="J7" s="114" t="s">
        <v>239</v>
      </c>
      <c r="K7" s="322" t="s">
        <v>962</v>
      </c>
      <c r="L7" s="323"/>
    </row>
    <row r="8" spans="2:13" ht="20.149999999999999" customHeight="1">
      <c r="B8" s="342"/>
      <c r="C8" s="313"/>
      <c r="D8" s="313"/>
      <c r="E8" s="326"/>
      <c r="F8" s="116" t="s">
        <v>83</v>
      </c>
      <c r="G8" s="117" t="s">
        <v>278</v>
      </c>
      <c r="H8" s="313"/>
      <c r="I8" s="334"/>
      <c r="J8" s="116" t="s">
        <v>327</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278</v>
      </c>
      <c r="H10" s="313"/>
      <c r="I10" s="335"/>
      <c r="J10" s="116" t="s">
        <v>327</v>
      </c>
      <c r="K10" s="318"/>
      <c r="L10" s="325"/>
    </row>
    <row r="11" spans="2:13" ht="19.5" customHeight="1">
      <c r="B11" s="342"/>
      <c r="C11" s="313"/>
      <c r="D11" s="313" t="s">
        <v>247</v>
      </c>
      <c r="E11" s="313"/>
      <c r="F11" s="313"/>
      <c r="G11" s="327" t="s">
        <v>278</v>
      </c>
      <c r="H11" s="313"/>
      <c r="I11" s="328" t="s">
        <v>462</v>
      </c>
      <c r="J11" s="327" t="s">
        <v>963</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681</v>
      </c>
      <c r="K13" s="336"/>
      <c r="L13" s="338"/>
    </row>
    <row r="14" spans="2:13" ht="20.25" customHeight="1">
      <c r="B14" s="342"/>
      <c r="C14" s="313"/>
      <c r="D14" s="346"/>
      <c r="E14" s="347"/>
      <c r="F14" s="116" t="s">
        <v>83</v>
      </c>
      <c r="G14" s="120" t="s">
        <v>239</v>
      </c>
      <c r="H14" s="348"/>
      <c r="I14" s="351"/>
      <c r="J14" s="116" t="s">
        <v>681</v>
      </c>
      <c r="K14" s="336"/>
      <c r="L14" s="339"/>
    </row>
    <row r="15" spans="2:13" ht="24" customHeight="1" thickBot="1">
      <c r="B15" s="343"/>
      <c r="C15" s="340"/>
      <c r="D15" s="340" t="s">
        <v>253</v>
      </c>
      <c r="E15" s="340"/>
      <c r="F15" s="340"/>
      <c r="G15" s="121" t="s">
        <v>239</v>
      </c>
      <c r="H15" s="349"/>
      <c r="I15" s="121">
        <v>0</v>
      </c>
      <c r="J15" s="122" t="s">
        <v>681</v>
      </c>
      <c r="K15" s="337"/>
      <c r="L15" s="143" t="s">
        <v>239</v>
      </c>
      <c r="M15" s="144"/>
    </row>
    <row r="16" spans="2:13" ht="21.75" customHeight="1">
      <c r="B16" s="341">
        <v>45430</v>
      </c>
      <c r="C16" s="312" t="s">
        <v>235</v>
      </c>
      <c r="D16" s="312" t="s">
        <v>236</v>
      </c>
      <c r="E16" s="330" t="s">
        <v>237</v>
      </c>
      <c r="F16" s="114" t="s">
        <v>238</v>
      </c>
      <c r="G16" s="115" t="s">
        <v>239</v>
      </c>
      <c r="H16" s="312" t="s">
        <v>264</v>
      </c>
      <c r="I16" s="333"/>
      <c r="J16" s="114" t="s">
        <v>239</v>
      </c>
      <c r="K16" s="322" t="s">
        <v>792</v>
      </c>
      <c r="L16" s="323"/>
    </row>
    <row r="17" spans="2:13" ht="20.149999999999999" customHeight="1">
      <c r="B17" s="342"/>
      <c r="C17" s="313"/>
      <c r="D17" s="313"/>
      <c r="E17" s="326"/>
      <c r="F17" s="116" t="s">
        <v>83</v>
      </c>
      <c r="G17" s="117">
        <v>0.6</v>
      </c>
      <c r="H17" s="313"/>
      <c r="I17" s="334"/>
      <c r="J17" s="116" t="s">
        <v>330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293</v>
      </c>
      <c r="H19" s="313"/>
      <c r="I19" s="335"/>
      <c r="J19" s="116" t="s">
        <v>330</v>
      </c>
      <c r="K19" s="318"/>
      <c r="L19" s="325"/>
    </row>
    <row r="20" spans="2:13" ht="19.5" customHeight="1">
      <c r="B20" s="342"/>
      <c r="C20" s="313"/>
      <c r="D20" s="313" t="s">
        <v>247</v>
      </c>
      <c r="E20" s="313"/>
      <c r="F20" s="313"/>
      <c r="G20" s="327" t="s">
        <v>291</v>
      </c>
      <c r="H20" s="313"/>
      <c r="I20" s="328" t="s">
        <v>462</v>
      </c>
      <c r="J20" s="327" t="s">
        <v>964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669</v>
      </c>
      <c r="K22" s="336"/>
      <c r="L22" s="338"/>
    </row>
    <row r="23" spans="2:13" ht="20.25" customHeight="1">
      <c r="B23" s="342"/>
      <c r="C23" s="313"/>
      <c r="D23" s="346"/>
      <c r="E23" s="347"/>
      <c r="F23" s="116" t="s">
        <v>83</v>
      </c>
      <c r="G23" s="120" t="s">
        <v>272</v>
      </c>
      <c r="H23" s="348"/>
      <c r="I23" s="351"/>
      <c r="J23" s="116" t="s">
        <v>669</v>
      </c>
      <c r="K23" s="336"/>
      <c r="L23" s="339"/>
    </row>
    <row r="24" spans="2:13" ht="24" customHeight="1" thickBot="1">
      <c r="B24" s="343"/>
      <c r="C24" s="340"/>
      <c r="D24" s="340" t="s">
        <v>253</v>
      </c>
      <c r="E24" s="340"/>
      <c r="F24" s="340"/>
      <c r="G24" s="121" t="s">
        <v>272</v>
      </c>
      <c r="H24" s="349"/>
      <c r="I24" s="121">
        <v>0</v>
      </c>
      <c r="J24" s="122" t="s">
        <v>669</v>
      </c>
      <c r="K24" s="337"/>
      <c r="L24" s="145" t="s">
        <v>239</v>
      </c>
    </row>
    <row r="25" spans="2:13" ht="18" customHeight="1">
      <c r="B25" s="124"/>
      <c r="C25" s="125"/>
      <c r="D25" s="125"/>
      <c r="E25" s="125"/>
      <c r="F25" s="125"/>
    </row>
    <row r="26" spans="2:13" ht="12" customHeight="1">
      <c r="B26" s="223" t="s">
        <v>467</v>
      </c>
    </row>
    <row r="27" spans="2:13" ht="12" customHeight="1">
      <c r="B27" s="223" t="s">
        <v>468</v>
      </c>
    </row>
    <row r="28" spans="2:13" ht="12" customHeight="1">
      <c r="B28" s="224" t="s">
        <v>257</v>
      </c>
      <c r="C28" s="110"/>
      <c r="D28" s="110"/>
      <c r="E28" s="110"/>
      <c r="F28" s="110"/>
      <c r="G28" s="110"/>
      <c r="H28" s="110"/>
      <c r="I28" s="110"/>
      <c r="J28" s="110"/>
      <c r="K28" s="110" t="s">
        <v>258</v>
      </c>
      <c r="L28" s="110" t="s">
        <v>258</v>
      </c>
      <c r="M28" s="110"/>
    </row>
    <row r="29" spans="2:13" ht="12" customHeight="1">
      <c r="B29" s="224" t="s">
        <v>469</v>
      </c>
      <c r="C29" s="110"/>
      <c r="D29" s="110"/>
      <c r="E29" s="110"/>
      <c r="F29" s="110"/>
      <c r="G29" s="110"/>
      <c r="H29" s="110"/>
      <c r="I29" s="110"/>
      <c r="J29" s="110"/>
      <c r="K29" s="110"/>
      <c r="L29" s="110"/>
      <c r="M29" s="110"/>
    </row>
    <row r="30" spans="2:13" ht="12" customHeight="1">
      <c r="B30" s="225" t="s">
        <v>470</v>
      </c>
      <c r="C30" s="110"/>
      <c r="D30" s="110"/>
      <c r="E30" s="110"/>
      <c r="F30" s="110"/>
      <c r="G30" s="110"/>
      <c r="H30" s="110"/>
      <c r="I30" s="110"/>
      <c r="J30" s="110"/>
      <c r="K30" s="110"/>
      <c r="L30" s="110"/>
      <c r="M30" s="110"/>
    </row>
    <row r="31" spans="2:13" ht="12" customHeight="1">
      <c r="B31" s="225" t="s">
        <v>471</v>
      </c>
      <c r="C31" s="110"/>
      <c r="D31" s="110"/>
      <c r="E31" s="110"/>
      <c r="F31" s="110"/>
      <c r="G31" s="110"/>
      <c r="H31" s="110"/>
      <c r="I31" s="110"/>
      <c r="J31" s="110"/>
      <c r="K31" s="110"/>
      <c r="L31" s="110"/>
      <c r="M31" s="110"/>
    </row>
    <row r="32" spans="2:13" ht="12" customHeight="1">
      <c r="B32" s="224" t="s">
        <v>472</v>
      </c>
      <c r="C32" s="110"/>
      <c r="D32" s="110"/>
      <c r="E32" s="110"/>
      <c r="F32" s="110"/>
      <c r="G32" s="110"/>
      <c r="H32" s="110"/>
      <c r="I32" s="110"/>
      <c r="J32" s="110"/>
      <c r="K32" s="110"/>
      <c r="L32" s="110"/>
      <c r="M32" s="110"/>
    </row>
    <row r="33" spans="2:13" ht="12" customHeight="1">
      <c r="B33" s="224" t="s">
        <v>262</v>
      </c>
      <c r="C33" s="110"/>
      <c r="D33" s="110"/>
      <c r="E33" s="110"/>
      <c r="F33" s="110"/>
      <c r="G33" s="110"/>
      <c r="H33" s="110"/>
      <c r="I33" s="110"/>
      <c r="J33" s="110"/>
      <c r="K33" s="110"/>
      <c r="L33" s="110"/>
      <c r="M33" s="110"/>
    </row>
    <row r="34" spans="2:13" ht="12" customHeight="1">
      <c r="B34" s="226" t="s">
        <v>263</v>
      </c>
      <c r="C34" s="110"/>
      <c r="D34" s="110"/>
      <c r="E34" s="110"/>
      <c r="F34" s="110"/>
      <c r="G34" s="110"/>
      <c r="H34" s="110"/>
      <c r="I34" s="110"/>
      <c r="J34" s="110"/>
      <c r="K34" s="110"/>
      <c r="L34" s="110"/>
      <c r="M34" s="110"/>
    </row>
    <row r="35" spans="2:13" ht="12" customHeight="1">
      <c r="B35" s="226" t="s">
        <v>473</v>
      </c>
      <c r="C35" s="110"/>
      <c r="D35" s="110"/>
      <c r="E35" s="110"/>
      <c r="F35" s="110"/>
      <c r="G35" s="110"/>
      <c r="H35" s="110"/>
      <c r="I35" s="110"/>
      <c r="J35" s="110"/>
      <c r="K35" s="110"/>
      <c r="L35" s="110"/>
      <c r="M35" s="110"/>
    </row>
    <row r="36" spans="2:13" ht="12" customHeight="1">
      <c r="B36" s="226" t="s">
        <v>474</v>
      </c>
      <c r="C36" s="110"/>
      <c r="D36" s="110"/>
      <c r="E36" s="110"/>
      <c r="F36" s="110"/>
      <c r="G36" s="110"/>
      <c r="H36" s="110"/>
      <c r="I36" s="110"/>
      <c r="J36" s="110"/>
      <c r="K36" s="110"/>
      <c r="L36" s="110"/>
      <c r="M36" s="110"/>
    </row>
    <row r="37" spans="2:13" ht="12" customHeight="1">
      <c r="B37" s="415" t="s">
        <v>475</v>
      </c>
      <c r="C37" s="415"/>
      <c r="D37" s="415"/>
      <c r="E37" s="415"/>
      <c r="F37" s="415"/>
      <c r="G37" s="415"/>
      <c r="H37" s="415"/>
      <c r="I37" s="415"/>
      <c r="J37" s="415"/>
      <c r="K37" s="415"/>
      <c r="L37" s="415"/>
      <c r="M37" s="415"/>
    </row>
    <row r="38" spans="2:13" ht="12" customHeight="1">
      <c r="B38" s="415" t="s">
        <v>476</v>
      </c>
      <c r="C38" s="415"/>
      <c r="D38" s="415"/>
      <c r="E38" s="415"/>
      <c r="F38" s="415"/>
      <c r="G38" s="415"/>
      <c r="H38" s="415"/>
      <c r="I38" s="415"/>
      <c r="J38" s="415"/>
      <c r="K38" s="415"/>
      <c r="L38" s="415"/>
      <c r="M38" s="415"/>
    </row>
    <row r="39" spans="2:13" ht="12" customHeight="1">
      <c r="B39" s="415" t="s">
        <v>477</v>
      </c>
      <c r="C39" s="415"/>
      <c r="D39" s="415"/>
      <c r="E39" s="415"/>
      <c r="F39" s="415"/>
      <c r="G39" s="415"/>
      <c r="H39" s="415"/>
      <c r="I39" s="415"/>
      <c r="J39" s="415"/>
      <c r="K39" s="415"/>
      <c r="L39" s="415"/>
      <c r="M39" s="415"/>
    </row>
    <row r="40" spans="2:13" ht="12" customHeight="1">
      <c r="B40" s="415" t="s">
        <v>478</v>
      </c>
      <c r="C40" s="415"/>
      <c r="D40" s="415"/>
      <c r="E40" s="415"/>
      <c r="F40" s="415"/>
      <c r="G40" s="415"/>
      <c r="H40" s="415"/>
      <c r="I40" s="415"/>
      <c r="J40" s="415"/>
      <c r="K40" s="415"/>
      <c r="L40" s="415"/>
      <c r="M40" s="41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2BCF-E3E0-4F0E-A4FE-4CCF99616FE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45427</v>
      </c>
      <c r="C7" s="312" t="s">
        <v>235</v>
      </c>
      <c r="D7" s="312" t="s">
        <v>236</v>
      </c>
      <c r="E7" s="330" t="s">
        <v>237</v>
      </c>
      <c r="F7" s="114" t="s">
        <v>238</v>
      </c>
      <c r="G7" s="115" t="s">
        <v>239</v>
      </c>
      <c r="H7" s="312" t="s">
        <v>375</v>
      </c>
      <c r="I7" s="333"/>
      <c r="J7" s="114" t="s">
        <v>239</v>
      </c>
      <c r="K7" s="322" t="s">
        <v>797</v>
      </c>
      <c r="L7" s="323"/>
    </row>
    <row r="8" spans="2:13" ht="20.149999999999999" customHeight="1">
      <c r="B8" s="342"/>
      <c r="C8" s="313"/>
      <c r="D8" s="313"/>
      <c r="E8" s="326"/>
      <c r="F8" s="116" t="s">
        <v>83</v>
      </c>
      <c r="G8" s="117" t="s">
        <v>385</v>
      </c>
      <c r="H8" s="313"/>
      <c r="I8" s="334"/>
      <c r="J8" s="116" t="s">
        <v>340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369</v>
      </c>
      <c r="H10" s="313"/>
      <c r="I10" s="335"/>
      <c r="J10" s="116" t="s">
        <v>340</v>
      </c>
      <c r="K10" s="318"/>
      <c r="L10" s="325"/>
    </row>
    <row r="11" spans="2:13" ht="19.5" customHeight="1">
      <c r="B11" s="342"/>
      <c r="C11" s="313"/>
      <c r="D11" s="313" t="s">
        <v>247</v>
      </c>
      <c r="E11" s="313"/>
      <c r="F11" s="313"/>
      <c r="G11" s="327" t="s">
        <v>377</v>
      </c>
      <c r="H11" s="313"/>
      <c r="I11" s="328" t="s">
        <v>462</v>
      </c>
      <c r="J11" s="327" t="s">
        <v>965</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685</v>
      </c>
      <c r="K13" s="336"/>
      <c r="L13" s="338"/>
    </row>
    <row r="14" spans="2:13" ht="20.25" customHeight="1">
      <c r="B14" s="342"/>
      <c r="C14" s="313"/>
      <c r="D14" s="346"/>
      <c r="E14" s="347"/>
      <c r="F14" s="116" t="s">
        <v>83</v>
      </c>
      <c r="G14" s="120" t="s">
        <v>239</v>
      </c>
      <c r="H14" s="348"/>
      <c r="I14" s="351"/>
      <c r="J14" s="116" t="s">
        <v>685</v>
      </c>
      <c r="K14" s="336"/>
      <c r="L14" s="339"/>
    </row>
    <row r="15" spans="2:13" ht="24" customHeight="1" thickBot="1">
      <c r="B15" s="343"/>
      <c r="C15" s="340"/>
      <c r="D15" s="340" t="s">
        <v>253</v>
      </c>
      <c r="E15" s="340"/>
      <c r="F15" s="340"/>
      <c r="G15" s="121" t="s">
        <v>239</v>
      </c>
      <c r="H15" s="349"/>
      <c r="I15" s="121">
        <v>0</v>
      </c>
      <c r="J15" s="122" t="s">
        <v>685</v>
      </c>
      <c r="K15" s="337"/>
      <c r="L15" s="143" t="s">
        <v>239</v>
      </c>
      <c r="M15" s="144"/>
    </row>
    <row r="16" spans="2:13" ht="21.75" customHeight="1">
      <c r="B16" s="341">
        <v>45428</v>
      </c>
      <c r="C16" s="312" t="s">
        <v>235</v>
      </c>
      <c r="D16" s="312" t="s">
        <v>236</v>
      </c>
      <c r="E16" s="330" t="s">
        <v>237</v>
      </c>
      <c r="F16" s="114" t="s">
        <v>238</v>
      </c>
      <c r="G16" s="115" t="s">
        <v>239</v>
      </c>
      <c r="H16" s="312" t="s">
        <v>264</v>
      </c>
      <c r="I16" s="333"/>
      <c r="J16" s="114" t="s">
        <v>239</v>
      </c>
      <c r="K16" s="322" t="s">
        <v>797</v>
      </c>
      <c r="L16" s="323"/>
    </row>
    <row r="17" spans="2:13" ht="20.149999999999999" customHeight="1">
      <c r="B17" s="342"/>
      <c r="C17" s="313"/>
      <c r="D17" s="313"/>
      <c r="E17" s="326"/>
      <c r="F17" s="116" t="s">
        <v>83</v>
      </c>
      <c r="G17" s="117" t="s">
        <v>291</v>
      </c>
      <c r="H17" s="313"/>
      <c r="I17" s="334"/>
      <c r="J17" s="116" t="s">
        <v>327</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293</v>
      </c>
      <c r="H19" s="313"/>
      <c r="I19" s="335"/>
      <c r="J19" s="116" t="s">
        <v>327</v>
      </c>
      <c r="K19" s="318"/>
      <c r="L19" s="325"/>
    </row>
    <row r="20" spans="2:13" ht="19.5" customHeight="1">
      <c r="B20" s="342"/>
      <c r="C20" s="313"/>
      <c r="D20" s="313" t="s">
        <v>247</v>
      </c>
      <c r="E20" s="313"/>
      <c r="F20" s="313"/>
      <c r="G20" s="327" t="s">
        <v>291</v>
      </c>
      <c r="H20" s="313"/>
      <c r="I20" s="328" t="s">
        <v>462</v>
      </c>
      <c r="J20" s="327" t="s">
        <v>966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681</v>
      </c>
      <c r="K22" s="336"/>
      <c r="L22" s="338"/>
    </row>
    <row r="23" spans="2:13" ht="20.25" customHeight="1">
      <c r="B23" s="342"/>
      <c r="C23" s="313"/>
      <c r="D23" s="346"/>
      <c r="E23" s="347"/>
      <c r="F23" s="116" t="s">
        <v>83</v>
      </c>
      <c r="G23" s="120" t="s">
        <v>272</v>
      </c>
      <c r="H23" s="348"/>
      <c r="I23" s="351"/>
      <c r="J23" s="116" t="s">
        <v>681</v>
      </c>
      <c r="K23" s="336"/>
      <c r="L23" s="339"/>
    </row>
    <row r="24" spans="2:13" ht="24" customHeight="1" thickBot="1">
      <c r="B24" s="343"/>
      <c r="C24" s="340"/>
      <c r="D24" s="340" t="s">
        <v>253</v>
      </c>
      <c r="E24" s="340"/>
      <c r="F24" s="340"/>
      <c r="G24" s="121" t="s">
        <v>272</v>
      </c>
      <c r="H24" s="349"/>
      <c r="I24" s="121">
        <v>0</v>
      </c>
      <c r="J24" s="122" t="s">
        <v>681</v>
      </c>
      <c r="K24" s="337"/>
      <c r="L24" s="145" t="s">
        <v>239</v>
      </c>
    </row>
    <row r="25" spans="2:13" ht="18" customHeight="1">
      <c r="B25" s="124"/>
      <c r="C25" s="125"/>
      <c r="D25" s="125"/>
      <c r="E25" s="125"/>
      <c r="F25" s="125"/>
    </row>
    <row r="26" spans="2:13" ht="12" customHeight="1">
      <c r="B26" s="223" t="s">
        <v>467</v>
      </c>
    </row>
    <row r="27" spans="2:13" ht="12" customHeight="1">
      <c r="B27" s="223" t="s">
        <v>468</v>
      </c>
    </row>
    <row r="28" spans="2:13" ht="12" customHeight="1">
      <c r="B28" s="224" t="s">
        <v>257</v>
      </c>
      <c r="C28" s="110"/>
      <c r="D28" s="110"/>
      <c r="E28" s="110"/>
      <c r="F28" s="110"/>
      <c r="G28" s="110"/>
      <c r="H28" s="110"/>
      <c r="I28" s="110"/>
      <c r="J28" s="110"/>
      <c r="K28" s="110" t="s">
        <v>258</v>
      </c>
      <c r="L28" s="110" t="s">
        <v>258</v>
      </c>
      <c r="M28" s="110"/>
    </row>
    <row r="29" spans="2:13" ht="12" customHeight="1">
      <c r="B29" s="224" t="s">
        <v>469</v>
      </c>
      <c r="C29" s="110"/>
      <c r="D29" s="110"/>
      <c r="E29" s="110"/>
      <c r="F29" s="110"/>
      <c r="G29" s="110"/>
      <c r="H29" s="110"/>
      <c r="I29" s="110"/>
      <c r="J29" s="110"/>
      <c r="K29" s="110"/>
      <c r="L29" s="110"/>
      <c r="M29" s="110"/>
    </row>
    <row r="30" spans="2:13" ht="12" customHeight="1">
      <c r="B30" s="225" t="s">
        <v>470</v>
      </c>
      <c r="C30" s="110"/>
      <c r="D30" s="110"/>
      <c r="E30" s="110"/>
      <c r="F30" s="110"/>
      <c r="G30" s="110"/>
      <c r="H30" s="110"/>
      <c r="I30" s="110"/>
      <c r="J30" s="110"/>
      <c r="K30" s="110"/>
      <c r="L30" s="110"/>
      <c r="M30" s="110"/>
    </row>
    <row r="31" spans="2:13" ht="12" customHeight="1">
      <c r="B31" s="225" t="s">
        <v>471</v>
      </c>
      <c r="C31" s="110"/>
      <c r="D31" s="110"/>
      <c r="E31" s="110"/>
      <c r="F31" s="110"/>
      <c r="G31" s="110"/>
      <c r="H31" s="110"/>
      <c r="I31" s="110"/>
      <c r="J31" s="110"/>
      <c r="K31" s="110"/>
      <c r="L31" s="110"/>
      <c r="M31" s="110"/>
    </row>
    <row r="32" spans="2:13" ht="12" customHeight="1">
      <c r="B32" s="224" t="s">
        <v>472</v>
      </c>
      <c r="C32" s="110"/>
      <c r="D32" s="110"/>
      <c r="E32" s="110"/>
      <c r="F32" s="110"/>
      <c r="G32" s="110"/>
      <c r="H32" s="110"/>
      <c r="I32" s="110"/>
      <c r="J32" s="110"/>
      <c r="K32" s="110"/>
      <c r="L32" s="110"/>
      <c r="M32" s="110"/>
    </row>
    <row r="33" spans="2:13" ht="12" customHeight="1">
      <c r="B33" s="224" t="s">
        <v>262</v>
      </c>
      <c r="C33" s="110"/>
      <c r="D33" s="110"/>
      <c r="E33" s="110"/>
      <c r="F33" s="110"/>
      <c r="G33" s="110"/>
      <c r="H33" s="110"/>
      <c r="I33" s="110"/>
      <c r="J33" s="110"/>
      <c r="K33" s="110"/>
      <c r="L33" s="110"/>
      <c r="M33" s="110"/>
    </row>
    <row r="34" spans="2:13" ht="12" customHeight="1">
      <c r="B34" s="226" t="s">
        <v>263</v>
      </c>
      <c r="C34" s="110"/>
      <c r="D34" s="110"/>
      <c r="E34" s="110"/>
      <c r="F34" s="110"/>
      <c r="G34" s="110"/>
      <c r="H34" s="110"/>
      <c r="I34" s="110"/>
      <c r="J34" s="110"/>
      <c r="K34" s="110"/>
      <c r="L34" s="110"/>
      <c r="M34" s="110"/>
    </row>
    <row r="35" spans="2:13" ht="12" customHeight="1">
      <c r="B35" s="226" t="s">
        <v>473</v>
      </c>
      <c r="C35" s="110"/>
      <c r="D35" s="110"/>
      <c r="E35" s="110"/>
      <c r="F35" s="110"/>
      <c r="G35" s="110"/>
      <c r="H35" s="110"/>
      <c r="I35" s="110"/>
      <c r="J35" s="110"/>
      <c r="K35" s="110"/>
      <c r="L35" s="110"/>
      <c r="M35" s="110"/>
    </row>
    <row r="36" spans="2:13" ht="12" customHeight="1">
      <c r="B36" s="226" t="s">
        <v>474</v>
      </c>
      <c r="C36" s="110"/>
      <c r="D36" s="110"/>
      <c r="E36" s="110"/>
      <c r="F36" s="110"/>
      <c r="G36" s="110"/>
      <c r="H36" s="110"/>
      <c r="I36" s="110"/>
      <c r="J36" s="110"/>
      <c r="K36" s="110"/>
      <c r="L36" s="110"/>
      <c r="M36" s="110"/>
    </row>
    <row r="37" spans="2:13" ht="12" customHeight="1">
      <c r="B37" s="415" t="s">
        <v>475</v>
      </c>
      <c r="C37" s="415"/>
      <c r="D37" s="415"/>
      <c r="E37" s="415"/>
      <c r="F37" s="415"/>
      <c r="G37" s="415"/>
      <c r="H37" s="415"/>
      <c r="I37" s="415"/>
      <c r="J37" s="415"/>
      <c r="K37" s="415"/>
      <c r="L37" s="415"/>
      <c r="M37" s="415"/>
    </row>
    <row r="38" spans="2:13" ht="12" customHeight="1">
      <c r="B38" s="415" t="s">
        <v>476</v>
      </c>
      <c r="C38" s="415"/>
      <c r="D38" s="415"/>
      <c r="E38" s="415"/>
      <c r="F38" s="415"/>
      <c r="G38" s="415"/>
      <c r="H38" s="415"/>
      <c r="I38" s="415"/>
      <c r="J38" s="415"/>
      <c r="K38" s="415"/>
      <c r="L38" s="415"/>
      <c r="M38" s="415"/>
    </row>
    <row r="39" spans="2:13" ht="12" customHeight="1">
      <c r="B39" s="415" t="s">
        <v>477</v>
      </c>
      <c r="C39" s="415"/>
      <c r="D39" s="415"/>
      <c r="E39" s="415"/>
      <c r="F39" s="415"/>
      <c r="G39" s="415"/>
      <c r="H39" s="415"/>
      <c r="I39" s="415"/>
      <c r="J39" s="415"/>
      <c r="K39" s="415"/>
      <c r="L39" s="415"/>
      <c r="M39" s="415"/>
    </row>
    <row r="40" spans="2:13" ht="12" customHeight="1">
      <c r="B40" s="415" t="s">
        <v>478</v>
      </c>
      <c r="C40" s="415"/>
      <c r="D40" s="415"/>
      <c r="E40" s="415"/>
      <c r="F40" s="415"/>
      <c r="G40" s="415"/>
      <c r="H40" s="415"/>
      <c r="I40" s="415"/>
      <c r="J40" s="415"/>
      <c r="K40" s="415"/>
      <c r="L40" s="415"/>
      <c r="M40" s="41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1F8B4-1FBD-438C-827A-D980189F120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45425</v>
      </c>
      <c r="C7" s="312" t="s">
        <v>235</v>
      </c>
      <c r="D7" s="312" t="s">
        <v>236</v>
      </c>
      <c r="E7" s="330" t="s">
        <v>237</v>
      </c>
      <c r="F7" s="114" t="s">
        <v>238</v>
      </c>
      <c r="G7" s="115" t="s">
        <v>239</v>
      </c>
      <c r="H7" s="312" t="s">
        <v>366</v>
      </c>
      <c r="I7" s="333"/>
      <c r="J7" s="114" t="s">
        <v>413</v>
      </c>
      <c r="K7" s="322" t="s">
        <v>800</v>
      </c>
      <c r="L7" s="323"/>
    </row>
    <row r="8" spans="2:13" ht="20.149999999999999" customHeight="1">
      <c r="B8" s="342"/>
      <c r="C8" s="313"/>
      <c r="D8" s="313"/>
      <c r="E8" s="326"/>
      <c r="F8" s="116" t="s">
        <v>83</v>
      </c>
      <c r="G8" s="117" t="s">
        <v>278</v>
      </c>
      <c r="H8" s="313"/>
      <c r="I8" s="334"/>
      <c r="J8" s="116" t="s">
        <v>335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335</v>
      </c>
      <c r="K10" s="318"/>
      <c r="L10" s="325"/>
    </row>
    <row r="11" spans="2:13" ht="19.5" customHeight="1">
      <c r="B11" s="342"/>
      <c r="C11" s="313"/>
      <c r="D11" s="313" t="s">
        <v>247</v>
      </c>
      <c r="E11" s="313"/>
      <c r="F11" s="313"/>
      <c r="G11" s="327" t="s">
        <v>278</v>
      </c>
      <c r="H11" s="313"/>
      <c r="I11" s="328" t="s">
        <v>462</v>
      </c>
      <c r="J11" s="327" t="s">
        <v>801</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685</v>
      </c>
      <c r="K13" s="336"/>
      <c r="L13" s="338"/>
    </row>
    <row r="14" spans="2:13" ht="20.25" customHeight="1">
      <c r="B14" s="342"/>
      <c r="C14" s="313"/>
      <c r="D14" s="346"/>
      <c r="E14" s="347"/>
      <c r="F14" s="116" t="s">
        <v>83</v>
      </c>
      <c r="G14" s="120" t="s">
        <v>239</v>
      </c>
      <c r="H14" s="348"/>
      <c r="I14" s="351"/>
      <c r="J14" s="116" t="s">
        <v>685</v>
      </c>
      <c r="K14" s="336"/>
      <c r="L14" s="339"/>
    </row>
    <row r="15" spans="2:13" ht="24" customHeight="1" thickBot="1">
      <c r="B15" s="343"/>
      <c r="C15" s="340"/>
      <c r="D15" s="340" t="s">
        <v>253</v>
      </c>
      <c r="E15" s="340"/>
      <c r="F15" s="340"/>
      <c r="G15" s="121" t="s">
        <v>239</v>
      </c>
      <c r="H15" s="349"/>
      <c r="I15" s="121">
        <v>0</v>
      </c>
      <c r="J15" s="122" t="s">
        <v>685</v>
      </c>
      <c r="K15" s="337"/>
      <c r="L15" s="143" t="s">
        <v>239</v>
      </c>
      <c r="M15" s="144"/>
    </row>
    <row r="16" spans="2:13" ht="21.75" customHeight="1">
      <c r="B16" s="341">
        <v>45426</v>
      </c>
      <c r="C16" s="312" t="s">
        <v>235</v>
      </c>
      <c r="D16" s="312" t="s">
        <v>236</v>
      </c>
      <c r="E16" s="330" t="s">
        <v>237</v>
      </c>
      <c r="F16" s="114" t="s">
        <v>238</v>
      </c>
      <c r="G16" s="115" t="s">
        <v>239</v>
      </c>
      <c r="H16" s="312" t="s">
        <v>264</v>
      </c>
      <c r="I16" s="333"/>
      <c r="J16" s="114" t="s">
        <v>239</v>
      </c>
      <c r="K16" s="322" t="s">
        <v>797</v>
      </c>
      <c r="L16" s="323"/>
    </row>
    <row r="17" spans="2:13" ht="20.149999999999999" customHeight="1">
      <c r="B17" s="342"/>
      <c r="C17" s="313"/>
      <c r="D17" s="313"/>
      <c r="E17" s="326"/>
      <c r="F17" s="116" t="s">
        <v>83</v>
      </c>
      <c r="G17" s="117" t="s">
        <v>282</v>
      </c>
      <c r="H17" s="313"/>
      <c r="I17" s="334"/>
      <c r="J17" s="116" t="s">
        <v>340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360</v>
      </c>
      <c r="H19" s="313"/>
      <c r="I19" s="335"/>
      <c r="J19" s="116" t="s">
        <v>340</v>
      </c>
      <c r="K19" s="318"/>
      <c r="L19" s="325"/>
    </row>
    <row r="20" spans="2:13" ht="19.5" customHeight="1">
      <c r="B20" s="342"/>
      <c r="C20" s="313"/>
      <c r="D20" s="313" t="s">
        <v>247</v>
      </c>
      <c r="E20" s="313"/>
      <c r="F20" s="313"/>
      <c r="G20" s="327" t="s">
        <v>282</v>
      </c>
      <c r="H20" s="313"/>
      <c r="I20" s="328" t="s">
        <v>462</v>
      </c>
      <c r="J20" s="327" t="s">
        <v>884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685</v>
      </c>
      <c r="K22" s="336"/>
      <c r="L22" s="338"/>
    </row>
    <row r="23" spans="2:13" ht="20.25" customHeight="1">
      <c r="B23" s="342"/>
      <c r="C23" s="313"/>
      <c r="D23" s="346"/>
      <c r="E23" s="347"/>
      <c r="F23" s="116" t="s">
        <v>83</v>
      </c>
      <c r="G23" s="120" t="s">
        <v>239</v>
      </c>
      <c r="H23" s="348"/>
      <c r="I23" s="351"/>
      <c r="J23" s="116" t="s">
        <v>685</v>
      </c>
      <c r="K23" s="336"/>
      <c r="L23" s="339"/>
    </row>
    <row r="24" spans="2:13" ht="24" customHeight="1" thickBot="1">
      <c r="B24" s="343"/>
      <c r="C24" s="340"/>
      <c r="D24" s="340" t="s">
        <v>253</v>
      </c>
      <c r="E24" s="340"/>
      <c r="F24" s="340"/>
      <c r="G24" s="121" t="s">
        <v>239</v>
      </c>
      <c r="H24" s="349"/>
      <c r="I24" s="121">
        <v>0</v>
      </c>
      <c r="J24" s="122" t="s">
        <v>685</v>
      </c>
      <c r="K24" s="337"/>
      <c r="L24" s="145" t="s">
        <v>239</v>
      </c>
    </row>
    <row r="25" spans="2:13" ht="18" customHeight="1">
      <c r="B25" s="124"/>
      <c r="C25" s="125"/>
      <c r="D25" s="125"/>
      <c r="E25" s="125"/>
      <c r="F25" s="125"/>
    </row>
    <row r="26" spans="2:13" ht="12" customHeight="1">
      <c r="B26" s="223" t="s">
        <v>467</v>
      </c>
    </row>
    <row r="27" spans="2:13" ht="12" customHeight="1">
      <c r="B27" s="223" t="s">
        <v>468</v>
      </c>
    </row>
    <row r="28" spans="2:13" ht="12" customHeight="1">
      <c r="B28" s="224" t="s">
        <v>257</v>
      </c>
      <c r="C28" s="110"/>
      <c r="D28" s="110"/>
      <c r="E28" s="110"/>
      <c r="F28" s="110"/>
      <c r="G28" s="110"/>
      <c r="H28" s="110"/>
      <c r="I28" s="110"/>
      <c r="J28" s="110"/>
      <c r="K28" s="110" t="s">
        <v>258</v>
      </c>
      <c r="L28" s="110" t="s">
        <v>258</v>
      </c>
      <c r="M28" s="110"/>
    </row>
    <row r="29" spans="2:13" ht="12" customHeight="1">
      <c r="B29" s="224" t="s">
        <v>469</v>
      </c>
      <c r="C29" s="110"/>
      <c r="D29" s="110"/>
      <c r="E29" s="110"/>
      <c r="F29" s="110"/>
      <c r="G29" s="110"/>
      <c r="H29" s="110"/>
      <c r="I29" s="110"/>
      <c r="J29" s="110"/>
      <c r="K29" s="110"/>
      <c r="L29" s="110"/>
      <c r="M29" s="110"/>
    </row>
    <row r="30" spans="2:13" ht="12" customHeight="1">
      <c r="B30" s="225" t="s">
        <v>470</v>
      </c>
      <c r="C30" s="110"/>
      <c r="D30" s="110"/>
      <c r="E30" s="110"/>
      <c r="F30" s="110"/>
      <c r="G30" s="110"/>
      <c r="H30" s="110"/>
      <c r="I30" s="110"/>
      <c r="J30" s="110"/>
      <c r="K30" s="110"/>
      <c r="L30" s="110"/>
      <c r="M30" s="110"/>
    </row>
    <row r="31" spans="2:13" ht="12" customHeight="1">
      <c r="B31" s="225" t="s">
        <v>471</v>
      </c>
      <c r="C31" s="110"/>
      <c r="D31" s="110"/>
      <c r="E31" s="110"/>
      <c r="F31" s="110"/>
      <c r="G31" s="110"/>
      <c r="H31" s="110"/>
      <c r="I31" s="110"/>
      <c r="J31" s="110"/>
      <c r="K31" s="110"/>
      <c r="L31" s="110"/>
      <c r="M31" s="110"/>
    </row>
    <row r="32" spans="2:13" ht="12" customHeight="1">
      <c r="B32" s="224" t="s">
        <v>472</v>
      </c>
      <c r="C32" s="110"/>
      <c r="D32" s="110"/>
      <c r="E32" s="110"/>
      <c r="F32" s="110"/>
      <c r="G32" s="110"/>
      <c r="H32" s="110"/>
      <c r="I32" s="110"/>
      <c r="J32" s="110"/>
      <c r="K32" s="110"/>
      <c r="L32" s="110"/>
      <c r="M32" s="110"/>
    </row>
    <row r="33" spans="2:13" ht="12" customHeight="1">
      <c r="B33" s="224" t="s">
        <v>262</v>
      </c>
      <c r="C33" s="110"/>
      <c r="D33" s="110"/>
      <c r="E33" s="110"/>
      <c r="F33" s="110"/>
      <c r="G33" s="110"/>
      <c r="H33" s="110"/>
      <c r="I33" s="110"/>
      <c r="J33" s="110"/>
      <c r="K33" s="110"/>
      <c r="L33" s="110"/>
      <c r="M33" s="110"/>
    </row>
    <row r="34" spans="2:13" ht="12" customHeight="1">
      <c r="B34" s="226" t="s">
        <v>263</v>
      </c>
      <c r="C34" s="110"/>
      <c r="D34" s="110"/>
      <c r="E34" s="110"/>
      <c r="F34" s="110"/>
      <c r="G34" s="110"/>
      <c r="H34" s="110"/>
      <c r="I34" s="110"/>
      <c r="J34" s="110"/>
      <c r="K34" s="110"/>
      <c r="L34" s="110"/>
      <c r="M34" s="110"/>
    </row>
    <row r="35" spans="2:13" ht="12" customHeight="1">
      <c r="B35" s="226" t="s">
        <v>473</v>
      </c>
      <c r="C35" s="110"/>
      <c r="D35" s="110"/>
      <c r="E35" s="110"/>
      <c r="F35" s="110"/>
      <c r="G35" s="110"/>
      <c r="H35" s="110"/>
      <c r="I35" s="110"/>
      <c r="J35" s="110"/>
      <c r="K35" s="110"/>
      <c r="L35" s="110"/>
      <c r="M35" s="110"/>
    </row>
    <row r="36" spans="2:13" ht="12" customHeight="1">
      <c r="B36" s="226" t="s">
        <v>474</v>
      </c>
      <c r="C36" s="110"/>
      <c r="D36" s="110"/>
      <c r="E36" s="110"/>
      <c r="F36" s="110"/>
      <c r="G36" s="110"/>
      <c r="H36" s="110"/>
      <c r="I36" s="110"/>
      <c r="J36" s="110"/>
      <c r="K36" s="110"/>
      <c r="L36" s="110"/>
      <c r="M36" s="110"/>
    </row>
    <row r="37" spans="2:13" ht="12" customHeight="1">
      <c r="B37" s="415" t="s">
        <v>475</v>
      </c>
      <c r="C37" s="415"/>
      <c r="D37" s="415"/>
      <c r="E37" s="415"/>
      <c r="F37" s="415"/>
      <c r="G37" s="415"/>
      <c r="H37" s="415"/>
      <c r="I37" s="415"/>
      <c r="J37" s="415"/>
      <c r="K37" s="415"/>
      <c r="L37" s="415"/>
      <c r="M37" s="415"/>
    </row>
    <row r="38" spans="2:13" ht="12" customHeight="1">
      <c r="B38" s="415" t="s">
        <v>476</v>
      </c>
      <c r="C38" s="415"/>
      <c r="D38" s="415"/>
      <c r="E38" s="415"/>
      <c r="F38" s="415"/>
      <c r="G38" s="415"/>
      <c r="H38" s="415"/>
      <c r="I38" s="415"/>
      <c r="J38" s="415"/>
      <c r="K38" s="415"/>
      <c r="L38" s="415"/>
      <c r="M38" s="415"/>
    </row>
    <row r="39" spans="2:13" ht="12" customHeight="1">
      <c r="B39" s="415" t="s">
        <v>477</v>
      </c>
      <c r="C39" s="415"/>
      <c r="D39" s="415"/>
      <c r="E39" s="415"/>
      <c r="F39" s="415"/>
      <c r="G39" s="415"/>
      <c r="H39" s="415"/>
      <c r="I39" s="415"/>
      <c r="J39" s="415"/>
      <c r="K39" s="415"/>
      <c r="L39" s="415"/>
      <c r="M39" s="415"/>
    </row>
    <row r="40" spans="2:13" ht="12" customHeight="1">
      <c r="B40" s="415" t="s">
        <v>478</v>
      </c>
      <c r="C40" s="415"/>
      <c r="D40" s="415"/>
      <c r="E40" s="415"/>
      <c r="F40" s="415"/>
      <c r="G40" s="415"/>
      <c r="H40" s="415"/>
      <c r="I40" s="415"/>
      <c r="J40" s="415"/>
      <c r="K40" s="415"/>
      <c r="L40" s="415"/>
      <c r="M40" s="41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090E-35C9-444C-8256-11FEFCC1E103}">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45422</v>
      </c>
      <c r="C7" s="312" t="s">
        <v>235</v>
      </c>
      <c r="D7" s="312" t="s">
        <v>236</v>
      </c>
      <c r="E7" s="330" t="s">
        <v>237</v>
      </c>
      <c r="F7" s="114" t="s">
        <v>238</v>
      </c>
      <c r="G7" s="115" t="s">
        <v>239</v>
      </c>
      <c r="H7" s="312" t="s">
        <v>264</v>
      </c>
      <c r="I7" s="333"/>
      <c r="J7" s="114" t="s">
        <v>413</v>
      </c>
      <c r="K7" s="322" t="s">
        <v>800</v>
      </c>
      <c r="L7" s="323"/>
    </row>
    <row r="8" spans="2:13" ht="20.149999999999999" customHeight="1">
      <c r="B8" s="342"/>
      <c r="C8" s="313"/>
      <c r="D8" s="313"/>
      <c r="E8" s="326"/>
      <c r="F8" s="116" t="s">
        <v>83</v>
      </c>
      <c r="G8" s="117" t="s">
        <v>291</v>
      </c>
      <c r="H8" s="313"/>
      <c r="I8" s="334"/>
      <c r="J8" s="116" t="s">
        <v>335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291</v>
      </c>
      <c r="H10" s="313"/>
      <c r="I10" s="335"/>
      <c r="J10" s="116" t="s">
        <v>335</v>
      </c>
      <c r="K10" s="318"/>
      <c r="L10" s="325"/>
    </row>
    <row r="11" spans="2:13" ht="19.5" customHeight="1">
      <c r="B11" s="342"/>
      <c r="C11" s="313"/>
      <c r="D11" s="313" t="s">
        <v>247</v>
      </c>
      <c r="E11" s="313"/>
      <c r="F11" s="313"/>
      <c r="G11" s="327" t="s">
        <v>282</v>
      </c>
      <c r="H11" s="313"/>
      <c r="I11" s="328" t="s">
        <v>462</v>
      </c>
      <c r="J11" s="327" t="s">
        <v>967</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803</v>
      </c>
      <c r="K13" s="336"/>
      <c r="L13" s="338"/>
    </row>
    <row r="14" spans="2:13" ht="20.25" customHeight="1">
      <c r="B14" s="342"/>
      <c r="C14" s="313"/>
      <c r="D14" s="346"/>
      <c r="E14" s="347"/>
      <c r="F14" s="116" t="s">
        <v>83</v>
      </c>
      <c r="G14" s="120" t="s">
        <v>239</v>
      </c>
      <c r="H14" s="348"/>
      <c r="I14" s="351"/>
      <c r="J14" s="116" t="s">
        <v>803</v>
      </c>
      <c r="K14" s="336"/>
      <c r="L14" s="339"/>
    </row>
    <row r="15" spans="2:13" ht="24" customHeight="1" thickBot="1">
      <c r="B15" s="343"/>
      <c r="C15" s="340"/>
      <c r="D15" s="340" t="s">
        <v>253</v>
      </c>
      <c r="E15" s="340"/>
      <c r="F15" s="340"/>
      <c r="G15" s="121" t="s">
        <v>239</v>
      </c>
      <c r="H15" s="349"/>
      <c r="I15" s="121">
        <v>0</v>
      </c>
      <c r="J15" s="122" t="s">
        <v>803</v>
      </c>
      <c r="K15" s="337"/>
      <c r="L15" s="143" t="s">
        <v>239</v>
      </c>
      <c r="M15" s="144"/>
    </row>
    <row r="16" spans="2:13" ht="21.75" customHeight="1">
      <c r="B16" s="341">
        <v>45423</v>
      </c>
      <c r="C16" s="312" t="s">
        <v>235</v>
      </c>
      <c r="D16" s="312" t="s">
        <v>236</v>
      </c>
      <c r="E16" s="330" t="s">
        <v>237</v>
      </c>
      <c r="F16" s="114" t="s">
        <v>238</v>
      </c>
      <c r="G16" s="115" t="s">
        <v>239</v>
      </c>
      <c r="H16" s="312" t="s">
        <v>366</v>
      </c>
      <c r="I16" s="333"/>
      <c r="J16" s="114" t="s">
        <v>413</v>
      </c>
      <c r="K16" s="322" t="s">
        <v>800</v>
      </c>
      <c r="L16" s="323"/>
    </row>
    <row r="17" spans="2:13" ht="20.149999999999999" customHeight="1">
      <c r="B17" s="342"/>
      <c r="C17" s="313"/>
      <c r="D17" s="313"/>
      <c r="E17" s="326"/>
      <c r="F17" s="116" t="s">
        <v>83</v>
      </c>
      <c r="G17" s="117" t="s">
        <v>248</v>
      </c>
      <c r="H17" s="313"/>
      <c r="I17" s="334"/>
      <c r="J17" s="116" t="s">
        <v>335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335</v>
      </c>
      <c r="K19" s="318"/>
      <c r="L19" s="325"/>
    </row>
    <row r="20" spans="2:13" ht="19.5" customHeight="1">
      <c r="B20" s="342"/>
      <c r="C20" s="313"/>
      <c r="D20" s="313" t="s">
        <v>247</v>
      </c>
      <c r="E20" s="313"/>
      <c r="F20" s="313"/>
      <c r="G20" s="327" t="s">
        <v>278</v>
      </c>
      <c r="H20" s="313"/>
      <c r="I20" s="328" t="s">
        <v>462</v>
      </c>
      <c r="J20" s="327" t="s">
        <v>968</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685</v>
      </c>
      <c r="K22" s="336"/>
      <c r="L22" s="338"/>
    </row>
    <row r="23" spans="2:13" ht="20.25" customHeight="1">
      <c r="B23" s="342"/>
      <c r="C23" s="313"/>
      <c r="D23" s="346"/>
      <c r="E23" s="347"/>
      <c r="F23" s="116" t="s">
        <v>83</v>
      </c>
      <c r="G23" s="120" t="s">
        <v>272</v>
      </c>
      <c r="H23" s="348"/>
      <c r="I23" s="351"/>
      <c r="J23" s="116" t="s">
        <v>685</v>
      </c>
      <c r="K23" s="336"/>
      <c r="L23" s="339"/>
    </row>
    <row r="24" spans="2:13" ht="24" customHeight="1" thickBot="1">
      <c r="B24" s="343"/>
      <c r="C24" s="340"/>
      <c r="D24" s="340" t="s">
        <v>253</v>
      </c>
      <c r="E24" s="340"/>
      <c r="F24" s="340"/>
      <c r="G24" s="121" t="s">
        <v>272</v>
      </c>
      <c r="H24" s="349"/>
      <c r="I24" s="121">
        <v>0</v>
      </c>
      <c r="J24" s="122" t="s">
        <v>685</v>
      </c>
      <c r="K24" s="337"/>
      <c r="L24" s="145" t="s">
        <v>239</v>
      </c>
    </row>
    <row r="25" spans="2:13" ht="18" customHeight="1">
      <c r="B25" s="124"/>
      <c r="C25" s="125"/>
      <c r="D25" s="125"/>
      <c r="E25" s="125"/>
      <c r="F25" s="125"/>
    </row>
    <row r="26" spans="2:13" ht="12" customHeight="1">
      <c r="B26" s="223" t="s">
        <v>467</v>
      </c>
    </row>
    <row r="27" spans="2:13" ht="12" customHeight="1">
      <c r="B27" s="223" t="s">
        <v>468</v>
      </c>
    </row>
    <row r="28" spans="2:13" ht="12" customHeight="1">
      <c r="B28" s="224" t="s">
        <v>257</v>
      </c>
      <c r="C28" s="110"/>
      <c r="D28" s="110"/>
      <c r="E28" s="110"/>
      <c r="F28" s="110"/>
      <c r="G28" s="110"/>
      <c r="H28" s="110"/>
      <c r="I28" s="110"/>
      <c r="J28" s="110"/>
      <c r="K28" s="110" t="s">
        <v>258</v>
      </c>
      <c r="L28" s="110" t="s">
        <v>258</v>
      </c>
      <c r="M28" s="110"/>
    </row>
    <row r="29" spans="2:13" ht="12" customHeight="1">
      <c r="B29" s="224" t="s">
        <v>469</v>
      </c>
      <c r="C29" s="110"/>
      <c r="D29" s="110"/>
      <c r="E29" s="110"/>
      <c r="F29" s="110"/>
      <c r="G29" s="110"/>
      <c r="H29" s="110"/>
      <c r="I29" s="110"/>
      <c r="J29" s="110"/>
      <c r="K29" s="110"/>
      <c r="L29" s="110"/>
      <c r="M29" s="110"/>
    </row>
    <row r="30" spans="2:13" ht="12" customHeight="1">
      <c r="B30" s="225" t="s">
        <v>470</v>
      </c>
      <c r="C30" s="110"/>
      <c r="D30" s="110"/>
      <c r="E30" s="110"/>
      <c r="F30" s="110"/>
      <c r="G30" s="110"/>
      <c r="H30" s="110"/>
      <c r="I30" s="110"/>
      <c r="J30" s="110"/>
      <c r="K30" s="110"/>
      <c r="L30" s="110"/>
      <c r="M30" s="110"/>
    </row>
    <row r="31" spans="2:13" ht="12" customHeight="1">
      <c r="B31" s="225" t="s">
        <v>471</v>
      </c>
      <c r="C31" s="110"/>
      <c r="D31" s="110"/>
      <c r="E31" s="110"/>
      <c r="F31" s="110"/>
      <c r="G31" s="110"/>
      <c r="H31" s="110"/>
      <c r="I31" s="110"/>
      <c r="J31" s="110"/>
      <c r="K31" s="110"/>
      <c r="L31" s="110"/>
      <c r="M31" s="110"/>
    </row>
    <row r="32" spans="2:13" ht="12" customHeight="1">
      <c r="B32" s="224" t="s">
        <v>472</v>
      </c>
      <c r="C32" s="110"/>
      <c r="D32" s="110"/>
      <c r="E32" s="110"/>
      <c r="F32" s="110"/>
      <c r="G32" s="110"/>
      <c r="H32" s="110"/>
      <c r="I32" s="110"/>
      <c r="J32" s="110"/>
      <c r="K32" s="110"/>
      <c r="L32" s="110"/>
      <c r="M32" s="110"/>
    </row>
    <row r="33" spans="2:13" ht="12" customHeight="1">
      <c r="B33" s="224" t="s">
        <v>262</v>
      </c>
      <c r="C33" s="110"/>
      <c r="D33" s="110"/>
      <c r="E33" s="110"/>
      <c r="F33" s="110"/>
      <c r="G33" s="110"/>
      <c r="H33" s="110"/>
      <c r="I33" s="110"/>
      <c r="J33" s="110"/>
      <c r="K33" s="110"/>
      <c r="L33" s="110"/>
      <c r="M33" s="110"/>
    </row>
    <row r="34" spans="2:13" ht="12" customHeight="1">
      <c r="B34" s="226" t="s">
        <v>263</v>
      </c>
      <c r="C34" s="110"/>
      <c r="D34" s="110"/>
      <c r="E34" s="110"/>
      <c r="F34" s="110"/>
      <c r="G34" s="110"/>
      <c r="H34" s="110"/>
      <c r="I34" s="110"/>
      <c r="J34" s="110"/>
      <c r="K34" s="110"/>
      <c r="L34" s="110"/>
      <c r="M34" s="110"/>
    </row>
    <row r="35" spans="2:13" ht="12" customHeight="1">
      <c r="B35" s="226" t="s">
        <v>473</v>
      </c>
      <c r="C35" s="110"/>
      <c r="D35" s="110"/>
      <c r="E35" s="110"/>
      <c r="F35" s="110"/>
      <c r="G35" s="110"/>
      <c r="H35" s="110"/>
      <c r="I35" s="110"/>
      <c r="J35" s="110"/>
      <c r="K35" s="110"/>
      <c r="L35" s="110"/>
      <c r="M35" s="110"/>
    </row>
    <row r="36" spans="2:13" ht="12" customHeight="1">
      <c r="B36" s="226" t="s">
        <v>474</v>
      </c>
      <c r="C36" s="110"/>
      <c r="D36" s="110"/>
      <c r="E36" s="110"/>
      <c r="F36" s="110"/>
      <c r="G36" s="110"/>
      <c r="H36" s="110"/>
      <c r="I36" s="110"/>
      <c r="J36" s="110"/>
      <c r="K36" s="110"/>
      <c r="L36" s="110"/>
      <c r="M36" s="110"/>
    </row>
    <row r="37" spans="2:13" ht="12" customHeight="1">
      <c r="B37" s="415" t="s">
        <v>475</v>
      </c>
      <c r="C37" s="415"/>
      <c r="D37" s="415"/>
      <c r="E37" s="415"/>
      <c r="F37" s="415"/>
      <c r="G37" s="415"/>
      <c r="H37" s="415"/>
      <c r="I37" s="415"/>
      <c r="J37" s="415"/>
      <c r="K37" s="415"/>
      <c r="L37" s="415"/>
      <c r="M37" s="415"/>
    </row>
    <row r="38" spans="2:13" ht="12" customHeight="1">
      <c r="B38" s="415" t="s">
        <v>476</v>
      </c>
      <c r="C38" s="415"/>
      <c r="D38" s="415"/>
      <c r="E38" s="415"/>
      <c r="F38" s="415"/>
      <c r="G38" s="415"/>
      <c r="H38" s="415"/>
      <c r="I38" s="415"/>
      <c r="J38" s="415"/>
      <c r="K38" s="415"/>
      <c r="L38" s="415"/>
      <c r="M38" s="415"/>
    </row>
    <row r="39" spans="2:13" ht="12" customHeight="1">
      <c r="B39" s="415" t="s">
        <v>477</v>
      </c>
      <c r="C39" s="415"/>
      <c r="D39" s="415"/>
      <c r="E39" s="415"/>
      <c r="F39" s="415"/>
      <c r="G39" s="415"/>
      <c r="H39" s="415"/>
      <c r="I39" s="415"/>
      <c r="J39" s="415"/>
      <c r="K39" s="415"/>
      <c r="L39" s="415"/>
      <c r="M39" s="415"/>
    </row>
    <row r="40" spans="2:13" ht="12" customHeight="1">
      <c r="B40" s="415" t="s">
        <v>478</v>
      </c>
      <c r="C40" s="415"/>
      <c r="D40" s="415"/>
      <c r="E40" s="415"/>
      <c r="F40" s="415"/>
      <c r="G40" s="415"/>
      <c r="H40" s="415"/>
      <c r="I40" s="415"/>
      <c r="J40" s="415"/>
      <c r="K40" s="415"/>
      <c r="L40" s="415"/>
      <c r="M40" s="41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42FE7-F06E-49E9-8A66-5FA8BEA20184}">
  <sheetPr>
    <pageSetUpPr fitToPage="1"/>
  </sheetPr>
  <dimension ref="B1:M40"/>
  <sheetViews>
    <sheetView view="pageBreakPreview" zoomScale="85" zoomScaleNormal="100" zoomScaleSheetLayoutView="85"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46086</v>
      </c>
      <c r="C7" s="312" t="s">
        <v>235</v>
      </c>
      <c r="D7" s="312" t="s">
        <v>236</v>
      </c>
      <c r="E7" s="330" t="s">
        <v>237</v>
      </c>
      <c r="F7" s="114" t="s">
        <v>238</v>
      </c>
      <c r="G7" s="115" t="s">
        <v>239</v>
      </c>
      <c r="H7" s="331">
        <v>0</v>
      </c>
      <c r="I7" s="333"/>
      <c r="J7" s="114" t="s">
        <v>239</v>
      </c>
      <c r="K7" s="322" t="s">
        <v>716</v>
      </c>
      <c r="L7" s="323"/>
    </row>
    <row r="8" spans="2:13" ht="20.149999999999999" customHeight="1">
      <c r="B8" s="342"/>
      <c r="C8" s="313"/>
      <c r="D8" s="313"/>
      <c r="E8" s="326"/>
      <c r="F8" s="116" t="s">
        <v>83</v>
      </c>
      <c r="G8" s="117">
        <v>0</v>
      </c>
      <c r="H8" s="332"/>
      <c r="I8" s="334"/>
      <c r="J8" s="116" t="s">
        <v>729</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837</v>
      </c>
      <c r="K10" s="318"/>
      <c r="L10" s="325"/>
    </row>
    <row r="11" spans="2:13" ht="19.5" customHeight="1">
      <c r="B11" s="342"/>
      <c r="C11" s="313"/>
      <c r="D11" s="313" t="s">
        <v>247</v>
      </c>
      <c r="E11" s="313"/>
      <c r="F11" s="313"/>
      <c r="G11" s="327">
        <v>0.65985537999999999</v>
      </c>
      <c r="H11" s="332"/>
      <c r="I11" s="328">
        <v>0.65985537999999999</v>
      </c>
      <c r="J11" s="327">
        <v>50.4</v>
      </c>
      <c r="K11" s="318"/>
      <c r="L11" s="358">
        <v>20.7</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272</v>
      </c>
      <c r="H15" s="349"/>
      <c r="I15" s="121">
        <v>1</v>
      </c>
      <c r="J15" s="122" t="s">
        <v>524</v>
      </c>
      <c r="K15" s="337"/>
      <c r="L15" s="143" t="s">
        <v>637</v>
      </c>
      <c r="M15" s="178"/>
    </row>
    <row r="16" spans="2:13" ht="21.75" customHeight="1">
      <c r="B16" s="341">
        <v>46088</v>
      </c>
      <c r="C16" s="312" t="s">
        <v>235</v>
      </c>
      <c r="D16" s="312" t="s">
        <v>236</v>
      </c>
      <c r="E16" s="330" t="s">
        <v>237</v>
      </c>
      <c r="F16" s="114" t="s">
        <v>238</v>
      </c>
      <c r="G16" s="115" t="s">
        <v>239</v>
      </c>
      <c r="H16" s="331">
        <v>0</v>
      </c>
      <c r="I16" s="333"/>
      <c r="J16" s="114" t="s">
        <v>239</v>
      </c>
      <c r="K16" s="322" t="s">
        <v>716</v>
      </c>
      <c r="L16" s="323"/>
    </row>
    <row r="17" spans="2:12" ht="20.149999999999999" customHeight="1">
      <c r="B17" s="342"/>
      <c r="C17" s="313"/>
      <c r="D17" s="313"/>
      <c r="E17" s="326"/>
      <c r="F17" s="116" t="s">
        <v>83</v>
      </c>
      <c r="G17" s="117">
        <v>0</v>
      </c>
      <c r="H17" s="332"/>
      <c r="I17" s="334"/>
      <c r="J17" s="116" t="s">
        <v>729</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837</v>
      </c>
      <c r="K19" s="318"/>
      <c r="L19" s="325"/>
    </row>
    <row r="20" spans="2:12" ht="19.5" customHeight="1">
      <c r="B20" s="342"/>
      <c r="C20" s="313"/>
      <c r="D20" s="313" t="s">
        <v>247</v>
      </c>
      <c r="E20" s="313"/>
      <c r="F20" s="313"/>
      <c r="G20" s="327">
        <v>0.62543424999999997</v>
      </c>
      <c r="H20" s="332"/>
      <c r="I20" s="328">
        <v>0.62543424999999997</v>
      </c>
      <c r="J20" s="327">
        <v>51</v>
      </c>
      <c r="K20" s="318"/>
      <c r="L20" s="358">
        <v>21.3</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272</v>
      </c>
      <c r="H22" s="348"/>
      <c r="I22" s="350"/>
      <c r="J22" s="116" t="s">
        <v>542</v>
      </c>
      <c r="K22" s="336"/>
      <c r="L22" s="338"/>
    </row>
    <row r="23" spans="2:12" ht="20.25" customHeight="1">
      <c r="B23" s="342"/>
      <c r="C23" s="313"/>
      <c r="D23" s="346"/>
      <c r="E23" s="347"/>
      <c r="F23" s="116" t="s">
        <v>83</v>
      </c>
      <c r="G23" s="120" t="s">
        <v>272</v>
      </c>
      <c r="H23" s="348"/>
      <c r="I23" s="351"/>
      <c r="J23" s="116" t="s">
        <v>542</v>
      </c>
      <c r="K23" s="336"/>
      <c r="L23" s="339"/>
    </row>
    <row r="24" spans="2:12" ht="24" customHeight="1" thickBot="1">
      <c r="B24" s="343"/>
      <c r="C24" s="340"/>
      <c r="D24" s="340" t="s">
        <v>253</v>
      </c>
      <c r="E24" s="340"/>
      <c r="F24" s="340"/>
      <c r="G24" s="121" t="s">
        <v>272</v>
      </c>
      <c r="H24" s="349"/>
      <c r="I24" s="121">
        <v>0</v>
      </c>
      <c r="J24" s="122" t="s">
        <v>528</v>
      </c>
      <c r="K24" s="337"/>
      <c r="L24" s="145" t="s">
        <v>637</v>
      </c>
    </row>
    <row r="25" spans="2:12" ht="18" customHeight="1">
      <c r="B25" s="124"/>
      <c r="C25" s="139"/>
      <c r="D25" s="139"/>
      <c r="E25" s="139"/>
      <c r="F25" s="139"/>
    </row>
    <row r="26" spans="2:12" ht="12" customHeight="1">
      <c r="B26" s="259" t="s">
        <v>467</v>
      </c>
    </row>
    <row r="27" spans="2:12" ht="12" customHeight="1">
      <c r="B27" s="259" t="s">
        <v>468</v>
      </c>
    </row>
    <row r="28" spans="2:12" ht="12" customHeight="1">
      <c r="B28" s="259" t="s">
        <v>257</v>
      </c>
      <c r="K28" s="110" t="s">
        <v>258</v>
      </c>
      <c r="L28" s="110" t="s">
        <v>258</v>
      </c>
    </row>
    <row r="29" spans="2:12" ht="12" customHeight="1">
      <c r="B29" s="259" t="s">
        <v>469</v>
      </c>
    </row>
    <row r="30" spans="2:12" ht="12" customHeight="1">
      <c r="B30" s="260" t="s">
        <v>470</v>
      </c>
    </row>
    <row r="31" spans="2:12" ht="12" customHeight="1">
      <c r="B31" s="260" t="s">
        <v>471</v>
      </c>
    </row>
    <row r="32" spans="2:12" ht="12" customHeight="1">
      <c r="B32" s="259" t="s">
        <v>472</v>
      </c>
    </row>
    <row r="33" spans="2:13" ht="12" customHeight="1">
      <c r="B33" s="259" t="s">
        <v>262</v>
      </c>
    </row>
    <row r="34" spans="2:13" ht="12" customHeight="1">
      <c r="B34" s="261" t="s">
        <v>263</v>
      </c>
    </row>
    <row r="35" spans="2:13" ht="12" customHeight="1">
      <c r="B35" s="261" t="s">
        <v>473</v>
      </c>
    </row>
    <row r="36" spans="2:13" ht="12" customHeight="1">
      <c r="B36" s="261" t="s">
        <v>474</v>
      </c>
    </row>
    <row r="37" spans="2:13" ht="12" customHeight="1">
      <c r="B37" s="357" t="s">
        <v>475</v>
      </c>
      <c r="C37" s="357"/>
      <c r="D37" s="357"/>
      <c r="E37" s="357"/>
      <c r="F37" s="357"/>
      <c r="G37" s="357"/>
      <c r="H37" s="357"/>
      <c r="I37" s="357"/>
      <c r="J37" s="357"/>
      <c r="K37" s="357"/>
      <c r="L37" s="357"/>
      <c r="M37" s="357"/>
    </row>
    <row r="38" spans="2:13" ht="12" customHeight="1">
      <c r="B38" s="357" t="s">
        <v>476</v>
      </c>
      <c r="C38" s="357"/>
      <c r="D38" s="357"/>
      <c r="E38" s="357"/>
      <c r="F38" s="357"/>
      <c r="G38" s="357"/>
      <c r="H38" s="357"/>
      <c r="I38" s="357"/>
      <c r="J38" s="357"/>
      <c r="K38" s="357"/>
      <c r="L38" s="357"/>
      <c r="M38" s="357"/>
    </row>
    <row r="39" spans="2:13" ht="12" customHeight="1">
      <c r="B39" s="357" t="s">
        <v>477</v>
      </c>
      <c r="C39" s="357"/>
      <c r="D39" s="357"/>
      <c r="E39" s="357"/>
      <c r="F39" s="357"/>
      <c r="G39" s="357"/>
      <c r="H39" s="357"/>
      <c r="I39" s="357"/>
      <c r="J39" s="357"/>
      <c r="K39" s="357"/>
      <c r="L39" s="357"/>
      <c r="M39" s="357"/>
    </row>
    <row r="40" spans="2:13" ht="12" customHeight="1">
      <c r="B40" s="357" t="s">
        <v>478</v>
      </c>
      <c r="C40" s="357"/>
      <c r="D40" s="357"/>
      <c r="E40" s="357"/>
      <c r="F40" s="357"/>
      <c r="G40" s="357"/>
      <c r="H40" s="357"/>
      <c r="I40" s="357"/>
      <c r="J40" s="357"/>
      <c r="K40" s="357"/>
      <c r="L40" s="357"/>
      <c r="M40" s="35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63C2-A0D0-4EFB-803A-21598B6CB5B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45420</v>
      </c>
      <c r="C7" s="312" t="s">
        <v>235</v>
      </c>
      <c r="D7" s="312" t="s">
        <v>236</v>
      </c>
      <c r="E7" s="330" t="s">
        <v>237</v>
      </c>
      <c r="F7" s="114" t="s">
        <v>238</v>
      </c>
      <c r="G7" s="115" t="s">
        <v>239</v>
      </c>
      <c r="H7" s="312" t="s">
        <v>375</v>
      </c>
      <c r="I7" s="333"/>
      <c r="J7" s="114" t="s">
        <v>413</v>
      </c>
      <c r="K7" s="322" t="s">
        <v>804</v>
      </c>
      <c r="L7" s="323"/>
    </row>
    <row r="8" spans="2:13" ht="20.149999999999999" customHeight="1">
      <c r="B8" s="342"/>
      <c r="C8" s="313"/>
      <c r="D8" s="313"/>
      <c r="E8" s="326"/>
      <c r="F8" s="116" t="s">
        <v>83</v>
      </c>
      <c r="G8" s="117" t="s">
        <v>377</v>
      </c>
      <c r="H8" s="313"/>
      <c r="I8" s="334"/>
      <c r="J8" s="116" t="s">
        <v>344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377</v>
      </c>
      <c r="H10" s="313"/>
      <c r="I10" s="335"/>
      <c r="J10" s="116" t="s">
        <v>344</v>
      </c>
      <c r="K10" s="318"/>
      <c r="L10" s="325"/>
    </row>
    <row r="11" spans="2:13" ht="19.5" customHeight="1">
      <c r="B11" s="342"/>
      <c r="C11" s="313"/>
      <c r="D11" s="313" t="s">
        <v>247</v>
      </c>
      <c r="E11" s="313"/>
      <c r="F11" s="313"/>
      <c r="G11" s="327" t="s">
        <v>385</v>
      </c>
      <c r="H11" s="313"/>
      <c r="I11" s="328" t="s">
        <v>462</v>
      </c>
      <c r="J11" s="327" t="s">
        <v>680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803</v>
      </c>
      <c r="K13" s="336"/>
      <c r="L13" s="338"/>
    </row>
    <row r="14" spans="2:13" ht="20.25" customHeight="1">
      <c r="B14" s="342"/>
      <c r="C14" s="313"/>
      <c r="D14" s="346"/>
      <c r="E14" s="347"/>
      <c r="F14" s="116" t="s">
        <v>83</v>
      </c>
      <c r="G14" s="120" t="s">
        <v>239</v>
      </c>
      <c r="H14" s="348"/>
      <c r="I14" s="351"/>
      <c r="J14" s="116" t="s">
        <v>803</v>
      </c>
      <c r="K14" s="336"/>
      <c r="L14" s="339"/>
    </row>
    <row r="15" spans="2:13" ht="24" customHeight="1" thickBot="1">
      <c r="B15" s="343"/>
      <c r="C15" s="340"/>
      <c r="D15" s="340" t="s">
        <v>253</v>
      </c>
      <c r="E15" s="340"/>
      <c r="F15" s="340"/>
      <c r="G15" s="121" t="s">
        <v>239</v>
      </c>
      <c r="H15" s="349"/>
      <c r="I15" s="121">
        <v>0</v>
      </c>
      <c r="J15" s="122" t="s">
        <v>803</v>
      </c>
      <c r="K15" s="337"/>
      <c r="L15" s="143" t="s">
        <v>239</v>
      </c>
      <c r="M15" s="144"/>
    </row>
    <row r="16" spans="2:13" ht="21.75" customHeight="1">
      <c r="B16" s="341">
        <v>45421</v>
      </c>
      <c r="C16" s="312" t="s">
        <v>235</v>
      </c>
      <c r="D16" s="312" t="s">
        <v>236</v>
      </c>
      <c r="E16" s="330" t="s">
        <v>237</v>
      </c>
      <c r="F16" s="114" t="s">
        <v>238</v>
      </c>
      <c r="G16" s="115" t="s">
        <v>239</v>
      </c>
      <c r="H16" s="312" t="s">
        <v>264</v>
      </c>
      <c r="I16" s="333"/>
      <c r="J16" s="114" t="s">
        <v>413</v>
      </c>
      <c r="K16" s="322" t="s">
        <v>804</v>
      </c>
      <c r="L16" s="323"/>
    </row>
    <row r="17" spans="2:13" ht="20.149999999999999" customHeight="1">
      <c r="B17" s="342"/>
      <c r="C17" s="313"/>
      <c r="D17" s="313"/>
      <c r="E17" s="326"/>
      <c r="F17" s="116" t="s">
        <v>83</v>
      </c>
      <c r="G17" s="117" t="s">
        <v>291</v>
      </c>
      <c r="H17" s="313"/>
      <c r="I17" s="334"/>
      <c r="J17" s="116" t="s">
        <v>344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291</v>
      </c>
      <c r="H19" s="313"/>
      <c r="I19" s="335"/>
      <c r="J19" s="116" t="s">
        <v>344</v>
      </c>
      <c r="K19" s="318"/>
      <c r="L19" s="325"/>
    </row>
    <row r="20" spans="2:13" ht="19.5" customHeight="1">
      <c r="B20" s="342"/>
      <c r="C20" s="313"/>
      <c r="D20" s="313" t="s">
        <v>247</v>
      </c>
      <c r="E20" s="313"/>
      <c r="F20" s="313"/>
      <c r="G20" s="327" t="s">
        <v>291</v>
      </c>
      <c r="H20" s="313"/>
      <c r="I20" s="328" t="s">
        <v>462</v>
      </c>
      <c r="J20" s="327" t="s">
        <v>969</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803</v>
      </c>
      <c r="K22" s="336"/>
      <c r="L22" s="338"/>
    </row>
    <row r="23" spans="2:13" ht="20.25" customHeight="1">
      <c r="B23" s="342"/>
      <c r="C23" s="313"/>
      <c r="D23" s="346"/>
      <c r="E23" s="347"/>
      <c r="F23" s="116" t="s">
        <v>83</v>
      </c>
      <c r="G23" s="120" t="s">
        <v>239</v>
      </c>
      <c r="H23" s="348"/>
      <c r="I23" s="351"/>
      <c r="J23" s="116" t="s">
        <v>803</v>
      </c>
      <c r="K23" s="336"/>
      <c r="L23" s="339"/>
    </row>
    <row r="24" spans="2:13" ht="24" customHeight="1" thickBot="1">
      <c r="B24" s="343"/>
      <c r="C24" s="340"/>
      <c r="D24" s="340" t="s">
        <v>253</v>
      </c>
      <c r="E24" s="340"/>
      <c r="F24" s="340"/>
      <c r="G24" s="121" t="s">
        <v>239</v>
      </c>
      <c r="H24" s="349"/>
      <c r="I24" s="121">
        <v>0</v>
      </c>
      <c r="J24" s="122" t="s">
        <v>803</v>
      </c>
      <c r="K24" s="337"/>
      <c r="L24" s="145" t="s">
        <v>239</v>
      </c>
    </row>
    <row r="25" spans="2:13" ht="18" customHeight="1">
      <c r="B25" s="124"/>
      <c r="C25" s="125"/>
      <c r="D25" s="125"/>
      <c r="E25" s="125"/>
      <c r="F25" s="125"/>
    </row>
    <row r="26" spans="2:13" ht="12" customHeight="1">
      <c r="B26" s="227" t="s">
        <v>467</v>
      </c>
    </row>
    <row r="27" spans="2:13" ht="12" customHeight="1">
      <c r="B27" s="227" t="s">
        <v>468</v>
      </c>
    </row>
    <row r="28" spans="2:13" ht="12" customHeight="1">
      <c r="B28" s="228" t="s">
        <v>257</v>
      </c>
      <c r="C28" s="110"/>
      <c r="D28" s="110"/>
      <c r="E28" s="110"/>
      <c r="F28" s="110"/>
      <c r="G28" s="110"/>
      <c r="H28" s="110"/>
      <c r="I28" s="110"/>
      <c r="J28" s="110"/>
      <c r="K28" s="110" t="s">
        <v>258</v>
      </c>
      <c r="L28" s="110" t="s">
        <v>258</v>
      </c>
      <c r="M28" s="110"/>
    </row>
    <row r="29" spans="2:13" ht="12" customHeight="1">
      <c r="B29" s="228" t="s">
        <v>469</v>
      </c>
      <c r="C29" s="110"/>
      <c r="D29" s="110"/>
      <c r="E29" s="110"/>
      <c r="F29" s="110"/>
      <c r="G29" s="110"/>
      <c r="H29" s="110"/>
      <c r="I29" s="110"/>
      <c r="J29" s="110"/>
      <c r="K29" s="110"/>
      <c r="L29" s="110"/>
      <c r="M29" s="110"/>
    </row>
    <row r="30" spans="2:13" ht="12" customHeight="1">
      <c r="B30" s="229" t="s">
        <v>470</v>
      </c>
      <c r="C30" s="110"/>
      <c r="D30" s="110"/>
      <c r="E30" s="110"/>
      <c r="F30" s="110"/>
      <c r="G30" s="110"/>
      <c r="H30" s="110"/>
      <c r="I30" s="110"/>
      <c r="J30" s="110"/>
      <c r="K30" s="110"/>
      <c r="L30" s="110"/>
      <c r="M30" s="110"/>
    </row>
    <row r="31" spans="2:13" ht="12" customHeight="1">
      <c r="B31" s="229" t="s">
        <v>471</v>
      </c>
      <c r="C31" s="110"/>
      <c r="D31" s="110"/>
      <c r="E31" s="110"/>
      <c r="F31" s="110"/>
      <c r="G31" s="110"/>
      <c r="H31" s="110"/>
      <c r="I31" s="110"/>
      <c r="J31" s="110"/>
      <c r="K31" s="110"/>
      <c r="L31" s="110"/>
      <c r="M31" s="110"/>
    </row>
    <row r="32" spans="2:13" ht="12" customHeight="1">
      <c r="B32" s="228" t="s">
        <v>472</v>
      </c>
      <c r="C32" s="110"/>
      <c r="D32" s="110"/>
      <c r="E32" s="110"/>
      <c r="F32" s="110"/>
      <c r="G32" s="110"/>
      <c r="H32" s="110"/>
      <c r="I32" s="110"/>
      <c r="J32" s="110"/>
      <c r="K32" s="110"/>
      <c r="L32" s="110"/>
      <c r="M32" s="110"/>
    </row>
    <row r="33" spans="2:13" ht="12" customHeight="1">
      <c r="B33" s="228" t="s">
        <v>262</v>
      </c>
      <c r="C33" s="110"/>
      <c r="D33" s="110"/>
      <c r="E33" s="110"/>
      <c r="F33" s="110"/>
      <c r="G33" s="110"/>
      <c r="H33" s="110"/>
      <c r="I33" s="110"/>
      <c r="J33" s="110"/>
      <c r="K33" s="110"/>
      <c r="L33" s="110"/>
      <c r="M33" s="110"/>
    </row>
    <row r="34" spans="2:13" ht="12" customHeight="1">
      <c r="B34" s="230" t="s">
        <v>263</v>
      </c>
      <c r="C34" s="110"/>
      <c r="D34" s="110"/>
      <c r="E34" s="110"/>
      <c r="F34" s="110"/>
      <c r="G34" s="110"/>
      <c r="H34" s="110"/>
      <c r="I34" s="110"/>
      <c r="J34" s="110"/>
      <c r="K34" s="110"/>
      <c r="L34" s="110"/>
      <c r="M34" s="110"/>
    </row>
    <row r="35" spans="2:13" ht="12" customHeight="1">
      <c r="B35" s="230" t="s">
        <v>473</v>
      </c>
      <c r="C35" s="110"/>
      <c r="D35" s="110"/>
      <c r="E35" s="110"/>
      <c r="F35" s="110"/>
      <c r="G35" s="110"/>
      <c r="H35" s="110"/>
      <c r="I35" s="110"/>
      <c r="J35" s="110"/>
      <c r="K35" s="110"/>
      <c r="L35" s="110"/>
      <c r="M35" s="110"/>
    </row>
    <row r="36" spans="2:13" ht="12" customHeight="1">
      <c r="B36" s="230" t="s">
        <v>474</v>
      </c>
      <c r="C36" s="110"/>
      <c r="D36" s="110"/>
      <c r="E36" s="110"/>
      <c r="F36" s="110"/>
      <c r="G36" s="110"/>
      <c r="H36" s="110"/>
      <c r="I36" s="110"/>
      <c r="J36" s="110"/>
      <c r="K36" s="110"/>
      <c r="L36" s="110"/>
      <c r="M36" s="110"/>
    </row>
    <row r="37" spans="2:13" ht="12" customHeight="1">
      <c r="B37" s="416" t="s">
        <v>475</v>
      </c>
      <c r="C37" s="416"/>
      <c r="D37" s="416"/>
      <c r="E37" s="416"/>
      <c r="F37" s="416"/>
      <c r="G37" s="416"/>
      <c r="H37" s="416"/>
      <c r="I37" s="416"/>
      <c r="J37" s="416"/>
      <c r="K37" s="416"/>
      <c r="L37" s="416"/>
      <c r="M37" s="416"/>
    </row>
    <row r="38" spans="2:13" ht="12" customHeight="1">
      <c r="B38" s="416" t="s">
        <v>476</v>
      </c>
      <c r="C38" s="416"/>
      <c r="D38" s="416"/>
      <c r="E38" s="416"/>
      <c r="F38" s="416"/>
      <c r="G38" s="416"/>
      <c r="H38" s="416"/>
      <c r="I38" s="416"/>
      <c r="J38" s="416"/>
      <c r="K38" s="416"/>
      <c r="L38" s="416"/>
      <c r="M38" s="416"/>
    </row>
    <row r="39" spans="2:13" ht="12" customHeight="1">
      <c r="B39" s="416" t="s">
        <v>477</v>
      </c>
      <c r="C39" s="416"/>
      <c r="D39" s="416"/>
      <c r="E39" s="416"/>
      <c r="F39" s="416"/>
      <c r="G39" s="416"/>
      <c r="H39" s="416"/>
      <c r="I39" s="416"/>
      <c r="J39" s="416"/>
      <c r="K39" s="416"/>
      <c r="L39" s="416"/>
      <c r="M39" s="416"/>
    </row>
    <row r="40" spans="2:13" ht="12" customHeight="1">
      <c r="B40" s="416" t="s">
        <v>478</v>
      </c>
      <c r="C40" s="416"/>
      <c r="D40" s="416"/>
      <c r="E40" s="416"/>
      <c r="F40" s="416"/>
      <c r="G40" s="416"/>
      <c r="H40" s="416"/>
      <c r="I40" s="416"/>
      <c r="J40" s="416"/>
      <c r="K40" s="416"/>
      <c r="L40" s="416"/>
      <c r="M40" s="41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65560-97D3-463C-A2FA-8C938DE6A5C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45417</v>
      </c>
      <c r="C7" s="312" t="s">
        <v>235</v>
      </c>
      <c r="D7" s="312" t="s">
        <v>236</v>
      </c>
      <c r="E7" s="330" t="s">
        <v>237</v>
      </c>
      <c r="F7" s="114" t="s">
        <v>238</v>
      </c>
      <c r="G7" s="115" t="s">
        <v>239</v>
      </c>
      <c r="H7" s="312" t="s">
        <v>240</v>
      </c>
      <c r="I7" s="333"/>
      <c r="J7" s="114" t="s">
        <v>413</v>
      </c>
      <c r="K7" s="322" t="s">
        <v>804</v>
      </c>
      <c r="L7" s="323"/>
    </row>
    <row r="8" spans="2:13" ht="20.149999999999999" customHeight="1">
      <c r="B8" s="342"/>
      <c r="C8" s="313"/>
      <c r="D8" s="313"/>
      <c r="E8" s="326"/>
      <c r="F8" s="116" t="s">
        <v>83</v>
      </c>
      <c r="G8" s="117" t="s">
        <v>248</v>
      </c>
      <c r="H8" s="313"/>
      <c r="I8" s="334"/>
      <c r="J8" s="116" t="s">
        <v>809</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248</v>
      </c>
      <c r="H10" s="313"/>
      <c r="I10" s="335"/>
      <c r="J10" s="116" t="s">
        <v>809</v>
      </c>
      <c r="K10" s="318"/>
      <c r="L10" s="325"/>
    </row>
    <row r="11" spans="2:13" ht="19.5" customHeight="1">
      <c r="B11" s="342"/>
      <c r="C11" s="313"/>
      <c r="D11" s="313" t="s">
        <v>247</v>
      </c>
      <c r="E11" s="313"/>
      <c r="F11" s="313"/>
      <c r="G11" s="327" t="s">
        <v>278</v>
      </c>
      <c r="H11" s="313"/>
      <c r="I11" s="328" t="s">
        <v>462</v>
      </c>
      <c r="J11" s="327" t="s">
        <v>970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803</v>
      </c>
      <c r="K13" s="336"/>
      <c r="L13" s="338"/>
    </row>
    <row r="14" spans="2:13" ht="20.25" customHeight="1">
      <c r="B14" s="342"/>
      <c r="C14" s="313"/>
      <c r="D14" s="346"/>
      <c r="E14" s="347"/>
      <c r="F14" s="116" t="s">
        <v>83</v>
      </c>
      <c r="G14" s="120" t="s">
        <v>239</v>
      </c>
      <c r="H14" s="348"/>
      <c r="I14" s="351"/>
      <c r="J14" s="116" t="s">
        <v>803</v>
      </c>
      <c r="K14" s="336"/>
      <c r="L14" s="339"/>
    </row>
    <row r="15" spans="2:13" ht="24" customHeight="1" thickBot="1">
      <c r="B15" s="343"/>
      <c r="C15" s="340"/>
      <c r="D15" s="340" t="s">
        <v>253</v>
      </c>
      <c r="E15" s="340"/>
      <c r="F15" s="340"/>
      <c r="G15" s="121" t="s">
        <v>239</v>
      </c>
      <c r="H15" s="349"/>
      <c r="I15" s="121">
        <v>0</v>
      </c>
      <c r="J15" s="122" t="s">
        <v>803</v>
      </c>
      <c r="K15" s="337"/>
      <c r="L15" s="143" t="s">
        <v>239</v>
      </c>
      <c r="M15" s="144"/>
    </row>
    <row r="16" spans="2:13" ht="21.75" customHeight="1">
      <c r="B16" s="341">
        <v>45419</v>
      </c>
      <c r="C16" s="312" t="s">
        <v>235</v>
      </c>
      <c r="D16" s="312" t="s">
        <v>236</v>
      </c>
      <c r="E16" s="330" t="s">
        <v>237</v>
      </c>
      <c r="F16" s="114" t="s">
        <v>238</v>
      </c>
      <c r="G16" s="115" t="s">
        <v>239</v>
      </c>
      <c r="H16" s="312" t="s">
        <v>366</v>
      </c>
      <c r="I16" s="333"/>
      <c r="J16" s="114" t="s">
        <v>239</v>
      </c>
      <c r="K16" s="322" t="s">
        <v>804</v>
      </c>
      <c r="L16" s="323"/>
    </row>
    <row r="17" spans="2:13" ht="20.149999999999999" customHeight="1">
      <c r="B17" s="342"/>
      <c r="C17" s="313"/>
      <c r="D17" s="313"/>
      <c r="E17" s="326"/>
      <c r="F17" s="116" t="s">
        <v>83</v>
      </c>
      <c r="G17" s="117" t="s">
        <v>248</v>
      </c>
      <c r="H17" s="313"/>
      <c r="I17" s="334"/>
      <c r="J17" s="116" t="s">
        <v>809</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809</v>
      </c>
      <c r="K19" s="318"/>
      <c r="L19" s="325"/>
    </row>
    <row r="20" spans="2:13" ht="19.5" customHeight="1">
      <c r="B20" s="342"/>
      <c r="C20" s="313"/>
      <c r="D20" s="313" t="s">
        <v>247</v>
      </c>
      <c r="E20" s="313"/>
      <c r="F20" s="313"/>
      <c r="G20" s="327" t="s">
        <v>377</v>
      </c>
      <c r="H20" s="313"/>
      <c r="I20" s="328" t="s">
        <v>462</v>
      </c>
      <c r="J20" s="327" t="s">
        <v>971</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803</v>
      </c>
      <c r="K22" s="336"/>
      <c r="L22" s="338"/>
    </row>
    <row r="23" spans="2:13" ht="20.25" customHeight="1">
      <c r="B23" s="342"/>
      <c r="C23" s="313"/>
      <c r="D23" s="346"/>
      <c r="E23" s="347"/>
      <c r="F23" s="116" t="s">
        <v>83</v>
      </c>
      <c r="G23" s="120" t="s">
        <v>239</v>
      </c>
      <c r="H23" s="348"/>
      <c r="I23" s="351"/>
      <c r="J23" s="116" t="s">
        <v>803</v>
      </c>
      <c r="K23" s="336"/>
      <c r="L23" s="339"/>
    </row>
    <row r="24" spans="2:13" ht="24" customHeight="1" thickBot="1">
      <c r="B24" s="343"/>
      <c r="C24" s="340"/>
      <c r="D24" s="340" t="s">
        <v>253</v>
      </c>
      <c r="E24" s="340"/>
      <c r="F24" s="340"/>
      <c r="G24" s="121" t="s">
        <v>239</v>
      </c>
      <c r="H24" s="349"/>
      <c r="I24" s="121">
        <v>0</v>
      </c>
      <c r="J24" s="122" t="s">
        <v>803</v>
      </c>
      <c r="K24" s="337"/>
      <c r="L24" s="145" t="s">
        <v>239</v>
      </c>
    </row>
    <row r="25" spans="2:13" ht="18" customHeight="1">
      <c r="B25" s="124"/>
      <c r="C25" s="125"/>
      <c r="D25" s="125"/>
      <c r="E25" s="125"/>
      <c r="F25" s="125"/>
    </row>
    <row r="26" spans="2:13" ht="12" customHeight="1">
      <c r="B26" s="227" t="s">
        <v>467</v>
      </c>
    </row>
    <row r="27" spans="2:13" ht="12" customHeight="1">
      <c r="B27" s="227" t="s">
        <v>468</v>
      </c>
    </row>
    <row r="28" spans="2:13" ht="12" customHeight="1">
      <c r="B28" s="228" t="s">
        <v>257</v>
      </c>
      <c r="C28" s="110"/>
      <c r="D28" s="110"/>
      <c r="E28" s="110"/>
      <c r="F28" s="110"/>
      <c r="G28" s="110"/>
      <c r="H28" s="110"/>
      <c r="I28" s="110"/>
      <c r="J28" s="110"/>
      <c r="K28" s="110" t="s">
        <v>258</v>
      </c>
      <c r="L28" s="110" t="s">
        <v>258</v>
      </c>
      <c r="M28" s="110"/>
    </row>
    <row r="29" spans="2:13" ht="12" customHeight="1">
      <c r="B29" s="228" t="s">
        <v>469</v>
      </c>
      <c r="C29" s="110"/>
      <c r="D29" s="110"/>
      <c r="E29" s="110"/>
      <c r="F29" s="110"/>
      <c r="G29" s="110"/>
      <c r="H29" s="110"/>
      <c r="I29" s="110"/>
      <c r="J29" s="110"/>
      <c r="K29" s="110"/>
      <c r="L29" s="110"/>
      <c r="M29" s="110"/>
    </row>
    <row r="30" spans="2:13" ht="12" customHeight="1">
      <c r="B30" s="229" t="s">
        <v>470</v>
      </c>
      <c r="C30" s="110"/>
      <c r="D30" s="110"/>
      <c r="E30" s="110"/>
      <c r="F30" s="110"/>
      <c r="G30" s="110"/>
      <c r="H30" s="110"/>
      <c r="I30" s="110"/>
      <c r="J30" s="110"/>
      <c r="K30" s="110"/>
      <c r="L30" s="110"/>
      <c r="M30" s="110"/>
    </row>
    <row r="31" spans="2:13" ht="12" customHeight="1">
      <c r="B31" s="229" t="s">
        <v>471</v>
      </c>
      <c r="C31" s="110"/>
      <c r="D31" s="110"/>
      <c r="E31" s="110"/>
      <c r="F31" s="110"/>
      <c r="G31" s="110"/>
      <c r="H31" s="110"/>
      <c r="I31" s="110"/>
      <c r="J31" s="110"/>
      <c r="K31" s="110"/>
      <c r="L31" s="110"/>
      <c r="M31" s="110"/>
    </row>
    <row r="32" spans="2:13" ht="12" customHeight="1">
      <c r="B32" s="228" t="s">
        <v>472</v>
      </c>
      <c r="C32" s="110"/>
      <c r="D32" s="110"/>
      <c r="E32" s="110"/>
      <c r="F32" s="110"/>
      <c r="G32" s="110"/>
      <c r="H32" s="110"/>
      <c r="I32" s="110"/>
      <c r="J32" s="110"/>
      <c r="K32" s="110"/>
      <c r="L32" s="110"/>
      <c r="M32" s="110"/>
    </row>
    <row r="33" spans="2:13" ht="12" customHeight="1">
      <c r="B33" s="228" t="s">
        <v>262</v>
      </c>
      <c r="C33" s="110"/>
      <c r="D33" s="110"/>
      <c r="E33" s="110"/>
      <c r="F33" s="110"/>
      <c r="G33" s="110"/>
      <c r="H33" s="110"/>
      <c r="I33" s="110"/>
      <c r="J33" s="110"/>
      <c r="K33" s="110"/>
      <c r="L33" s="110"/>
      <c r="M33" s="110"/>
    </row>
    <row r="34" spans="2:13" ht="12" customHeight="1">
      <c r="B34" s="230" t="s">
        <v>263</v>
      </c>
      <c r="C34" s="110"/>
      <c r="D34" s="110"/>
      <c r="E34" s="110"/>
      <c r="F34" s="110"/>
      <c r="G34" s="110"/>
      <c r="H34" s="110"/>
      <c r="I34" s="110"/>
      <c r="J34" s="110"/>
      <c r="K34" s="110"/>
      <c r="L34" s="110"/>
      <c r="M34" s="110"/>
    </row>
    <row r="35" spans="2:13" ht="12" customHeight="1">
      <c r="B35" s="230" t="s">
        <v>473</v>
      </c>
      <c r="C35" s="110"/>
      <c r="D35" s="110"/>
      <c r="E35" s="110"/>
      <c r="F35" s="110"/>
      <c r="G35" s="110"/>
      <c r="H35" s="110"/>
      <c r="I35" s="110"/>
      <c r="J35" s="110"/>
      <c r="K35" s="110"/>
      <c r="L35" s="110"/>
      <c r="M35" s="110"/>
    </row>
    <row r="36" spans="2:13" ht="12" customHeight="1">
      <c r="B36" s="230" t="s">
        <v>474</v>
      </c>
      <c r="C36" s="110"/>
      <c r="D36" s="110"/>
      <c r="E36" s="110"/>
      <c r="F36" s="110"/>
      <c r="G36" s="110"/>
      <c r="H36" s="110"/>
      <c r="I36" s="110"/>
      <c r="J36" s="110"/>
      <c r="K36" s="110"/>
      <c r="L36" s="110"/>
      <c r="M36" s="110"/>
    </row>
    <row r="37" spans="2:13" ht="12" customHeight="1">
      <c r="B37" s="416" t="s">
        <v>475</v>
      </c>
      <c r="C37" s="416"/>
      <c r="D37" s="416"/>
      <c r="E37" s="416"/>
      <c r="F37" s="416"/>
      <c r="G37" s="416"/>
      <c r="H37" s="416"/>
      <c r="I37" s="416"/>
      <c r="J37" s="416"/>
      <c r="K37" s="416"/>
      <c r="L37" s="416"/>
      <c r="M37" s="416"/>
    </row>
    <row r="38" spans="2:13" ht="12" customHeight="1">
      <c r="B38" s="416" t="s">
        <v>476</v>
      </c>
      <c r="C38" s="416"/>
      <c r="D38" s="416"/>
      <c r="E38" s="416"/>
      <c r="F38" s="416"/>
      <c r="G38" s="416"/>
      <c r="H38" s="416"/>
      <c r="I38" s="416"/>
      <c r="J38" s="416"/>
      <c r="K38" s="416"/>
      <c r="L38" s="416"/>
      <c r="M38" s="416"/>
    </row>
    <row r="39" spans="2:13" ht="12" customHeight="1">
      <c r="B39" s="416" t="s">
        <v>477</v>
      </c>
      <c r="C39" s="416"/>
      <c r="D39" s="416"/>
      <c r="E39" s="416"/>
      <c r="F39" s="416"/>
      <c r="G39" s="416"/>
      <c r="H39" s="416"/>
      <c r="I39" s="416"/>
      <c r="J39" s="416"/>
      <c r="K39" s="416"/>
      <c r="L39" s="416"/>
      <c r="M39" s="416"/>
    </row>
    <row r="40" spans="2:13" ht="12" customHeight="1">
      <c r="B40" s="416" t="s">
        <v>478</v>
      </c>
      <c r="C40" s="416"/>
      <c r="D40" s="416"/>
      <c r="E40" s="416"/>
      <c r="F40" s="416"/>
      <c r="G40" s="416"/>
      <c r="H40" s="416"/>
      <c r="I40" s="416"/>
      <c r="J40" s="416"/>
      <c r="K40" s="416"/>
      <c r="L40" s="416"/>
      <c r="M40" s="41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ADD6-0A01-4977-A80B-E308A5709360}">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45415</v>
      </c>
      <c r="C7" s="312" t="s">
        <v>235</v>
      </c>
      <c r="D7" s="312" t="s">
        <v>236</v>
      </c>
      <c r="E7" s="330" t="s">
        <v>237</v>
      </c>
      <c r="F7" s="114" t="s">
        <v>238</v>
      </c>
      <c r="G7" s="115" t="s">
        <v>239</v>
      </c>
      <c r="H7" s="312" t="s">
        <v>325</v>
      </c>
      <c r="I7" s="333"/>
      <c r="J7" s="114" t="s">
        <v>413</v>
      </c>
      <c r="K7" s="322" t="s">
        <v>807</v>
      </c>
      <c r="L7" s="323"/>
    </row>
    <row r="8" spans="2:13" ht="20.149999999999999" customHeight="1">
      <c r="B8" s="342"/>
      <c r="C8" s="313"/>
      <c r="D8" s="313"/>
      <c r="E8" s="326"/>
      <c r="F8" s="116" t="s">
        <v>83</v>
      </c>
      <c r="G8" s="117" t="s">
        <v>328</v>
      </c>
      <c r="H8" s="313"/>
      <c r="I8" s="334"/>
      <c r="J8" s="116" t="s">
        <v>972</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328</v>
      </c>
      <c r="H10" s="313"/>
      <c r="I10" s="335"/>
      <c r="J10" s="116" t="s">
        <v>972</v>
      </c>
      <c r="K10" s="318"/>
      <c r="L10" s="325"/>
    </row>
    <row r="11" spans="2:13" ht="19.5" customHeight="1">
      <c r="B11" s="342"/>
      <c r="C11" s="313"/>
      <c r="D11" s="313" t="s">
        <v>247</v>
      </c>
      <c r="E11" s="313"/>
      <c r="F11" s="313"/>
      <c r="G11" s="327" t="s">
        <v>270</v>
      </c>
      <c r="H11" s="313"/>
      <c r="I11" s="328" t="s">
        <v>462</v>
      </c>
      <c r="J11" s="327" t="s">
        <v>973</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696</v>
      </c>
      <c r="K13" s="336"/>
      <c r="L13" s="338"/>
    </row>
    <row r="14" spans="2:13" ht="20.25" customHeight="1">
      <c r="B14" s="342"/>
      <c r="C14" s="313"/>
      <c r="D14" s="346"/>
      <c r="E14" s="347"/>
      <c r="F14" s="116" t="s">
        <v>83</v>
      </c>
      <c r="G14" s="120" t="s">
        <v>239</v>
      </c>
      <c r="H14" s="348"/>
      <c r="I14" s="351"/>
      <c r="J14" s="116" t="s">
        <v>696</v>
      </c>
      <c r="K14" s="336"/>
      <c r="L14" s="339"/>
    </row>
    <row r="15" spans="2:13" ht="24" customHeight="1" thickBot="1">
      <c r="B15" s="343"/>
      <c r="C15" s="340"/>
      <c r="D15" s="340" t="s">
        <v>253</v>
      </c>
      <c r="E15" s="340"/>
      <c r="F15" s="340"/>
      <c r="G15" s="121" t="s">
        <v>239</v>
      </c>
      <c r="H15" s="349"/>
      <c r="I15" s="121">
        <v>0</v>
      </c>
      <c r="J15" s="122" t="s">
        <v>696</v>
      </c>
      <c r="K15" s="337"/>
      <c r="L15" s="143" t="s">
        <v>239</v>
      </c>
      <c r="M15" s="144"/>
    </row>
    <row r="16" spans="2:13" ht="21.75" customHeight="1">
      <c r="B16" s="341">
        <v>45416</v>
      </c>
      <c r="C16" s="312" t="s">
        <v>235</v>
      </c>
      <c r="D16" s="312" t="s">
        <v>236</v>
      </c>
      <c r="E16" s="330" t="s">
        <v>237</v>
      </c>
      <c r="F16" s="114" t="s">
        <v>238</v>
      </c>
      <c r="G16" s="115" t="s">
        <v>239</v>
      </c>
      <c r="H16" s="312" t="s">
        <v>264</v>
      </c>
      <c r="I16" s="333"/>
      <c r="J16" s="114" t="s">
        <v>413</v>
      </c>
      <c r="K16" s="322" t="s">
        <v>807</v>
      </c>
      <c r="L16" s="323"/>
    </row>
    <row r="17" spans="2:13" ht="20.149999999999999" customHeight="1">
      <c r="B17" s="342"/>
      <c r="C17" s="313"/>
      <c r="D17" s="313"/>
      <c r="E17" s="326"/>
      <c r="F17" s="116" t="s">
        <v>83</v>
      </c>
      <c r="G17" s="117" t="s">
        <v>270</v>
      </c>
      <c r="H17" s="313"/>
      <c r="I17" s="334"/>
      <c r="J17" s="116" t="s">
        <v>809</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270</v>
      </c>
      <c r="H19" s="313"/>
      <c r="I19" s="335"/>
      <c r="J19" s="116" t="s">
        <v>809</v>
      </c>
      <c r="K19" s="318"/>
      <c r="L19" s="325"/>
    </row>
    <row r="20" spans="2:13" ht="19.5" customHeight="1">
      <c r="B20" s="342"/>
      <c r="C20" s="313"/>
      <c r="D20" s="313" t="s">
        <v>247</v>
      </c>
      <c r="E20" s="313"/>
      <c r="F20" s="313"/>
      <c r="G20" s="327" t="s">
        <v>291</v>
      </c>
      <c r="H20" s="313"/>
      <c r="I20" s="328" t="s">
        <v>462</v>
      </c>
      <c r="J20" s="327" t="s">
        <v>974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803</v>
      </c>
      <c r="K22" s="336"/>
      <c r="L22" s="338"/>
    </row>
    <row r="23" spans="2:13" ht="20.25" customHeight="1">
      <c r="B23" s="342"/>
      <c r="C23" s="313"/>
      <c r="D23" s="346"/>
      <c r="E23" s="347"/>
      <c r="F23" s="116" t="s">
        <v>83</v>
      </c>
      <c r="G23" s="120" t="s">
        <v>272</v>
      </c>
      <c r="H23" s="348"/>
      <c r="I23" s="351"/>
      <c r="J23" s="116" t="s">
        <v>803</v>
      </c>
      <c r="K23" s="336"/>
      <c r="L23" s="339"/>
    </row>
    <row r="24" spans="2:13" ht="24" customHeight="1" thickBot="1">
      <c r="B24" s="343"/>
      <c r="C24" s="340"/>
      <c r="D24" s="340" t="s">
        <v>253</v>
      </c>
      <c r="E24" s="340"/>
      <c r="F24" s="340"/>
      <c r="G24" s="121" t="s">
        <v>272</v>
      </c>
      <c r="H24" s="349"/>
      <c r="I24" s="121">
        <v>0</v>
      </c>
      <c r="J24" s="122" t="s">
        <v>803</v>
      </c>
      <c r="K24" s="337"/>
      <c r="L24" s="145" t="s">
        <v>239</v>
      </c>
    </row>
    <row r="25" spans="2:13" ht="18" customHeight="1">
      <c r="B25" s="124"/>
      <c r="C25" s="125"/>
      <c r="D25" s="125"/>
      <c r="E25" s="125"/>
      <c r="F25" s="125"/>
    </row>
    <row r="26" spans="2:13" ht="12" customHeight="1">
      <c r="B26" s="227" t="s">
        <v>467</v>
      </c>
    </row>
    <row r="27" spans="2:13" ht="12" customHeight="1">
      <c r="B27" s="227" t="s">
        <v>468</v>
      </c>
    </row>
    <row r="28" spans="2:13" ht="12" customHeight="1">
      <c r="B28" s="228" t="s">
        <v>257</v>
      </c>
      <c r="C28" s="110"/>
      <c r="D28" s="110"/>
      <c r="E28" s="110"/>
      <c r="F28" s="110"/>
      <c r="G28" s="110"/>
      <c r="H28" s="110"/>
      <c r="I28" s="110"/>
      <c r="J28" s="110"/>
      <c r="K28" s="110" t="s">
        <v>258</v>
      </c>
      <c r="L28" s="110" t="s">
        <v>258</v>
      </c>
      <c r="M28" s="110"/>
    </row>
    <row r="29" spans="2:13" ht="12" customHeight="1">
      <c r="B29" s="228" t="s">
        <v>469</v>
      </c>
      <c r="C29" s="110"/>
      <c r="D29" s="110"/>
      <c r="E29" s="110"/>
      <c r="F29" s="110"/>
      <c r="G29" s="110"/>
      <c r="H29" s="110"/>
      <c r="I29" s="110"/>
      <c r="J29" s="110"/>
      <c r="K29" s="110"/>
      <c r="L29" s="110"/>
      <c r="M29" s="110"/>
    </row>
    <row r="30" spans="2:13" ht="12" customHeight="1">
      <c r="B30" s="229" t="s">
        <v>470</v>
      </c>
      <c r="C30" s="110"/>
      <c r="D30" s="110"/>
      <c r="E30" s="110"/>
      <c r="F30" s="110"/>
      <c r="G30" s="110"/>
      <c r="H30" s="110"/>
      <c r="I30" s="110"/>
      <c r="J30" s="110"/>
      <c r="K30" s="110"/>
      <c r="L30" s="110"/>
      <c r="M30" s="110"/>
    </row>
    <row r="31" spans="2:13" ht="12" customHeight="1">
      <c r="B31" s="229" t="s">
        <v>471</v>
      </c>
      <c r="C31" s="110"/>
      <c r="D31" s="110"/>
      <c r="E31" s="110"/>
      <c r="F31" s="110"/>
      <c r="G31" s="110"/>
      <c r="H31" s="110"/>
      <c r="I31" s="110"/>
      <c r="J31" s="110"/>
      <c r="K31" s="110"/>
      <c r="L31" s="110"/>
      <c r="M31" s="110"/>
    </row>
    <row r="32" spans="2:13" ht="12" customHeight="1">
      <c r="B32" s="228" t="s">
        <v>472</v>
      </c>
      <c r="C32" s="110"/>
      <c r="D32" s="110"/>
      <c r="E32" s="110"/>
      <c r="F32" s="110"/>
      <c r="G32" s="110"/>
      <c r="H32" s="110"/>
      <c r="I32" s="110"/>
      <c r="J32" s="110"/>
      <c r="K32" s="110"/>
      <c r="L32" s="110"/>
      <c r="M32" s="110"/>
    </row>
    <row r="33" spans="2:13" ht="12" customHeight="1">
      <c r="B33" s="228" t="s">
        <v>262</v>
      </c>
      <c r="C33" s="110"/>
      <c r="D33" s="110"/>
      <c r="E33" s="110"/>
      <c r="F33" s="110"/>
      <c r="G33" s="110"/>
      <c r="H33" s="110"/>
      <c r="I33" s="110"/>
      <c r="J33" s="110"/>
      <c r="K33" s="110"/>
      <c r="L33" s="110"/>
      <c r="M33" s="110"/>
    </row>
    <row r="34" spans="2:13" ht="12" customHeight="1">
      <c r="B34" s="230" t="s">
        <v>263</v>
      </c>
      <c r="C34" s="110"/>
      <c r="D34" s="110"/>
      <c r="E34" s="110"/>
      <c r="F34" s="110"/>
      <c r="G34" s="110"/>
      <c r="H34" s="110"/>
      <c r="I34" s="110"/>
      <c r="J34" s="110"/>
      <c r="K34" s="110"/>
      <c r="L34" s="110"/>
      <c r="M34" s="110"/>
    </row>
    <row r="35" spans="2:13" ht="12" customHeight="1">
      <c r="B35" s="230" t="s">
        <v>473</v>
      </c>
      <c r="C35" s="110"/>
      <c r="D35" s="110"/>
      <c r="E35" s="110"/>
      <c r="F35" s="110"/>
      <c r="G35" s="110"/>
      <c r="H35" s="110"/>
      <c r="I35" s="110"/>
      <c r="J35" s="110"/>
      <c r="K35" s="110"/>
      <c r="L35" s="110"/>
      <c r="M35" s="110"/>
    </row>
    <row r="36" spans="2:13" ht="12" customHeight="1">
      <c r="B36" s="230" t="s">
        <v>474</v>
      </c>
      <c r="C36" s="110"/>
      <c r="D36" s="110"/>
      <c r="E36" s="110"/>
      <c r="F36" s="110"/>
      <c r="G36" s="110"/>
      <c r="H36" s="110"/>
      <c r="I36" s="110"/>
      <c r="J36" s="110"/>
      <c r="K36" s="110"/>
      <c r="L36" s="110"/>
      <c r="M36" s="110"/>
    </row>
    <row r="37" spans="2:13" ht="12" customHeight="1">
      <c r="B37" s="416" t="s">
        <v>475</v>
      </c>
      <c r="C37" s="416"/>
      <c r="D37" s="416"/>
      <c r="E37" s="416"/>
      <c r="F37" s="416"/>
      <c r="G37" s="416"/>
      <c r="H37" s="416"/>
      <c r="I37" s="416"/>
      <c r="J37" s="416"/>
      <c r="K37" s="416"/>
      <c r="L37" s="416"/>
      <c r="M37" s="416"/>
    </row>
    <row r="38" spans="2:13" ht="12" customHeight="1">
      <c r="B38" s="416" t="s">
        <v>476</v>
      </c>
      <c r="C38" s="416"/>
      <c r="D38" s="416"/>
      <c r="E38" s="416"/>
      <c r="F38" s="416"/>
      <c r="G38" s="416"/>
      <c r="H38" s="416"/>
      <c r="I38" s="416"/>
      <c r="J38" s="416"/>
      <c r="K38" s="416"/>
      <c r="L38" s="416"/>
      <c r="M38" s="416"/>
    </row>
    <row r="39" spans="2:13" ht="12" customHeight="1">
      <c r="B39" s="416" t="s">
        <v>477</v>
      </c>
      <c r="C39" s="416"/>
      <c r="D39" s="416"/>
      <c r="E39" s="416"/>
      <c r="F39" s="416"/>
      <c r="G39" s="416"/>
      <c r="H39" s="416"/>
      <c r="I39" s="416"/>
      <c r="J39" s="416"/>
      <c r="K39" s="416"/>
      <c r="L39" s="416"/>
      <c r="M39" s="416"/>
    </row>
    <row r="40" spans="2:13" ht="12" customHeight="1">
      <c r="B40" s="416" t="s">
        <v>478</v>
      </c>
      <c r="C40" s="416"/>
      <c r="D40" s="416"/>
      <c r="E40" s="416"/>
      <c r="F40" s="416"/>
      <c r="G40" s="416"/>
      <c r="H40" s="416"/>
      <c r="I40" s="416"/>
      <c r="J40" s="416"/>
      <c r="K40" s="416"/>
      <c r="L40" s="416"/>
      <c r="M40" s="41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40FF6-912B-4E76-8AC4-3852FD40D84A}">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45410</v>
      </c>
      <c r="C7" s="312" t="s">
        <v>235</v>
      </c>
      <c r="D7" s="312" t="s">
        <v>236</v>
      </c>
      <c r="E7" s="330" t="s">
        <v>237</v>
      </c>
      <c r="F7" s="114" t="s">
        <v>238</v>
      </c>
      <c r="G7" s="115" t="s">
        <v>239</v>
      </c>
      <c r="H7" s="312" t="s">
        <v>240</v>
      </c>
      <c r="I7" s="333"/>
      <c r="J7" s="114" t="s">
        <v>413</v>
      </c>
      <c r="K7" s="322" t="s">
        <v>811</v>
      </c>
      <c r="L7" s="323"/>
    </row>
    <row r="8" spans="2:13" ht="20.149999999999999" customHeight="1">
      <c r="B8" s="342"/>
      <c r="C8" s="313"/>
      <c r="D8" s="313"/>
      <c r="E8" s="326"/>
      <c r="F8" s="116" t="s">
        <v>83</v>
      </c>
      <c r="G8" s="117" t="s">
        <v>282</v>
      </c>
      <c r="H8" s="313"/>
      <c r="I8" s="334"/>
      <c r="J8" s="116" t="s">
        <v>975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282</v>
      </c>
      <c r="H10" s="313"/>
      <c r="I10" s="335"/>
      <c r="J10" s="116" t="s">
        <v>975</v>
      </c>
      <c r="K10" s="318"/>
      <c r="L10" s="325"/>
    </row>
    <row r="11" spans="2:13" ht="19.5" customHeight="1">
      <c r="B11" s="342"/>
      <c r="C11" s="313"/>
      <c r="D11" s="313" t="s">
        <v>247</v>
      </c>
      <c r="E11" s="313"/>
      <c r="F11" s="313"/>
      <c r="G11" s="327" t="s">
        <v>282</v>
      </c>
      <c r="H11" s="313"/>
      <c r="I11" s="328" t="s">
        <v>462</v>
      </c>
      <c r="J11" s="327" t="s">
        <v>812</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696</v>
      </c>
      <c r="K13" s="336"/>
      <c r="L13" s="338"/>
    </row>
    <row r="14" spans="2:13" ht="20.25" customHeight="1">
      <c r="B14" s="342"/>
      <c r="C14" s="313"/>
      <c r="D14" s="346"/>
      <c r="E14" s="347"/>
      <c r="F14" s="116" t="s">
        <v>83</v>
      </c>
      <c r="G14" s="120" t="s">
        <v>272</v>
      </c>
      <c r="H14" s="348"/>
      <c r="I14" s="351"/>
      <c r="J14" s="116" t="s">
        <v>696</v>
      </c>
      <c r="K14" s="336"/>
      <c r="L14" s="339"/>
    </row>
    <row r="15" spans="2:13" ht="24" customHeight="1" thickBot="1">
      <c r="B15" s="343"/>
      <c r="C15" s="340"/>
      <c r="D15" s="340" t="s">
        <v>253</v>
      </c>
      <c r="E15" s="340"/>
      <c r="F15" s="340"/>
      <c r="G15" s="121" t="s">
        <v>272</v>
      </c>
      <c r="H15" s="349"/>
      <c r="I15" s="121">
        <v>0</v>
      </c>
      <c r="J15" s="122" t="s">
        <v>696</v>
      </c>
      <c r="K15" s="337"/>
      <c r="L15" s="143" t="s">
        <v>239</v>
      </c>
      <c r="M15" s="144"/>
    </row>
    <row r="16" spans="2:13" ht="21.75" customHeight="1">
      <c r="B16" s="341">
        <v>45414</v>
      </c>
      <c r="C16" s="312" t="s">
        <v>235</v>
      </c>
      <c r="D16" s="312" t="s">
        <v>236</v>
      </c>
      <c r="E16" s="330" t="s">
        <v>237</v>
      </c>
      <c r="F16" s="114" t="s">
        <v>238</v>
      </c>
      <c r="G16" s="115" t="s">
        <v>239</v>
      </c>
      <c r="H16" s="312" t="s">
        <v>240</v>
      </c>
      <c r="I16" s="333"/>
      <c r="J16" s="114" t="s">
        <v>239</v>
      </c>
      <c r="K16" s="322" t="s">
        <v>811</v>
      </c>
      <c r="L16" s="323"/>
    </row>
    <row r="17" spans="2:13" ht="20.149999999999999" customHeight="1">
      <c r="B17" s="342"/>
      <c r="C17" s="313"/>
      <c r="D17" s="313"/>
      <c r="E17" s="326"/>
      <c r="F17" s="116" t="s">
        <v>83</v>
      </c>
      <c r="G17" s="117" t="s">
        <v>278</v>
      </c>
      <c r="H17" s="313"/>
      <c r="I17" s="334"/>
      <c r="J17" s="116" t="s">
        <v>975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278</v>
      </c>
      <c r="H19" s="313"/>
      <c r="I19" s="335"/>
      <c r="J19" s="116" t="s">
        <v>975</v>
      </c>
      <c r="K19" s="318"/>
      <c r="L19" s="325"/>
    </row>
    <row r="20" spans="2:13" ht="19.5" customHeight="1">
      <c r="B20" s="342"/>
      <c r="C20" s="313"/>
      <c r="D20" s="313" t="s">
        <v>247</v>
      </c>
      <c r="E20" s="313"/>
      <c r="F20" s="313"/>
      <c r="G20" s="327" t="s">
        <v>282</v>
      </c>
      <c r="H20" s="313"/>
      <c r="I20" s="328" t="s">
        <v>462</v>
      </c>
      <c r="J20" s="327" t="s">
        <v>916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696</v>
      </c>
      <c r="K22" s="336"/>
      <c r="L22" s="338"/>
    </row>
    <row r="23" spans="2:13" ht="20.25" customHeight="1">
      <c r="B23" s="342"/>
      <c r="C23" s="313"/>
      <c r="D23" s="346"/>
      <c r="E23" s="347"/>
      <c r="F23" s="116" t="s">
        <v>83</v>
      </c>
      <c r="G23" s="120" t="s">
        <v>239</v>
      </c>
      <c r="H23" s="348"/>
      <c r="I23" s="351"/>
      <c r="J23" s="116" t="s">
        <v>696</v>
      </c>
      <c r="K23" s="336"/>
      <c r="L23" s="339"/>
    </row>
    <row r="24" spans="2:13" ht="24" customHeight="1" thickBot="1">
      <c r="B24" s="343"/>
      <c r="C24" s="340"/>
      <c r="D24" s="340" t="s">
        <v>253</v>
      </c>
      <c r="E24" s="340"/>
      <c r="F24" s="340"/>
      <c r="G24" s="121" t="s">
        <v>239</v>
      </c>
      <c r="H24" s="349"/>
      <c r="I24" s="121">
        <v>0</v>
      </c>
      <c r="J24" s="122" t="s">
        <v>696</v>
      </c>
      <c r="K24" s="337"/>
      <c r="L24" s="145" t="s">
        <v>239</v>
      </c>
    </row>
    <row r="25" spans="2:13" ht="18" customHeight="1">
      <c r="B25" s="124"/>
      <c r="C25" s="125"/>
      <c r="D25" s="125"/>
      <c r="E25" s="125"/>
      <c r="F25" s="125"/>
    </row>
    <row r="26" spans="2:13" ht="12" customHeight="1">
      <c r="B26" s="183" t="s">
        <v>467</v>
      </c>
    </row>
    <row r="27" spans="2:13" ht="12" customHeight="1">
      <c r="B27" s="183" t="s">
        <v>468</v>
      </c>
    </row>
    <row r="28" spans="2:13" ht="12" customHeight="1">
      <c r="B28" s="180" t="s">
        <v>257</v>
      </c>
      <c r="C28" s="110"/>
      <c r="D28" s="110"/>
      <c r="E28" s="110"/>
      <c r="F28" s="110"/>
      <c r="G28" s="110"/>
      <c r="H28" s="110"/>
      <c r="I28" s="110"/>
      <c r="J28" s="110"/>
      <c r="K28" s="110" t="s">
        <v>258</v>
      </c>
      <c r="L28" s="110" t="s">
        <v>258</v>
      </c>
      <c r="M28" s="110"/>
    </row>
    <row r="29" spans="2:13" ht="12" customHeight="1">
      <c r="B29" s="180" t="s">
        <v>469</v>
      </c>
      <c r="C29" s="110"/>
      <c r="D29" s="110"/>
      <c r="E29" s="110"/>
      <c r="F29" s="110"/>
      <c r="G29" s="110"/>
      <c r="H29" s="110"/>
      <c r="I29" s="110"/>
      <c r="J29" s="110"/>
      <c r="K29" s="110"/>
      <c r="L29" s="110"/>
      <c r="M29" s="110"/>
    </row>
    <row r="30" spans="2:13" ht="12" customHeight="1">
      <c r="B30" s="181" t="s">
        <v>470</v>
      </c>
      <c r="C30" s="110"/>
      <c r="D30" s="110"/>
      <c r="E30" s="110"/>
      <c r="F30" s="110"/>
      <c r="G30" s="110"/>
      <c r="H30" s="110"/>
      <c r="I30" s="110"/>
      <c r="J30" s="110"/>
      <c r="K30" s="110"/>
      <c r="L30" s="110"/>
      <c r="M30" s="110"/>
    </row>
    <row r="31" spans="2:13" ht="12" customHeight="1">
      <c r="B31" s="181" t="s">
        <v>471</v>
      </c>
      <c r="C31" s="110"/>
      <c r="D31" s="110"/>
      <c r="E31" s="110"/>
      <c r="F31" s="110"/>
      <c r="G31" s="110"/>
      <c r="H31" s="110"/>
      <c r="I31" s="110"/>
      <c r="J31" s="110"/>
      <c r="K31" s="110"/>
      <c r="L31" s="110"/>
      <c r="M31" s="110"/>
    </row>
    <row r="32" spans="2:13" ht="12" customHeight="1">
      <c r="B32" s="180" t="s">
        <v>472</v>
      </c>
      <c r="C32" s="110"/>
      <c r="D32" s="110"/>
      <c r="E32" s="110"/>
      <c r="F32" s="110"/>
      <c r="G32" s="110"/>
      <c r="H32" s="110"/>
      <c r="I32" s="110"/>
      <c r="J32" s="110"/>
      <c r="K32" s="110"/>
      <c r="L32" s="110"/>
      <c r="M32" s="110"/>
    </row>
    <row r="33" spans="2:13" ht="12" customHeight="1">
      <c r="B33" s="180" t="s">
        <v>262</v>
      </c>
      <c r="C33" s="110"/>
      <c r="D33" s="110"/>
      <c r="E33" s="110"/>
      <c r="F33" s="110"/>
      <c r="G33" s="110"/>
      <c r="H33" s="110"/>
      <c r="I33" s="110"/>
      <c r="J33" s="110"/>
      <c r="K33" s="110"/>
      <c r="L33" s="110"/>
      <c r="M33" s="110"/>
    </row>
    <row r="34" spans="2:13" ht="12" customHeight="1">
      <c r="B34" s="182" t="s">
        <v>263</v>
      </c>
      <c r="C34" s="110"/>
      <c r="D34" s="110"/>
      <c r="E34" s="110"/>
      <c r="F34" s="110"/>
      <c r="G34" s="110"/>
      <c r="H34" s="110"/>
      <c r="I34" s="110"/>
      <c r="J34" s="110"/>
      <c r="K34" s="110"/>
      <c r="L34" s="110"/>
      <c r="M34" s="110"/>
    </row>
    <row r="35" spans="2:13" ht="12" customHeight="1">
      <c r="B35" s="182" t="s">
        <v>473</v>
      </c>
      <c r="C35" s="110"/>
      <c r="D35" s="110"/>
      <c r="E35" s="110"/>
      <c r="F35" s="110"/>
      <c r="G35" s="110"/>
      <c r="H35" s="110"/>
      <c r="I35" s="110"/>
      <c r="J35" s="110"/>
      <c r="K35" s="110"/>
      <c r="L35" s="110"/>
      <c r="M35" s="110"/>
    </row>
    <row r="36" spans="2:13" ht="12" customHeight="1">
      <c r="B36" s="182" t="s">
        <v>474</v>
      </c>
      <c r="C36" s="110"/>
      <c r="D36" s="110"/>
      <c r="E36" s="110"/>
      <c r="F36" s="110"/>
      <c r="G36" s="110"/>
      <c r="H36" s="110"/>
      <c r="I36" s="110"/>
      <c r="J36" s="110"/>
      <c r="K36" s="110"/>
      <c r="L36" s="110"/>
      <c r="M36" s="110"/>
    </row>
    <row r="37" spans="2:13" ht="12" customHeight="1">
      <c r="B37" s="417" t="s">
        <v>475</v>
      </c>
      <c r="C37" s="417"/>
      <c r="D37" s="417"/>
      <c r="E37" s="417"/>
      <c r="F37" s="417"/>
      <c r="G37" s="417"/>
      <c r="H37" s="417"/>
      <c r="I37" s="417"/>
      <c r="J37" s="417"/>
      <c r="K37" s="417"/>
      <c r="L37" s="417"/>
      <c r="M37" s="417"/>
    </row>
    <row r="38" spans="2:13" ht="12" customHeight="1">
      <c r="B38" s="417" t="s">
        <v>476</v>
      </c>
      <c r="C38" s="417"/>
      <c r="D38" s="417"/>
      <c r="E38" s="417"/>
      <c r="F38" s="417"/>
      <c r="G38" s="417"/>
      <c r="H38" s="417"/>
      <c r="I38" s="417"/>
      <c r="J38" s="417"/>
      <c r="K38" s="417"/>
      <c r="L38" s="417"/>
      <c r="M38" s="417"/>
    </row>
    <row r="39" spans="2:13" ht="12" customHeight="1">
      <c r="B39" s="417" t="s">
        <v>477</v>
      </c>
      <c r="C39" s="417"/>
      <c r="D39" s="417"/>
      <c r="E39" s="417"/>
      <c r="F39" s="417"/>
      <c r="G39" s="417"/>
      <c r="H39" s="417"/>
      <c r="I39" s="417"/>
      <c r="J39" s="417"/>
      <c r="K39" s="417"/>
      <c r="L39" s="417"/>
      <c r="M39" s="417"/>
    </row>
    <row r="40" spans="2:13" ht="12" customHeight="1">
      <c r="B40" s="417" t="s">
        <v>478</v>
      </c>
      <c r="C40" s="417"/>
      <c r="D40" s="417"/>
      <c r="E40" s="417"/>
      <c r="F40" s="417"/>
      <c r="G40" s="417"/>
      <c r="H40" s="417"/>
      <c r="I40" s="417"/>
      <c r="J40" s="417"/>
      <c r="K40" s="417"/>
      <c r="L40" s="417"/>
      <c r="M40" s="41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87630-9082-4F78-AE0A-367FDA13562F}">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45407</v>
      </c>
      <c r="C7" s="312" t="s">
        <v>235</v>
      </c>
      <c r="D7" s="312" t="s">
        <v>236</v>
      </c>
      <c r="E7" s="330" t="s">
        <v>237</v>
      </c>
      <c r="F7" s="114" t="s">
        <v>238</v>
      </c>
      <c r="G7" s="115" t="s">
        <v>239</v>
      </c>
      <c r="H7" s="312" t="s">
        <v>240</v>
      </c>
      <c r="I7" s="333"/>
      <c r="J7" s="114" t="s">
        <v>413</v>
      </c>
      <c r="K7" s="322" t="s">
        <v>811</v>
      </c>
      <c r="L7" s="323"/>
    </row>
    <row r="8" spans="2:13" ht="20.149999999999999" customHeight="1">
      <c r="B8" s="342"/>
      <c r="C8" s="313"/>
      <c r="D8" s="313"/>
      <c r="E8" s="326"/>
      <c r="F8" s="116" t="s">
        <v>83</v>
      </c>
      <c r="G8" s="117" t="s">
        <v>278</v>
      </c>
      <c r="H8" s="313"/>
      <c r="I8" s="334"/>
      <c r="J8" s="116" t="s">
        <v>815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815</v>
      </c>
      <c r="K10" s="318"/>
      <c r="L10" s="325"/>
    </row>
    <row r="11" spans="2:13" ht="19.5" customHeight="1">
      <c r="B11" s="342"/>
      <c r="C11" s="313"/>
      <c r="D11" s="313" t="s">
        <v>247</v>
      </c>
      <c r="E11" s="313"/>
      <c r="F11" s="313"/>
      <c r="G11" s="327" t="s">
        <v>282</v>
      </c>
      <c r="H11" s="313"/>
      <c r="I11" s="328" t="s">
        <v>462</v>
      </c>
      <c r="J11" s="327" t="s">
        <v>976</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702</v>
      </c>
      <c r="K13" s="336"/>
      <c r="L13" s="338"/>
    </row>
    <row r="14" spans="2:13" ht="20.25" customHeight="1">
      <c r="B14" s="342"/>
      <c r="C14" s="313"/>
      <c r="D14" s="346"/>
      <c r="E14" s="347"/>
      <c r="F14" s="116" t="s">
        <v>83</v>
      </c>
      <c r="G14" s="120" t="s">
        <v>272</v>
      </c>
      <c r="H14" s="348"/>
      <c r="I14" s="351"/>
      <c r="J14" s="116" t="s">
        <v>702</v>
      </c>
      <c r="K14" s="336"/>
      <c r="L14" s="339"/>
    </row>
    <row r="15" spans="2:13" ht="24" customHeight="1" thickBot="1">
      <c r="B15" s="343"/>
      <c r="C15" s="340"/>
      <c r="D15" s="340" t="s">
        <v>253</v>
      </c>
      <c r="E15" s="340"/>
      <c r="F15" s="340"/>
      <c r="G15" s="121" t="s">
        <v>272</v>
      </c>
      <c r="H15" s="349"/>
      <c r="I15" s="121">
        <v>0</v>
      </c>
      <c r="J15" s="122" t="s">
        <v>702</v>
      </c>
      <c r="K15" s="337"/>
      <c r="L15" s="143" t="s">
        <v>239</v>
      </c>
      <c r="M15" s="144"/>
    </row>
    <row r="16" spans="2:13" ht="21.75" customHeight="1">
      <c r="B16" s="341">
        <v>45409</v>
      </c>
      <c r="C16" s="312" t="s">
        <v>235</v>
      </c>
      <c r="D16" s="312" t="s">
        <v>236</v>
      </c>
      <c r="E16" s="330" t="s">
        <v>237</v>
      </c>
      <c r="F16" s="114" t="s">
        <v>238</v>
      </c>
      <c r="G16" s="115" t="s">
        <v>239</v>
      </c>
      <c r="H16" s="312" t="s">
        <v>375</v>
      </c>
      <c r="I16" s="333"/>
      <c r="J16" s="114" t="s">
        <v>413</v>
      </c>
      <c r="K16" s="322" t="s">
        <v>811</v>
      </c>
      <c r="L16" s="323"/>
    </row>
    <row r="17" spans="2:13" ht="20.149999999999999" customHeight="1">
      <c r="B17" s="342"/>
      <c r="C17" s="313"/>
      <c r="D17" s="313"/>
      <c r="E17" s="326"/>
      <c r="F17" s="116" t="s">
        <v>83</v>
      </c>
      <c r="G17" s="117" t="s">
        <v>248</v>
      </c>
      <c r="H17" s="313"/>
      <c r="I17" s="334"/>
      <c r="J17" s="116" t="s">
        <v>815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815</v>
      </c>
      <c r="K19" s="318"/>
      <c r="L19" s="325"/>
    </row>
    <row r="20" spans="2:13" ht="19.5" customHeight="1">
      <c r="B20" s="342"/>
      <c r="C20" s="313"/>
      <c r="D20" s="313" t="s">
        <v>247</v>
      </c>
      <c r="E20" s="313"/>
      <c r="F20" s="313"/>
      <c r="G20" s="327" t="s">
        <v>248</v>
      </c>
      <c r="H20" s="313"/>
      <c r="I20" s="328" t="s">
        <v>462</v>
      </c>
      <c r="J20" s="327" t="s">
        <v>817</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702</v>
      </c>
      <c r="K22" s="336"/>
      <c r="L22" s="338"/>
    </row>
    <row r="23" spans="2:13" ht="20.25" customHeight="1">
      <c r="B23" s="342"/>
      <c r="C23" s="313"/>
      <c r="D23" s="346"/>
      <c r="E23" s="347"/>
      <c r="F23" s="116" t="s">
        <v>83</v>
      </c>
      <c r="G23" s="120" t="s">
        <v>239</v>
      </c>
      <c r="H23" s="348"/>
      <c r="I23" s="351"/>
      <c r="J23" s="116" t="s">
        <v>702</v>
      </c>
      <c r="K23" s="336"/>
      <c r="L23" s="339"/>
    </row>
    <row r="24" spans="2:13" ht="24" customHeight="1" thickBot="1">
      <c r="B24" s="343"/>
      <c r="C24" s="340"/>
      <c r="D24" s="340" t="s">
        <v>253</v>
      </c>
      <c r="E24" s="340"/>
      <c r="F24" s="340"/>
      <c r="G24" s="121" t="s">
        <v>239</v>
      </c>
      <c r="H24" s="349"/>
      <c r="I24" s="121">
        <v>0</v>
      </c>
      <c r="J24" s="122" t="s">
        <v>702</v>
      </c>
      <c r="K24" s="337"/>
      <c r="L24" s="145" t="s">
        <v>239</v>
      </c>
    </row>
    <row r="25" spans="2:13" ht="18" customHeight="1">
      <c r="B25" s="124"/>
      <c r="C25" s="125"/>
      <c r="D25" s="125"/>
      <c r="E25" s="125"/>
      <c r="F25" s="125"/>
    </row>
    <row r="26" spans="2:13" ht="12" customHeight="1">
      <c r="B26" s="183" t="s">
        <v>467</v>
      </c>
    </row>
    <row r="27" spans="2:13" ht="12" customHeight="1">
      <c r="B27" s="183" t="s">
        <v>468</v>
      </c>
    </row>
    <row r="28" spans="2:13" ht="12" customHeight="1">
      <c r="B28" s="180" t="s">
        <v>257</v>
      </c>
      <c r="C28" s="110"/>
      <c r="D28" s="110"/>
      <c r="E28" s="110"/>
      <c r="F28" s="110"/>
      <c r="G28" s="110"/>
      <c r="H28" s="110"/>
      <c r="I28" s="110"/>
      <c r="J28" s="110"/>
      <c r="K28" s="110" t="s">
        <v>258</v>
      </c>
      <c r="L28" s="110" t="s">
        <v>258</v>
      </c>
      <c r="M28" s="110"/>
    </row>
    <row r="29" spans="2:13" ht="12" customHeight="1">
      <c r="B29" s="180" t="s">
        <v>469</v>
      </c>
      <c r="C29" s="110"/>
      <c r="D29" s="110"/>
      <c r="E29" s="110"/>
      <c r="F29" s="110"/>
      <c r="G29" s="110"/>
      <c r="H29" s="110"/>
      <c r="I29" s="110"/>
      <c r="J29" s="110"/>
      <c r="K29" s="110"/>
      <c r="L29" s="110"/>
      <c r="M29" s="110"/>
    </row>
    <row r="30" spans="2:13" ht="12" customHeight="1">
      <c r="B30" s="181" t="s">
        <v>470</v>
      </c>
      <c r="C30" s="110"/>
      <c r="D30" s="110"/>
      <c r="E30" s="110"/>
      <c r="F30" s="110"/>
      <c r="G30" s="110"/>
      <c r="H30" s="110"/>
      <c r="I30" s="110"/>
      <c r="J30" s="110"/>
      <c r="K30" s="110"/>
      <c r="L30" s="110"/>
      <c r="M30" s="110"/>
    </row>
    <row r="31" spans="2:13" ht="12" customHeight="1">
      <c r="B31" s="181" t="s">
        <v>471</v>
      </c>
      <c r="C31" s="110"/>
      <c r="D31" s="110"/>
      <c r="E31" s="110"/>
      <c r="F31" s="110"/>
      <c r="G31" s="110"/>
      <c r="H31" s="110"/>
      <c r="I31" s="110"/>
      <c r="J31" s="110"/>
      <c r="K31" s="110"/>
      <c r="L31" s="110"/>
      <c r="M31" s="110"/>
    </row>
    <row r="32" spans="2:13" ht="12" customHeight="1">
      <c r="B32" s="180" t="s">
        <v>472</v>
      </c>
      <c r="C32" s="110"/>
      <c r="D32" s="110"/>
      <c r="E32" s="110"/>
      <c r="F32" s="110"/>
      <c r="G32" s="110"/>
      <c r="H32" s="110"/>
      <c r="I32" s="110"/>
      <c r="J32" s="110"/>
      <c r="K32" s="110"/>
      <c r="L32" s="110"/>
      <c r="M32" s="110"/>
    </row>
    <row r="33" spans="2:13" ht="12" customHeight="1">
      <c r="B33" s="180" t="s">
        <v>262</v>
      </c>
      <c r="C33" s="110"/>
      <c r="D33" s="110"/>
      <c r="E33" s="110"/>
      <c r="F33" s="110"/>
      <c r="G33" s="110"/>
      <c r="H33" s="110"/>
      <c r="I33" s="110"/>
      <c r="J33" s="110"/>
      <c r="K33" s="110"/>
      <c r="L33" s="110"/>
      <c r="M33" s="110"/>
    </row>
    <row r="34" spans="2:13" ht="12" customHeight="1">
      <c r="B34" s="182" t="s">
        <v>263</v>
      </c>
      <c r="C34" s="110"/>
      <c r="D34" s="110"/>
      <c r="E34" s="110"/>
      <c r="F34" s="110"/>
      <c r="G34" s="110"/>
      <c r="H34" s="110"/>
      <c r="I34" s="110"/>
      <c r="J34" s="110"/>
      <c r="K34" s="110"/>
      <c r="L34" s="110"/>
      <c r="M34" s="110"/>
    </row>
    <row r="35" spans="2:13" ht="12" customHeight="1">
      <c r="B35" s="182" t="s">
        <v>473</v>
      </c>
      <c r="C35" s="110"/>
      <c r="D35" s="110"/>
      <c r="E35" s="110"/>
      <c r="F35" s="110"/>
      <c r="G35" s="110"/>
      <c r="H35" s="110"/>
      <c r="I35" s="110"/>
      <c r="J35" s="110"/>
      <c r="K35" s="110"/>
      <c r="L35" s="110"/>
      <c r="M35" s="110"/>
    </row>
    <row r="36" spans="2:13" ht="12" customHeight="1">
      <c r="B36" s="182" t="s">
        <v>474</v>
      </c>
      <c r="C36" s="110"/>
      <c r="D36" s="110"/>
      <c r="E36" s="110"/>
      <c r="F36" s="110"/>
      <c r="G36" s="110"/>
      <c r="H36" s="110"/>
      <c r="I36" s="110"/>
      <c r="J36" s="110"/>
      <c r="K36" s="110"/>
      <c r="L36" s="110"/>
      <c r="M36" s="110"/>
    </row>
    <row r="37" spans="2:13" ht="12" customHeight="1">
      <c r="B37" s="417" t="s">
        <v>475</v>
      </c>
      <c r="C37" s="417"/>
      <c r="D37" s="417"/>
      <c r="E37" s="417"/>
      <c r="F37" s="417"/>
      <c r="G37" s="417"/>
      <c r="H37" s="417"/>
      <c r="I37" s="417"/>
      <c r="J37" s="417"/>
      <c r="K37" s="417"/>
      <c r="L37" s="417"/>
      <c r="M37" s="417"/>
    </row>
    <row r="38" spans="2:13" ht="12" customHeight="1">
      <c r="B38" s="417" t="s">
        <v>476</v>
      </c>
      <c r="C38" s="417"/>
      <c r="D38" s="417"/>
      <c r="E38" s="417"/>
      <c r="F38" s="417"/>
      <c r="G38" s="417"/>
      <c r="H38" s="417"/>
      <c r="I38" s="417"/>
      <c r="J38" s="417"/>
      <c r="K38" s="417"/>
      <c r="L38" s="417"/>
      <c r="M38" s="417"/>
    </row>
    <row r="39" spans="2:13" ht="12" customHeight="1">
      <c r="B39" s="417" t="s">
        <v>477</v>
      </c>
      <c r="C39" s="417"/>
      <c r="D39" s="417"/>
      <c r="E39" s="417"/>
      <c r="F39" s="417"/>
      <c r="G39" s="417"/>
      <c r="H39" s="417"/>
      <c r="I39" s="417"/>
      <c r="J39" s="417"/>
      <c r="K39" s="417"/>
      <c r="L39" s="417"/>
      <c r="M39" s="417"/>
    </row>
    <row r="40" spans="2:13" ht="12" customHeight="1">
      <c r="B40" s="417" t="s">
        <v>478</v>
      </c>
      <c r="C40" s="417"/>
      <c r="D40" s="417"/>
      <c r="E40" s="417"/>
      <c r="F40" s="417"/>
      <c r="G40" s="417"/>
      <c r="H40" s="417"/>
      <c r="I40" s="417"/>
      <c r="J40" s="417"/>
      <c r="K40" s="417"/>
      <c r="L40" s="417"/>
      <c r="M40" s="41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A0AE2-A9DA-42A1-A719-5E9EC0622A5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45401</v>
      </c>
      <c r="C7" s="312" t="s">
        <v>235</v>
      </c>
      <c r="D7" s="312" t="s">
        <v>236</v>
      </c>
      <c r="E7" s="330" t="s">
        <v>237</v>
      </c>
      <c r="F7" s="114" t="s">
        <v>238</v>
      </c>
      <c r="G7" s="115" t="s">
        <v>239</v>
      </c>
      <c r="H7" s="312" t="s">
        <v>240</v>
      </c>
      <c r="I7" s="333"/>
      <c r="J7" s="114" t="s">
        <v>413</v>
      </c>
      <c r="K7" s="322" t="s">
        <v>814</v>
      </c>
      <c r="L7" s="323"/>
    </row>
    <row r="8" spans="2:13" ht="20.149999999999999" customHeight="1">
      <c r="B8" s="342"/>
      <c r="C8" s="313"/>
      <c r="D8" s="313"/>
      <c r="E8" s="326"/>
      <c r="F8" s="116" t="s">
        <v>83</v>
      </c>
      <c r="G8" s="117" t="s">
        <v>282</v>
      </c>
      <c r="H8" s="313"/>
      <c r="I8" s="334"/>
      <c r="J8" s="116" t="s">
        <v>815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282</v>
      </c>
      <c r="H10" s="313"/>
      <c r="I10" s="335"/>
      <c r="J10" s="116" t="s">
        <v>815</v>
      </c>
      <c r="K10" s="318"/>
      <c r="L10" s="325"/>
    </row>
    <row r="11" spans="2:13" ht="19.5" customHeight="1">
      <c r="B11" s="342"/>
      <c r="C11" s="313"/>
      <c r="D11" s="313" t="s">
        <v>247</v>
      </c>
      <c r="E11" s="313"/>
      <c r="F11" s="313"/>
      <c r="G11" s="327" t="s">
        <v>282</v>
      </c>
      <c r="H11" s="313"/>
      <c r="I11" s="328" t="s">
        <v>462</v>
      </c>
      <c r="J11" s="327" t="s">
        <v>977</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711</v>
      </c>
      <c r="K13" s="336"/>
      <c r="L13" s="338"/>
    </row>
    <row r="14" spans="2:13" ht="20.25" customHeight="1">
      <c r="B14" s="342"/>
      <c r="C14" s="313"/>
      <c r="D14" s="346"/>
      <c r="E14" s="347"/>
      <c r="F14" s="116" t="s">
        <v>83</v>
      </c>
      <c r="G14" s="120" t="s">
        <v>272</v>
      </c>
      <c r="H14" s="348"/>
      <c r="I14" s="351"/>
      <c r="J14" s="116" t="s">
        <v>711</v>
      </c>
      <c r="K14" s="336"/>
      <c r="L14" s="339"/>
    </row>
    <row r="15" spans="2:13" ht="24" customHeight="1" thickBot="1">
      <c r="B15" s="343"/>
      <c r="C15" s="340"/>
      <c r="D15" s="340" t="s">
        <v>253</v>
      </c>
      <c r="E15" s="340"/>
      <c r="F15" s="340"/>
      <c r="G15" s="121" t="s">
        <v>272</v>
      </c>
      <c r="H15" s="349"/>
      <c r="I15" s="121">
        <v>0</v>
      </c>
      <c r="J15" s="122" t="s">
        <v>711</v>
      </c>
      <c r="K15" s="337"/>
      <c r="L15" s="143" t="s">
        <v>239</v>
      </c>
      <c r="M15" s="144"/>
    </row>
    <row r="16" spans="2:13" ht="21.75" customHeight="1">
      <c r="B16" s="341">
        <v>45406</v>
      </c>
      <c r="C16" s="312" t="s">
        <v>235</v>
      </c>
      <c r="D16" s="312" t="s">
        <v>236</v>
      </c>
      <c r="E16" s="330" t="s">
        <v>237</v>
      </c>
      <c r="F16" s="114" t="s">
        <v>238</v>
      </c>
      <c r="G16" s="115" t="s">
        <v>239</v>
      </c>
      <c r="H16" s="312" t="s">
        <v>375</v>
      </c>
      <c r="I16" s="333"/>
      <c r="J16" s="114" t="s">
        <v>413</v>
      </c>
      <c r="K16" s="322" t="s">
        <v>978</v>
      </c>
      <c r="L16" s="323"/>
    </row>
    <row r="17" spans="2:13" ht="20.149999999999999" customHeight="1">
      <c r="B17" s="342"/>
      <c r="C17" s="313"/>
      <c r="D17" s="313"/>
      <c r="E17" s="326"/>
      <c r="F17" s="116" t="s">
        <v>83</v>
      </c>
      <c r="G17" s="117" t="s">
        <v>385</v>
      </c>
      <c r="H17" s="313"/>
      <c r="I17" s="334"/>
      <c r="J17" s="116" t="s">
        <v>815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385</v>
      </c>
      <c r="H19" s="313"/>
      <c r="I19" s="335"/>
      <c r="J19" s="116" t="s">
        <v>815</v>
      </c>
      <c r="K19" s="318"/>
      <c r="L19" s="325"/>
    </row>
    <row r="20" spans="2:13" ht="19.5" customHeight="1">
      <c r="B20" s="342"/>
      <c r="C20" s="313"/>
      <c r="D20" s="313" t="s">
        <v>247</v>
      </c>
      <c r="E20" s="313"/>
      <c r="F20" s="313"/>
      <c r="G20" s="327" t="s">
        <v>385</v>
      </c>
      <c r="H20" s="313"/>
      <c r="I20" s="328" t="s">
        <v>462</v>
      </c>
      <c r="J20" s="327" t="s">
        <v>979</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711</v>
      </c>
      <c r="K22" s="336"/>
      <c r="L22" s="338"/>
    </row>
    <row r="23" spans="2:13" ht="20.25" customHeight="1">
      <c r="B23" s="342"/>
      <c r="C23" s="313"/>
      <c r="D23" s="346"/>
      <c r="E23" s="347"/>
      <c r="F23" s="116" t="s">
        <v>83</v>
      </c>
      <c r="G23" s="120" t="s">
        <v>239</v>
      </c>
      <c r="H23" s="348"/>
      <c r="I23" s="351"/>
      <c r="J23" s="116" t="s">
        <v>711</v>
      </c>
      <c r="K23" s="336"/>
      <c r="L23" s="339"/>
    </row>
    <row r="24" spans="2:13" ht="24" customHeight="1" thickBot="1">
      <c r="B24" s="343"/>
      <c r="C24" s="340"/>
      <c r="D24" s="340" t="s">
        <v>253</v>
      </c>
      <c r="E24" s="340"/>
      <c r="F24" s="340"/>
      <c r="G24" s="121" t="s">
        <v>239</v>
      </c>
      <c r="H24" s="349"/>
      <c r="I24" s="121">
        <v>0</v>
      </c>
      <c r="J24" s="122" t="s">
        <v>711</v>
      </c>
      <c r="K24" s="337"/>
      <c r="L24" s="145" t="s">
        <v>239</v>
      </c>
    </row>
    <row r="25" spans="2:13" ht="18" customHeight="1">
      <c r="B25" s="124"/>
      <c r="C25" s="125"/>
      <c r="D25" s="125"/>
      <c r="E25" s="125"/>
      <c r="F25" s="125"/>
    </row>
    <row r="26" spans="2:13" ht="12" customHeight="1">
      <c r="B26" s="183" t="s">
        <v>467</v>
      </c>
    </row>
    <row r="27" spans="2:13" ht="12" customHeight="1">
      <c r="B27" s="183" t="s">
        <v>468</v>
      </c>
    </row>
    <row r="28" spans="2:13" ht="12" customHeight="1">
      <c r="B28" s="180" t="s">
        <v>257</v>
      </c>
      <c r="C28" s="110"/>
      <c r="D28" s="110"/>
      <c r="E28" s="110"/>
      <c r="F28" s="110"/>
      <c r="G28" s="110"/>
      <c r="H28" s="110"/>
      <c r="I28" s="110"/>
      <c r="J28" s="110"/>
      <c r="K28" s="110" t="s">
        <v>258</v>
      </c>
      <c r="L28" s="110" t="s">
        <v>258</v>
      </c>
      <c r="M28" s="110"/>
    </row>
    <row r="29" spans="2:13" ht="12" customHeight="1">
      <c r="B29" s="180" t="s">
        <v>469</v>
      </c>
      <c r="C29" s="110"/>
      <c r="D29" s="110"/>
      <c r="E29" s="110"/>
      <c r="F29" s="110"/>
      <c r="G29" s="110"/>
      <c r="H29" s="110"/>
      <c r="I29" s="110"/>
      <c r="J29" s="110"/>
      <c r="K29" s="110"/>
      <c r="L29" s="110"/>
      <c r="M29" s="110"/>
    </row>
    <row r="30" spans="2:13" ht="12" customHeight="1">
      <c r="B30" s="181" t="s">
        <v>470</v>
      </c>
      <c r="C30" s="110"/>
      <c r="D30" s="110"/>
      <c r="E30" s="110"/>
      <c r="F30" s="110"/>
      <c r="G30" s="110"/>
      <c r="H30" s="110"/>
      <c r="I30" s="110"/>
      <c r="J30" s="110"/>
      <c r="K30" s="110"/>
      <c r="L30" s="110"/>
      <c r="M30" s="110"/>
    </row>
    <row r="31" spans="2:13" ht="12" customHeight="1">
      <c r="B31" s="181" t="s">
        <v>471</v>
      </c>
      <c r="C31" s="110"/>
      <c r="D31" s="110"/>
      <c r="E31" s="110"/>
      <c r="F31" s="110"/>
      <c r="G31" s="110"/>
      <c r="H31" s="110"/>
      <c r="I31" s="110"/>
      <c r="J31" s="110"/>
      <c r="K31" s="110"/>
      <c r="L31" s="110"/>
      <c r="M31" s="110"/>
    </row>
    <row r="32" spans="2:13" ht="12" customHeight="1">
      <c r="B32" s="180" t="s">
        <v>472</v>
      </c>
      <c r="C32" s="110"/>
      <c r="D32" s="110"/>
      <c r="E32" s="110"/>
      <c r="F32" s="110"/>
      <c r="G32" s="110"/>
      <c r="H32" s="110"/>
      <c r="I32" s="110"/>
      <c r="J32" s="110"/>
      <c r="K32" s="110"/>
      <c r="L32" s="110"/>
      <c r="M32" s="110"/>
    </row>
    <row r="33" spans="2:13" ht="12" customHeight="1">
      <c r="B33" s="180" t="s">
        <v>262</v>
      </c>
      <c r="C33" s="110"/>
      <c r="D33" s="110"/>
      <c r="E33" s="110"/>
      <c r="F33" s="110"/>
      <c r="G33" s="110"/>
      <c r="H33" s="110"/>
      <c r="I33" s="110"/>
      <c r="J33" s="110"/>
      <c r="K33" s="110"/>
      <c r="L33" s="110"/>
      <c r="M33" s="110"/>
    </row>
    <row r="34" spans="2:13" ht="12" customHeight="1">
      <c r="B34" s="182" t="s">
        <v>263</v>
      </c>
      <c r="C34" s="110"/>
      <c r="D34" s="110"/>
      <c r="E34" s="110"/>
      <c r="F34" s="110"/>
      <c r="G34" s="110"/>
      <c r="H34" s="110"/>
      <c r="I34" s="110"/>
      <c r="J34" s="110"/>
      <c r="K34" s="110"/>
      <c r="L34" s="110"/>
      <c r="M34" s="110"/>
    </row>
    <row r="35" spans="2:13" ht="12" customHeight="1">
      <c r="B35" s="182" t="s">
        <v>473</v>
      </c>
      <c r="C35" s="110"/>
      <c r="D35" s="110"/>
      <c r="E35" s="110"/>
      <c r="F35" s="110"/>
      <c r="G35" s="110"/>
      <c r="H35" s="110"/>
      <c r="I35" s="110"/>
      <c r="J35" s="110"/>
      <c r="K35" s="110"/>
      <c r="L35" s="110"/>
      <c r="M35" s="110"/>
    </row>
    <row r="36" spans="2:13" ht="12" customHeight="1">
      <c r="B36" s="182" t="s">
        <v>474</v>
      </c>
      <c r="C36" s="110"/>
      <c r="D36" s="110"/>
      <c r="E36" s="110"/>
      <c r="F36" s="110"/>
      <c r="G36" s="110"/>
      <c r="H36" s="110"/>
      <c r="I36" s="110"/>
      <c r="J36" s="110"/>
      <c r="K36" s="110"/>
      <c r="L36" s="110"/>
      <c r="M36" s="110"/>
    </row>
    <row r="37" spans="2:13" ht="12" customHeight="1">
      <c r="B37" s="417" t="s">
        <v>475</v>
      </c>
      <c r="C37" s="417"/>
      <c r="D37" s="417"/>
      <c r="E37" s="417"/>
      <c r="F37" s="417"/>
      <c r="G37" s="417"/>
      <c r="H37" s="417"/>
      <c r="I37" s="417"/>
      <c r="J37" s="417"/>
      <c r="K37" s="417"/>
      <c r="L37" s="417"/>
      <c r="M37" s="417"/>
    </row>
    <row r="38" spans="2:13" ht="12" customHeight="1">
      <c r="B38" s="417" t="s">
        <v>476</v>
      </c>
      <c r="C38" s="417"/>
      <c r="D38" s="417"/>
      <c r="E38" s="417"/>
      <c r="F38" s="417"/>
      <c r="G38" s="417"/>
      <c r="H38" s="417"/>
      <c r="I38" s="417"/>
      <c r="J38" s="417"/>
      <c r="K38" s="417"/>
      <c r="L38" s="417"/>
      <c r="M38" s="417"/>
    </row>
    <row r="39" spans="2:13" ht="12" customHeight="1">
      <c r="B39" s="417" t="s">
        <v>477</v>
      </c>
      <c r="C39" s="417"/>
      <c r="D39" s="417"/>
      <c r="E39" s="417"/>
      <c r="F39" s="417"/>
      <c r="G39" s="417"/>
      <c r="H39" s="417"/>
      <c r="I39" s="417"/>
      <c r="J39" s="417"/>
      <c r="K39" s="417"/>
      <c r="L39" s="417"/>
      <c r="M39" s="417"/>
    </row>
    <row r="40" spans="2:13" ht="12" customHeight="1">
      <c r="B40" s="417" t="s">
        <v>478</v>
      </c>
      <c r="C40" s="417"/>
      <c r="D40" s="417"/>
      <c r="E40" s="417"/>
      <c r="F40" s="417"/>
      <c r="G40" s="417"/>
      <c r="H40" s="417"/>
      <c r="I40" s="417"/>
      <c r="J40" s="417"/>
      <c r="K40" s="417"/>
      <c r="L40" s="417"/>
      <c r="M40" s="41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E25D-B7BB-41B9-A5C3-E976B0711E9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45399</v>
      </c>
      <c r="C7" s="312" t="s">
        <v>235</v>
      </c>
      <c r="D7" s="312" t="s">
        <v>236</v>
      </c>
      <c r="E7" s="330" t="s">
        <v>237</v>
      </c>
      <c r="F7" s="114" t="s">
        <v>238</v>
      </c>
      <c r="G7" s="170" t="s">
        <v>239</v>
      </c>
      <c r="H7" s="423" t="s">
        <v>366</v>
      </c>
      <c r="I7" s="425"/>
      <c r="J7" s="150" t="s">
        <v>413</v>
      </c>
      <c r="K7" s="418" t="s">
        <v>818</v>
      </c>
      <c r="L7" s="323"/>
    </row>
    <row r="8" spans="2:13" ht="20.149999999999999" customHeight="1">
      <c r="B8" s="342"/>
      <c r="C8" s="313"/>
      <c r="D8" s="313"/>
      <c r="E8" s="326"/>
      <c r="F8" s="116" t="s">
        <v>83</v>
      </c>
      <c r="G8" s="171" t="s">
        <v>248</v>
      </c>
      <c r="H8" s="424"/>
      <c r="I8" s="426"/>
      <c r="J8" s="151" t="s">
        <v>980</v>
      </c>
      <c r="K8" s="419"/>
      <c r="L8" s="324"/>
    </row>
    <row r="9" spans="2:13" ht="21.75" customHeight="1">
      <c r="B9" s="342"/>
      <c r="C9" s="313"/>
      <c r="D9" s="313"/>
      <c r="E9" s="314" t="s">
        <v>244</v>
      </c>
      <c r="F9" s="116" t="s">
        <v>238</v>
      </c>
      <c r="G9" s="151" t="s">
        <v>79</v>
      </c>
      <c r="H9" s="424"/>
      <c r="I9" s="426"/>
      <c r="J9" s="151" t="s">
        <v>79</v>
      </c>
      <c r="K9" s="419"/>
      <c r="L9" s="324"/>
    </row>
    <row r="10" spans="2:13" ht="20.25" customHeight="1">
      <c r="B10" s="342"/>
      <c r="C10" s="313"/>
      <c r="D10" s="313"/>
      <c r="E10" s="326"/>
      <c r="F10" s="116" t="s">
        <v>83</v>
      </c>
      <c r="G10" s="151" t="s">
        <v>248</v>
      </c>
      <c r="H10" s="424"/>
      <c r="I10" s="427"/>
      <c r="J10" s="151" t="s">
        <v>980</v>
      </c>
      <c r="K10" s="419"/>
      <c r="L10" s="325"/>
    </row>
    <row r="11" spans="2:13" ht="19.5" customHeight="1">
      <c r="B11" s="342"/>
      <c r="C11" s="313"/>
      <c r="D11" s="313" t="s">
        <v>247</v>
      </c>
      <c r="E11" s="313"/>
      <c r="F11" s="313"/>
      <c r="G11" s="420" t="s">
        <v>248</v>
      </c>
      <c r="H11" s="424"/>
      <c r="I11" s="421" t="s">
        <v>462</v>
      </c>
      <c r="J11" s="420" t="s">
        <v>981</v>
      </c>
      <c r="K11" s="419"/>
      <c r="L11" s="358" t="s">
        <v>462</v>
      </c>
    </row>
    <row r="12" spans="2:13" ht="20.25" customHeight="1">
      <c r="B12" s="342"/>
      <c r="C12" s="313"/>
      <c r="D12" s="313"/>
      <c r="E12" s="313"/>
      <c r="F12" s="313"/>
      <c r="G12" s="420"/>
      <c r="H12" s="424"/>
      <c r="I12" s="422"/>
      <c r="J12" s="420">
        <v>0</v>
      </c>
      <c r="K12" s="419"/>
      <c r="L12" s="359"/>
    </row>
    <row r="13" spans="2:13" ht="20.25" customHeight="1">
      <c r="B13" s="342"/>
      <c r="C13" s="313" t="s">
        <v>250</v>
      </c>
      <c r="D13" s="344" t="s">
        <v>251</v>
      </c>
      <c r="E13" s="345"/>
      <c r="F13" s="116" t="s">
        <v>238</v>
      </c>
      <c r="G13" s="163" t="s">
        <v>239</v>
      </c>
      <c r="H13" s="430"/>
      <c r="I13" s="432"/>
      <c r="J13" s="151" t="s">
        <v>272</v>
      </c>
      <c r="K13" s="428"/>
      <c r="L13" s="338"/>
    </row>
    <row r="14" spans="2:13" ht="20.25" customHeight="1">
      <c r="B14" s="342"/>
      <c r="C14" s="313"/>
      <c r="D14" s="346"/>
      <c r="E14" s="347"/>
      <c r="F14" s="116" t="s">
        <v>83</v>
      </c>
      <c r="G14" s="163" t="s">
        <v>239</v>
      </c>
      <c r="H14" s="430"/>
      <c r="I14" s="433"/>
      <c r="J14" s="151" t="s">
        <v>272</v>
      </c>
      <c r="K14" s="428"/>
      <c r="L14" s="339"/>
    </row>
    <row r="15" spans="2:13" ht="24" customHeight="1" thickBot="1">
      <c r="B15" s="343"/>
      <c r="C15" s="340"/>
      <c r="D15" s="340" t="s">
        <v>253</v>
      </c>
      <c r="E15" s="340"/>
      <c r="F15" s="340"/>
      <c r="G15" s="152" t="s">
        <v>239</v>
      </c>
      <c r="H15" s="431"/>
      <c r="I15" s="152">
        <v>0</v>
      </c>
      <c r="J15" s="153" t="s">
        <v>272</v>
      </c>
      <c r="K15" s="429"/>
      <c r="L15" s="143" t="s">
        <v>239</v>
      </c>
      <c r="M15" s="144"/>
    </row>
    <row r="16" spans="2:13" ht="21.75" customHeight="1">
      <c r="B16" s="341">
        <v>45400</v>
      </c>
      <c r="C16" s="312" t="s">
        <v>235</v>
      </c>
      <c r="D16" s="312" t="s">
        <v>236</v>
      </c>
      <c r="E16" s="330" t="s">
        <v>237</v>
      </c>
      <c r="F16" s="114" t="s">
        <v>238</v>
      </c>
      <c r="G16" s="170" t="s">
        <v>239</v>
      </c>
      <c r="H16" s="423" t="s">
        <v>240</v>
      </c>
      <c r="I16" s="425"/>
      <c r="J16" s="150" t="s">
        <v>413</v>
      </c>
      <c r="K16" s="418" t="s">
        <v>814</v>
      </c>
      <c r="L16" s="323"/>
    </row>
    <row r="17" spans="2:13" ht="20.149999999999999" customHeight="1">
      <c r="B17" s="342"/>
      <c r="C17" s="313"/>
      <c r="D17" s="313"/>
      <c r="E17" s="326"/>
      <c r="F17" s="116" t="s">
        <v>83</v>
      </c>
      <c r="G17" s="171" t="s">
        <v>248</v>
      </c>
      <c r="H17" s="424"/>
      <c r="I17" s="426"/>
      <c r="J17" s="151" t="s">
        <v>980</v>
      </c>
      <c r="K17" s="419"/>
      <c r="L17" s="324"/>
    </row>
    <row r="18" spans="2:13" ht="21.75" customHeight="1">
      <c r="B18" s="342"/>
      <c r="C18" s="313"/>
      <c r="D18" s="313"/>
      <c r="E18" s="314" t="s">
        <v>244</v>
      </c>
      <c r="F18" s="116" t="s">
        <v>238</v>
      </c>
      <c r="G18" s="151" t="s">
        <v>79</v>
      </c>
      <c r="H18" s="424"/>
      <c r="I18" s="426"/>
      <c r="J18" s="151" t="s">
        <v>79</v>
      </c>
      <c r="K18" s="419"/>
      <c r="L18" s="324"/>
    </row>
    <row r="19" spans="2:13" ht="20.25" customHeight="1">
      <c r="B19" s="342"/>
      <c r="C19" s="313"/>
      <c r="D19" s="313"/>
      <c r="E19" s="326"/>
      <c r="F19" s="116" t="s">
        <v>83</v>
      </c>
      <c r="G19" s="151" t="s">
        <v>248</v>
      </c>
      <c r="H19" s="424"/>
      <c r="I19" s="427"/>
      <c r="J19" s="151" t="s">
        <v>980</v>
      </c>
      <c r="K19" s="419"/>
      <c r="L19" s="325"/>
    </row>
    <row r="20" spans="2:13" ht="19.5" customHeight="1">
      <c r="B20" s="342"/>
      <c r="C20" s="313"/>
      <c r="D20" s="313" t="s">
        <v>247</v>
      </c>
      <c r="E20" s="313"/>
      <c r="F20" s="313"/>
      <c r="G20" s="420" t="s">
        <v>282</v>
      </c>
      <c r="H20" s="424"/>
      <c r="I20" s="421" t="s">
        <v>462</v>
      </c>
      <c r="J20" s="420" t="s">
        <v>701</v>
      </c>
      <c r="K20" s="419"/>
      <c r="L20" s="358" t="s">
        <v>462</v>
      </c>
    </row>
    <row r="21" spans="2:13" ht="20.25" customHeight="1">
      <c r="B21" s="342"/>
      <c r="C21" s="313"/>
      <c r="D21" s="313"/>
      <c r="E21" s="313"/>
      <c r="F21" s="313"/>
      <c r="G21" s="420"/>
      <c r="H21" s="424"/>
      <c r="I21" s="422"/>
      <c r="J21" s="420">
        <v>0</v>
      </c>
      <c r="K21" s="419"/>
      <c r="L21" s="359"/>
    </row>
    <row r="22" spans="2:13" ht="20.25" customHeight="1">
      <c r="B22" s="342"/>
      <c r="C22" s="313" t="s">
        <v>250</v>
      </c>
      <c r="D22" s="344" t="s">
        <v>251</v>
      </c>
      <c r="E22" s="345"/>
      <c r="F22" s="116" t="s">
        <v>238</v>
      </c>
      <c r="G22" s="120" t="s">
        <v>272</v>
      </c>
      <c r="H22" s="348"/>
      <c r="I22" s="350"/>
      <c r="J22" s="116" t="s">
        <v>707</v>
      </c>
      <c r="K22" s="336"/>
      <c r="L22" s="338"/>
    </row>
    <row r="23" spans="2:13" ht="20.25" customHeight="1">
      <c r="B23" s="342"/>
      <c r="C23" s="313"/>
      <c r="D23" s="346"/>
      <c r="E23" s="347"/>
      <c r="F23" s="116" t="s">
        <v>83</v>
      </c>
      <c r="G23" s="120" t="s">
        <v>272</v>
      </c>
      <c r="H23" s="348"/>
      <c r="I23" s="351"/>
      <c r="J23" s="116" t="s">
        <v>707</v>
      </c>
      <c r="K23" s="336"/>
      <c r="L23" s="339"/>
    </row>
    <row r="24" spans="2:13" ht="24" customHeight="1" thickBot="1">
      <c r="B24" s="343"/>
      <c r="C24" s="340"/>
      <c r="D24" s="340" t="s">
        <v>253</v>
      </c>
      <c r="E24" s="340"/>
      <c r="F24" s="340"/>
      <c r="G24" s="121" t="s">
        <v>272</v>
      </c>
      <c r="H24" s="349"/>
      <c r="I24" s="121">
        <v>0</v>
      </c>
      <c r="J24" s="122" t="s">
        <v>707</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FB13C-5E05-4F00-AB95-4EB699862B6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45396</v>
      </c>
      <c r="C7" s="312" t="s">
        <v>235</v>
      </c>
      <c r="D7" s="312" t="s">
        <v>236</v>
      </c>
      <c r="E7" s="330" t="s">
        <v>237</v>
      </c>
      <c r="F7" s="114" t="s">
        <v>238</v>
      </c>
      <c r="G7" s="115" t="s">
        <v>239</v>
      </c>
      <c r="H7" s="312" t="s">
        <v>325</v>
      </c>
      <c r="I7" s="333"/>
      <c r="J7" s="114" t="s">
        <v>413</v>
      </c>
      <c r="K7" s="322" t="s">
        <v>818</v>
      </c>
      <c r="L7" s="323"/>
    </row>
    <row r="8" spans="2:13" ht="20.149999999999999" customHeight="1">
      <c r="B8" s="342"/>
      <c r="C8" s="313"/>
      <c r="D8" s="313"/>
      <c r="E8" s="326"/>
      <c r="F8" s="116" t="s">
        <v>83</v>
      </c>
      <c r="G8" s="117" t="s">
        <v>328</v>
      </c>
      <c r="H8" s="313"/>
      <c r="I8" s="334"/>
      <c r="J8" s="116" t="s">
        <v>389</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328</v>
      </c>
      <c r="H10" s="313"/>
      <c r="I10" s="335"/>
      <c r="J10" s="116" t="s">
        <v>389</v>
      </c>
      <c r="K10" s="318"/>
      <c r="L10" s="325"/>
    </row>
    <row r="11" spans="2:13" ht="19.5" customHeight="1">
      <c r="B11" s="342"/>
      <c r="C11" s="313"/>
      <c r="D11" s="313" t="s">
        <v>247</v>
      </c>
      <c r="E11" s="313"/>
      <c r="F11" s="313"/>
      <c r="G11" s="327" t="s">
        <v>266</v>
      </c>
      <c r="H11" s="313"/>
      <c r="I11" s="328" t="s">
        <v>462</v>
      </c>
      <c r="J11" s="327" t="s">
        <v>982</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272</v>
      </c>
      <c r="K13" s="336"/>
      <c r="L13" s="338"/>
    </row>
    <row r="14" spans="2:13" ht="20.25" customHeight="1">
      <c r="B14" s="342"/>
      <c r="C14" s="313"/>
      <c r="D14" s="346"/>
      <c r="E14" s="347"/>
      <c r="F14" s="116" t="s">
        <v>83</v>
      </c>
      <c r="G14" s="120" t="s">
        <v>272</v>
      </c>
      <c r="H14" s="348"/>
      <c r="I14" s="351"/>
      <c r="J14" s="116" t="s">
        <v>272</v>
      </c>
      <c r="K14" s="336"/>
      <c r="L14" s="339"/>
    </row>
    <row r="15" spans="2:13" ht="24" customHeight="1" thickBot="1">
      <c r="B15" s="343"/>
      <c r="C15" s="340"/>
      <c r="D15" s="340" t="s">
        <v>253</v>
      </c>
      <c r="E15" s="340"/>
      <c r="F15" s="340"/>
      <c r="G15" s="121" t="s">
        <v>272</v>
      </c>
      <c r="H15" s="349"/>
      <c r="I15" s="121">
        <v>0</v>
      </c>
      <c r="J15" s="122" t="s">
        <v>272</v>
      </c>
      <c r="K15" s="337"/>
      <c r="L15" s="143" t="s">
        <v>239</v>
      </c>
      <c r="M15" s="144"/>
    </row>
    <row r="16" spans="2:13" ht="21.75" customHeight="1">
      <c r="B16" s="341">
        <v>45398</v>
      </c>
      <c r="C16" s="312" t="s">
        <v>235</v>
      </c>
      <c r="D16" s="312" t="s">
        <v>236</v>
      </c>
      <c r="E16" s="330" t="s">
        <v>237</v>
      </c>
      <c r="F16" s="114" t="s">
        <v>238</v>
      </c>
      <c r="G16" s="170" t="s">
        <v>239</v>
      </c>
      <c r="H16" s="423" t="s">
        <v>366</v>
      </c>
      <c r="I16" s="425"/>
      <c r="J16" s="150" t="s">
        <v>413</v>
      </c>
      <c r="K16" s="322" t="s">
        <v>818</v>
      </c>
      <c r="L16" s="323"/>
    </row>
    <row r="17" spans="2:13" ht="20.149999999999999" customHeight="1">
      <c r="B17" s="342"/>
      <c r="C17" s="313"/>
      <c r="D17" s="313"/>
      <c r="E17" s="326"/>
      <c r="F17" s="116" t="s">
        <v>83</v>
      </c>
      <c r="G17" s="171" t="s">
        <v>248</v>
      </c>
      <c r="H17" s="424"/>
      <c r="I17" s="426"/>
      <c r="J17" s="151" t="s">
        <v>389</v>
      </c>
      <c r="K17" s="318"/>
      <c r="L17" s="324"/>
    </row>
    <row r="18" spans="2:13" ht="21.75" customHeight="1">
      <c r="B18" s="342"/>
      <c r="C18" s="313"/>
      <c r="D18" s="313"/>
      <c r="E18" s="314" t="s">
        <v>244</v>
      </c>
      <c r="F18" s="116" t="s">
        <v>238</v>
      </c>
      <c r="G18" s="151" t="s">
        <v>79</v>
      </c>
      <c r="H18" s="424"/>
      <c r="I18" s="426"/>
      <c r="J18" s="151" t="s">
        <v>79</v>
      </c>
      <c r="K18" s="318"/>
      <c r="L18" s="324"/>
    </row>
    <row r="19" spans="2:13" ht="20.25" customHeight="1">
      <c r="B19" s="342"/>
      <c r="C19" s="313"/>
      <c r="D19" s="313"/>
      <c r="E19" s="326"/>
      <c r="F19" s="116" t="s">
        <v>83</v>
      </c>
      <c r="G19" s="151" t="s">
        <v>248</v>
      </c>
      <c r="H19" s="424"/>
      <c r="I19" s="427"/>
      <c r="J19" s="151" t="s">
        <v>389</v>
      </c>
      <c r="K19" s="318"/>
      <c r="L19" s="325"/>
    </row>
    <row r="20" spans="2:13" ht="19.5" customHeight="1">
      <c r="B20" s="342"/>
      <c r="C20" s="313"/>
      <c r="D20" s="313" t="s">
        <v>247</v>
      </c>
      <c r="E20" s="313"/>
      <c r="F20" s="313"/>
      <c r="G20" s="420" t="s">
        <v>248</v>
      </c>
      <c r="H20" s="424"/>
      <c r="I20" s="421" t="s">
        <v>462</v>
      </c>
      <c r="J20" s="420" t="s">
        <v>710</v>
      </c>
      <c r="K20" s="318"/>
      <c r="L20" s="358" t="s">
        <v>462</v>
      </c>
    </row>
    <row r="21" spans="2:13" ht="20.25" customHeight="1">
      <c r="B21" s="342"/>
      <c r="C21" s="313"/>
      <c r="D21" s="313"/>
      <c r="E21" s="313"/>
      <c r="F21" s="313"/>
      <c r="G21" s="420"/>
      <c r="H21" s="424"/>
      <c r="I21" s="422"/>
      <c r="J21" s="420">
        <v>0</v>
      </c>
      <c r="K21" s="318"/>
      <c r="L21" s="359"/>
    </row>
    <row r="22" spans="2:13" ht="20.25" customHeight="1">
      <c r="B22" s="342"/>
      <c r="C22" s="313" t="s">
        <v>250</v>
      </c>
      <c r="D22" s="344" t="s">
        <v>251</v>
      </c>
      <c r="E22" s="345"/>
      <c r="F22" s="116" t="s">
        <v>238</v>
      </c>
      <c r="G22" s="120" t="s">
        <v>239</v>
      </c>
      <c r="H22" s="348"/>
      <c r="I22" s="350"/>
      <c r="J22" s="116" t="s">
        <v>272</v>
      </c>
      <c r="K22" s="336"/>
      <c r="L22" s="338"/>
    </row>
    <row r="23" spans="2:13" ht="20.25" customHeight="1">
      <c r="B23" s="342"/>
      <c r="C23" s="313"/>
      <c r="D23" s="346"/>
      <c r="E23" s="347"/>
      <c r="F23" s="116" t="s">
        <v>83</v>
      </c>
      <c r="G23" s="120" t="s">
        <v>239</v>
      </c>
      <c r="H23" s="348"/>
      <c r="I23" s="351"/>
      <c r="J23" s="116" t="s">
        <v>272</v>
      </c>
      <c r="K23" s="336"/>
      <c r="L23" s="339"/>
    </row>
    <row r="24" spans="2:13" ht="24" customHeight="1" thickBot="1">
      <c r="B24" s="343"/>
      <c r="C24" s="340"/>
      <c r="D24" s="340" t="s">
        <v>253</v>
      </c>
      <c r="E24" s="340"/>
      <c r="F24" s="340"/>
      <c r="G24" s="121" t="s">
        <v>239</v>
      </c>
      <c r="H24" s="349"/>
      <c r="I24" s="121">
        <v>0</v>
      </c>
      <c r="J24" s="122" t="s">
        <v>272</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6226-9CBF-46F1-B588-9F0B33CC548F}">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45394</v>
      </c>
      <c r="C7" s="312" t="s">
        <v>235</v>
      </c>
      <c r="D7" s="312" t="s">
        <v>236</v>
      </c>
      <c r="E7" s="330" t="s">
        <v>237</v>
      </c>
      <c r="F7" s="114" t="s">
        <v>238</v>
      </c>
      <c r="G7" s="115" t="s">
        <v>239</v>
      </c>
      <c r="H7" s="312" t="s">
        <v>366</v>
      </c>
      <c r="I7" s="333"/>
      <c r="J7" s="114" t="s">
        <v>413</v>
      </c>
      <c r="K7" s="322" t="s">
        <v>983</v>
      </c>
      <c r="L7" s="323"/>
    </row>
    <row r="8" spans="2:13" ht="20.149999999999999" customHeight="1">
      <c r="B8" s="342"/>
      <c r="C8" s="313"/>
      <c r="D8" s="313"/>
      <c r="E8" s="326"/>
      <c r="F8" s="116" t="s">
        <v>83</v>
      </c>
      <c r="G8" s="117" t="s">
        <v>248</v>
      </c>
      <c r="H8" s="313"/>
      <c r="I8" s="334"/>
      <c r="J8" s="116" t="s">
        <v>450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248</v>
      </c>
      <c r="H10" s="313"/>
      <c r="I10" s="335"/>
      <c r="J10" s="116" t="s">
        <v>450</v>
      </c>
      <c r="K10" s="318"/>
      <c r="L10" s="325"/>
    </row>
    <row r="11" spans="2:13" ht="19.5" customHeight="1">
      <c r="B11" s="342"/>
      <c r="C11" s="313"/>
      <c r="D11" s="313" t="s">
        <v>247</v>
      </c>
      <c r="E11" s="313"/>
      <c r="F11" s="313"/>
      <c r="G11" s="327" t="s">
        <v>377</v>
      </c>
      <c r="H11" s="313"/>
      <c r="I11" s="328" t="s">
        <v>462</v>
      </c>
      <c r="J11" s="327" t="s">
        <v>984</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239</v>
      </c>
      <c r="K13" s="336"/>
      <c r="L13" s="338"/>
    </row>
    <row r="14" spans="2:13" ht="20.25" customHeight="1">
      <c r="B14" s="342"/>
      <c r="C14" s="313"/>
      <c r="D14" s="346"/>
      <c r="E14" s="347"/>
      <c r="F14" s="116" t="s">
        <v>83</v>
      </c>
      <c r="G14" s="120" t="s">
        <v>239</v>
      </c>
      <c r="H14" s="348"/>
      <c r="I14" s="351"/>
      <c r="J14" s="116" t="s">
        <v>239</v>
      </c>
      <c r="K14" s="336"/>
      <c r="L14" s="339"/>
    </row>
    <row r="15" spans="2:13" ht="24" customHeight="1" thickBot="1">
      <c r="B15" s="343"/>
      <c r="C15" s="340"/>
      <c r="D15" s="340" t="s">
        <v>253</v>
      </c>
      <c r="E15" s="340"/>
      <c r="F15" s="340"/>
      <c r="G15" s="121" t="s">
        <v>239</v>
      </c>
      <c r="H15" s="349"/>
      <c r="I15" s="121">
        <v>0</v>
      </c>
      <c r="J15" s="122" t="s">
        <v>239</v>
      </c>
      <c r="K15" s="337"/>
      <c r="L15" s="143" t="s">
        <v>239</v>
      </c>
      <c r="M15" s="144"/>
    </row>
    <row r="16" spans="2:13" ht="21.75" customHeight="1">
      <c r="B16" s="341">
        <v>45395</v>
      </c>
      <c r="C16" s="312" t="s">
        <v>235</v>
      </c>
      <c r="D16" s="312" t="s">
        <v>236</v>
      </c>
      <c r="E16" s="330" t="s">
        <v>237</v>
      </c>
      <c r="F16" s="114" t="s">
        <v>238</v>
      </c>
      <c r="G16" s="115" t="s">
        <v>239</v>
      </c>
      <c r="H16" s="312" t="s">
        <v>264</v>
      </c>
      <c r="I16" s="333"/>
      <c r="J16" s="114" t="s">
        <v>413</v>
      </c>
      <c r="K16" s="322" t="s">
        <v>983</v>
      </c>
      <c r="L16" s="323"/>
    </row>
    <row r="17" spans="2:13" ht="20.149999999999999" customHeight="1">
      <c r="B17" s="342"/>
      <c r="C17" s="313"/>
      <c r="D17" s="313"/>
      <c r="E17" s="326"/>
      <c r="F17" s="116" t="s">
        <v>83</v>
      </c>
      <c r="G17" s="117" t="s">
        <v>282</v>
      </c>
      <c r="H17" s="313"/>
      <c r="I17" s="334"/>
      <c r="J17" s="116" t="s">
        <v>450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7" t="s">
        <v>282</v>
      </c>
      <c r="H19" s="313"/>
      <c r="I19" s="335"/>
      <c r="J19" s="116" t="s">
        <v>450</v>
      </c>
      <c r="K19" s="318"/>
      <c r="L19" s="325"/>
    </row>
    <row r="20" spans="2:13" ht="19.5" customHeight="1">
      <c r="B20" s="342"/>
      <c r="C20" s="313"/>
      <c r="D20" s="313" t="s">
        <v>247</v>
      </c>
      <c r="E20" s="313"/>
      <c r="F20" s="313"/>
      <c r="G20" s="327" t="s">
        <v>282</v>
      </c>
      <c r="H20" s="313"/>
      <c r="I20" s="328" t="s">
        <v>462</v>
      </c>
      <c r="J20" s="327" t="s">
        <v>823</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239</v>
      </c>
      <c r="K22" s="336"/>
      <c r="L22" s="338"/>
    </row>
    <row r="23" spans="2:13" ht="20.25" customHeight="1">
      <c r="B23" s="342"/>
      <c r="C23" s="313"/>
      <c r="D23" s="346"/>
      <c r="E23" s="347"/>
      <c r="F23" s="116" t="s">
        <v>83</v>
      </c>
      <c r="G23" s="120" t="s">
        <v>239</v>
      </c>
      <c r="H23" s="348"/>
      <c r="I23" s="351"/>
      <c r="J23" s="116" t="s">
        <v>239</v>
      </c>
      <c r="K23" s="336"/>
      <c r="L23" s="339"/>
    </row>
    <row r="24" spans="2:13" ht="24" customHeight="1" thickBot="1">
      <c r="B24" s="343"/>
      <c r="C24" s="340"/>
      <c r="D24" s="340" t="s">
        <v>253</v>
      </c>
      <c r="E24" s="340"/>
      <c r="F24" s="340"/>
      <c r="G24" s="121" t="s">
        <v>239</v>
      </c>
      <c r="H24" s="349"/>
      <c r="I24" s="121">
        <v>0</v>
      </c>
      <c r="J24" s="122" t="s">
        <v>239</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660A5-BD54-41B3-A66C-EF804C2BA00E}">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45391</v>
      </c>
      <c r="C7" s="312" t="s">
        <v>235</v>
      </c>
      <c r="D7" s="312" t="s">
        <v>236</v>
      </c>
      <c r="E7" s="330" t="s">
        <v>237</v>
      </c>
      <c r="F7" s="114" t="s">
        <v>238</v>
      </c>
      <c r="G7" s="115" t="s">
        <v>239</v>
      </c>
      <c r="H7" s="312" t="s">
        <v>240</v>
      </c>
      <c r="I7" s="333"/>
      <c r="J7" s="114" t="s">
        <v>413</v>
      </c>
      <c r="K7" s="322" t="s">
        <v>822</v>
      </c>
      <c r="L7" s="323"/>
    </row>
    <row r="8" spans="2:13" ht="20.149999999999999" customHeight="1">
      <c r="B8" s="342"/>
      <c r="C8" s="313"/>
      <c r="D8" s="313"/>
      <c r="E8" s="326"/>
      <c r="F8" s="116" t="s">
        <v>83</v>
      </c>
      <c r="G8" s="117" t="s">
        <v>278</v>
      </c>
      <c r="H8" s="313"/>
      <c r="I8" s="334"/>
      <c r="J8" s="116" t="s">
        <v>780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780</v>
      </c>
      <c r="K10" s="318"/>
      <c r="L10" s="325"/>
    </row>
    <row r="11" spans="2:13" ht="19.5" customHeight="1">
      <c r="B11" s="342"/>
      <c r="C11" s="313"/>
      <c r="D11" s="313" t="s">
        <v>247</v>
      </c>
      <c r="E11" s="313"/>
      <c r="F11" s="313"/>
      <c r="G11" s="327" t="s">
        <v>282</v>
      </c>
      <c r="H11" s="313"/>
      <c r="I11" s="328" t="s">
        <v>462</v>
      </c>
      <c r="J11" s="327" t="s">
        <v>985</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239</v>
      </c>
      <c r="K13" s="336"/>
      <c r="L13" s="338"/>
    </row>
    <row r="14" spans="2:13" ht="20.25" customHeight="1">
      <c r="B14" s="342"/>
      <c r="C14" s="313"/>
      <c r="D14" s="346"/>
      <c r="E14" s="347"/>
      <c r="F14" s="116" t="s">
        <v>83</v>
      </c>
      <c r="G14" s="120" t="s">
        <v>239</v>
      </c>
      <c r="H14" s="348"/>
      <c r="I14" s="351"/>
      <c r="J14" s="116" t="s">
        <v>239</v>
      </c>
      <c r="K14" s="336"/>
      <c r="L14" s="339"/>
    </row>
    <row r="15" spans="2:13" ht="24" customHeight="1" thickBot="1">
      <c r="B15" s="343"/>
      <c r="C15" s="340"/>
      <c r="D15" s="340" t="s">
        <v>253</v>
      </c>
      <c r="E15" s="340"/>
      <c r="F15" s="340"/>
      <c r="G15" s="121" t="s">
        <v>239</v>
      </c>
      <c r="H15" s="349"/>
      <c r="I15" s="121">
        <v>0</v>
      </c>
      <c r="J15" s="122" t="s">
        <v>239</v>
      </c>
      <c r="K15" s="337"/>
      <c r="L15" s="143" t="s">
        <v>239</v>
      </c>
      <c r="M15" s="144"/>
    </row>
    <row r="16" spans="2:13" ht="21.75" customHeight="1">
      <c r="B16" s="341">
        <v>45392</v>
      </c>
      <c r="C16" s="312" t="s">
        <v>235</v>
      </c>
      <c r="D16" s="312" t="s">
        <v>236</v>
      </c>
      <c r="E16" s="330" t="s">
        <v>237</v>
      </c>
      <c r="F16" s="114" t="s">
        <v>238</v>
      </c>
      <c r="G16" s="115" t="s">
        <v>239</v>
      </c>
      <c r="H16" s="312" t="s">
        <v>274</v>
      </c>
      <c r="I16" s="333"/>
      <c r="J16" s="114" t="s">
        <v>413</v>
      </c>
      <c r="K16" s="322" t="s">
        <v>822</v>
      </c>
      <c r="L16" s="323"/>
    </row>
    <row r="17" spans="2:13" ht="20.149999999999999" customHeight="1">
      <c r="B17" s="342"/>
      <c r="C17" s="313"/>
      <c r="D17" s="313"/>
      <c r="E17" s="326"/>
      <c r="F17" s="116" t="s">
        <v>83</v>
      </c>
      <c r="G17" s="117" t="s">
        <v>291</v>
      </c>
      <c r="H17" s="313"/>
      <c r="I17" s="334"/>
      <c r="J17" s="116" t="s">
        <v>450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291</v>
      </c>
      <c r="H19" s="313"/>
      <c r="I19" s="335"/>
      <c r="J19" s="116" t="s">
        <v>450</v>
      </c>
      <c r="K19" s="318"/>
      <c r="L19" s="325"/>
    </row>
    <row r="20" spans="2:13" ht="19.5" customHeight="1">
      <c r="B20" s="342"/>
      <c r="C20" s="313"/>
      <c r="D20" s="313" t="s">
        <v>247</v>
      </c>
      <c r="E20" s="313"/>
      <c r="F20" s="313"/>
      <c r="G20" s="327" t="s">
        <v>270</v>
      </c>
      <c r="H20" s="313"/>
      <c r="I20" s="328" t="s">
        <v>462</v>
      </c>
      <c r="J20" s="327" t="s">
        <v>986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239</v>
      </c>
      <c r="K22" s="336"/>
      <c r="L22" s="338"/>
    </row>
    <row r="23" spans="2:13" ht="20.25" customHeight="1">
      <c r="B23" s="342"/>
      <c r="C23" s="313"/>
      <c r="D23" s="346"/>
      <c r="E23" s="347"/>
      <c r="F23" s="116" t="s">
        <v>83</v>
      </c>
      <c r="G23" s="120" t="s">
        <v>239</v>
      </c>
      <c r="H23" s="348"/>
      <c r="I23" s="351"/>
      <c r="J23" s="116" t="s">
        <v>239</v>
      </c>
      <c r="K23" s="336"/>
      <c r="L23" s="339"/>
    </row>
    <row r="24" spans="2:13" ht="24" customHeight="1" thickBot="1">
      <c r="B24" s="343"/>
      <c r="C24" s="340"/>
      <c r="D24" s="340" t="s">
        <v>253</v>
      </c>
      <c r="E24" s="340"/>
      <c r="F24" s="340"/>
      <c r="G24" s="121" t="s">
        <v>239</v>
      </c>
      <c r="H24" s="349"/>
      <c r="I24" s="121">
        <v>0</v>
      </c>
      <c r="J24" s="122" t="s">
        <v>239</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6FEA3-4F44-4476-BEDF-B7882BD2F783}">
  <sheetPr>
    <pageSetUpPr fitToPage="1"/>
  </sheetPr>
  <dimension ref="B1:M40"/>
  <sheetViews>
    <sheetView view="pageBreakPreview" zoomScale="85" zoomScaleNormal="100" zoomScaleSheetLayoutView="85"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46082</v>
      </c>
      <c r="C7" s="312" t="s">
        <v>235</v>
      </c>
      <c r="D7" s="312" t="s">
        <v>236</v>
      </c>
      <c r="E7" s="330" t="s">
        <v>237</v>
      </c>
      <c r="F7" s="114" t="s">
        <v>238</v>
      </c>
      <c r="G7" s="115" t="s">
        <v>239</v>
      </c>
      <c r="H7" s="331">
        <v>0.62555555555555553</v>
      </c>
      <c r="I7" s="333"/>
      <c r="J7" s="114" t="s">
        <v>239</v>
      </c>
      <c r="K7" s="322" t="s">
        <v>716</v>
      </c>
      <c r="L7" s="323"/>
    </row>
    <row r="8" spans="2:13" ht="20.149999999999999" customHeight="1">
      <c r="B8" s="342"/>
      <c r="C8" s="313"/>
      <c r="D8" s="313"/>
      <c r="E8" s="326"/>
      <c r="F8" s="116" t="s">
        <v>83</v>
      </c>
      <c r="G8" s="117">
        <v>0.6</v>
      </c>
      <c r="H8" s="332"/>
      <c r="I8" s="334"/>
      <c r="J8" s="116" t="s">
        <v>729</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0.62117999999999995</v>
      </c>
      <c r="H10" s="332"/>
      <c r="I10" s="335"/>
      <c r="J10" s="116" t="s">
        <v>837</v>
      </c>
      <c r="K10" s="318"/>
      <c r="L10" s="325"/>
    </row>
    <row r="11" spans="2:13" ht="19.5" customHeight="1">
      <c r="B11" s="342"/>
      <c r="C11" s="313"/>
      <c r="D11" s="313" t="s">
        <v>247</v>
      </c>
      <c r="E11" s="313"/>
      <c r="F11" s="313"/>
      <c r="G11" s="327">
        <v>0.66544910999999995</v>
      </c>
      <c r="H11" s="332"/>
      <c r="I11" s="328" t="s">
        <v>462</v>
      </c>
      <c r="J11" s="327" t="s">
        <v>670</v>
      </c>
      <c r="K11" s="318"/>
      <c r="L11" s="358" t="s">
        <v>1004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v>1</v>
      </c>
      <c r="H13" s="348"/>
      <c r="I13" s="350"/>
      <c r="J13" s="116" t="s">
        <v>624</v>
      </c>
      <c r="K13" s="336"/>
      <c r="L13" s="338"/>
    </row>
    <row r="14" spans="2:13" ht="20.25" customHeight="1">
      <c r="B14" s="342"/>
      <c r="C14" s="313"/>
      <c r="D14" s="346"/>
      <c r="E14" s="347"/>
      <c r="F14" s="116" t="s">
        <v>83</v>
      </c>
      <c r="G14" s="120">
        <v>1</v>
      </c>
      <c r="H14" s="348"/>
      <c r="I14" s="351"/>
      <c r="J14" s="116" t="s">
        <v>624</v>
      </c>
      <c r="K14" s="336"/>
      <c r="L14" s="339"/>
    </row>
    <row r="15" spans="2:13" ht="24" customHeight="1" thickBot="1">
      <c r="B15" s="343"/>
      <c r="C15" s="340"/>
      <c r="D15" s="340" t="s">
        <v>253</v>
      </c>
      <c r="E15" s="340"/>
      <c r="F15" s="340"/>
      <c r="G15" s="121">
        <v>1</v>
      </c>
      <c r="H15" s="349"/>
      <c r="I15" s="121">
        <v>0</v>
      </c>
      <c r="J15" s="122" t="s">
        <v>532</v>
      </c>
      <c r="K15" s="337"/>
      <c r="L15" s="145" t="s">
        <v>643</v>
      </c>
      <c r="M15" s="178"/>
    </row>
    <row r="16" spans="2:13" ht="21.75" customHeight="1">
      <c r="B16" s="341">
        <v>46085</v>
      </c>
      <c r="C16" s="312" t="s">
        <v>235</v>
      </c>
      <c r="D16" s="312" t="s">
        <v>236</v>
      </c>
      <c r="E16" s="330" t="s">
        <v>237</v>
      </c>
      <c r="F16" s="114" t="s">
        <v>238</v>
      </c>
      <c r="G16" s="115" t="s">
        <v>239</v>
      </c>
      <c r="H16" s="331">
        <v>0</v>
      </c>
      <c r="I16" s="333"/>
      <c r="J16" s="114" t="s">
        <v>239</v>
      </c>
      <c r="K16" s="322" t="s">
        <v>716</v>
      </c>
      <c r="L16" s="323"/>
    </row>
    <row r="17" spans="2:12" ht="20.149999999999999" customHeight="1">
      <c r="B17" s="342"/>
      <c r="C17" s="313"/>
      <c r="D17" s="313"/>
      <c r="E17" s="326"/>
      <c r="F17" s="116" t="s">
        <v>83</v>
      </c>
      <c r="G17" s="117">
        <v>0</v>
      </c>
      <c r="H17" s="332"/>
      <c r="I17" s="334"/>
      <c r="J17" s="116" t="s">
        <v>729</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837</v>
      </c>
      <c r="K19" s="318"/>
      <c r="L19" s="325"/>
    </row>
    <row r="20" spans="2:12" ht="19.5" customHeight="1">
      <c r="B20" s="342"/>
      <c r="C20" s="313"/>
      <c r="D20" s="313" t="s">
        <v>247</v>
      </c>
      <c r="E20" s="313"/>
      <c r="F20" s="313"/>
      <c r="G20" s="327">
        <v>0.40112615000000007</v>
      </c>
      <c r="H20" s="332"/>
      <c r="I20" s="328">
        <v>0.40112615000000007</v>
      </c>
      <c r="J20" s="327">
        <v>49.7</v>
      </c>
      <c r="K20" s="318"/>
      <c r="L20" s="358" t="s">
        <v>1101</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624</v>
      </c>
      <c r="K22" s="336"/>
      <c r="L22" s="338"/>
    </row>
    <row r="23" spans="2:12" ht="20.25" customHeight="1">
      <c r="B23" s="342"/>
      <c r="C23" s="313"/>
      <c r="D23" s="346"/>
      <c r="E23" s="347"/>
      <c r="F23" s="116" t="s">
        <v>83</v>
      </c>
      <c r="G23" s="120" t="s">
        <v>239</v>
      </c>
      <c r="H23" s="348"/>
      <c r="I23" s="351"/>
      <c r="J23" s="116" t="s">
        <v>624</v>
      </c>
      <c r="K23" s="336"/>
      <c r="L23" s="339"/>
    </row>
    <row r="24" spans="2:12" ht="24" customHeight="1" thickBot="1">
      <c r="B24" s="343"/>
      <c r="C24" s="340"/>
      <c r="D24" s="340" t="s">
        <v>253</v>
      </c>
      <c r="E24" s="340"/>
      <c r="F24" s="340"/>
      <c r="G24" s="121" t="s">
        <v>272</v>
      </c>
      <c r="H24" s="349"/>
      <c r="I24" s="121">
        <v>1</v>
      </c>
      <c r="J24" s="122" t="s">
        <v>537</v>
      </c>
      <c r="K24" s="337"/>
      <c r="L24" s="145" t="s">
        <v>645</v>
      </c>
    </row>
    <row r="25" spans="2:12" ht="18" customHeight="1">
      <c r="B25" s="124"/>
      <c r="C25" s="139"/>
      <c r="D25" s="139"/>
      <c r="E25" s="139"/>
      <c r="F25" s="139"/>
      <c r="G25" s="110">
        <v>0.40112615000000007</v>
      </c>
    </row>
    <row r="26" spans="2:12" ht="12" customHeight="1">
      <c r="B26" s="263" t="s">
        <v>467</v>
      </c>
    </row>
    <row r="27" spans="2:12" ht="12" customHeight="1">
      <c r="B27" s="263" t="s">
        <v>468</v>
      </c>
    </row>
    <row r="28" spans="2:12" ht="12" customHeight="1">
      <c r="B28" s="263" t="s">
        <v>257</v>
      </c>
      <c r="K28" s="110" t="s">
        <v>258</v>
      </c>
      <c r="L28" s="110" t="s">
        <v>258</v>
      </c>
    </row>
    <row r="29" spans="2:12" ht="12" customHeight="1">
      <c r="B29" s="263" t="s">
        <v>469</v>
      </c>
    </row>
    <row r="30" spans="2:12" ht="12" customHeight="1">
      <c r="B30" s="264" t="s">
        <v>470</v>
      </c>
    </row>
    <row r="31" spans="2:12" ht="12" customHeight="1">
      <c r="B31" s="264" t="s">
        <v>471</v>
      </c>
    </row>
    <row r="32" spans="2:12" ht="12" customHeight="1">
      <c r="B32" s="263" t="s">
        <v>472</v>
      </c>
    </row>
    <row r="33" spans="2:13" ht="12" customHeight="1">
      <c r="B33" s="263" t="s">
        <v>262</v>
      </c>
    </row>
    <row r="34" spans="2:13" ht="12" customHeight="1">
      <c r="B34" s="265" t="s">
        <v>263</v>
      </c>
    </row>
    <row r="35" spans="2:13" ht="12" customHeight="1">
      <c r="B35" s="265" t="s">
        <v>473</v>
      </c>
    </row>
    <row r="36" spans="2:13" ht="12" customHeight="1">
      <c r="B36" s="265" t="s">
        <v>474</v>
      </c>
    </row>
    <row r="37" spans="2:13" ht="12" customHeight="1">
      <c r="B37" s="360" t="s">
        <v>475</v>
      </c>
      <c r="C37" s="360"/>
      <c r="D37" s="360"/>
      <c r="E37" s="360"/>
      <c r="F37" s="360"/>
      <c r="G37" s="360"/>
      <c r="H37" s="360"/>
      <c r="I37" s="360"/>
      <c r="J37" s="360"/>
      <c r="K37" s="360"/>
      <c r="L37" s="360"/>
      <c r="M37" s="360"/>
    </row>
    <row r="38" spans="2:13" ht="12" customHeight="1">
      <c r="B38" s="360" t="s">
        <v>476</v>
      </c>
      <c r="C38" s="360"/>
      <c r="D38" s="360"/>
      <c r="E38" s="360"/>
      <c r="F38" s="360"/>
      <c r="G38" s="360"/>
      <c r="H38" s="360"/>
      <c r="I38" s="360"/>
      <c r="J38" s="360"/>
      <c r="K38" s="360"/>
      <c r="L38" s="360"/>
      <c r="M38" s="360"/>
    </row>
    <row r="39" spans="2:13" ht="12" customHeight="1">
      <c r="B39" s="360" t="s">
        <v>477</v>
      </c>
      <c r="C39" s="360"/>
      <c r="D39" s="360"/>
      <c r="E39" s="360"/>
      <c r="F39" s="360"/>
      <c r="G39" s="360"/>
      <c r="H39" s="360"/>
      <c r="I39" s="360"/>
      <c r="J39" s="360"/>
      <c r="K39" s="360"/>
      <c r="L39" s="360"/>
      <c r="M39" s="360"/>
    </row>
    <row r="40" spans="2:13" ht="12" customHeight="1">
      <c r="B40" s="360" t="s">
        <v>478</v>
      </c>
      <c r="C40" s="360"/>
      <c r="D40" s="360"/>
      <c r="E40" s="360"/>
      <c r="F40" s="360"/>
      <c r="G40" s="360"/>
      <c r="H40" s="360"/>
      <c r="I40" s="360"/>
      <c r="J40" s="360"/>
      <c r="K40" s="360"/>
      <c r="L40" s="360"/>
      <c r="M40" s="360"/>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8ADE-7808-431B-90DC-DA461D300A2C}">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45383</v>
      </c>
      <c r="C7" s="312" t="s">
        <v>235</v>
      </c>
      <c r="D7" s="312" t="s">
        <v>236</v>
      </c>
      <c r="E7" s="330" t="s">
        <v>237</v>
      </c>
      <c r="F7" s="114" t="s">
        <v>238</v>
      </c>
      <c r="G7" s="115" t="s">
        <v>239</v>
      </c>
      <c r="H7" s="312" t="s">
        <v>765</v>
      </c>
      <c r="I7" s="333"/>
      <c r="J7" s="114" t="s">
        <v>413</v>
      </c>
      <c r="K7" s="322" t="s">
        <v>824</v>
      </c>
      <c r="L7" s="323"/>
    </row>
    <row r="8" spans="2:13" ht="20.149999999999999" customHeight="1">
      <c r="B8" s="342"/>
      <c r="C8" s="313"/>
      <c r="D8" s="313"/>
      <c r="E8" s="326"/>
      <c r="F8" s="116" t="s">
        <v>83</v>
      </c>
      <c r="G8" s="117" t="s">
        <v>291</v>
      </c>
      <c r="H8" s="313"/>
      <c r="I8" s="334"/>
      <c r="J8" s="116" t="s">
        <v>825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291</v>
      </c>
      <c r="H10" s="313"/>
      <c r="I10" s="335"/>
      <c r="J10" s="116" t="s">
        <v>825</v>
      </c>
      <c r="K10" s="318"/>
      <c r="L10" s="325"/>
    </row>
    <row r="11" spans="2:13" ht="19.5" customHeight="1">
      <c r="B11" s="342"/>
      <c r="C11" s="313"/>
      <c r="D11" s="313" t="s">
        <v>247</v>
      </c>
      <c r="E11" s="313"/>
      <c r="F11" s="313"/>
      <c r="G11" s="327" t="s">
        <v>270</v>
      </c>
      <c r="H11" s="313"/>
      <c r="I11" s="328" t="s">
        <v>462</v>
      </c>
      <c r="J11" s="327" t="s">
        <v>270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239</v>
      </c>
      <c r="K13" s="336"/>
      <c r="L13" s="338"/>
    </row>
    <row r="14" spans="2:13" ht="20.25" customHeight="1">
      <c r="B14" s="342"/>
      <c r="C14" s="313"/>
      <c r="D14" s="346"/>
      <c r="E14" s="347"/>
      <c r="F14" s="116" t="s">
        <v>83</v>
      </c>
      <c r="G14" s="120" t="s">
        <v>239</v>
      </c>
      <c r="H14" s="348"/>
      <c r="I14" s="351"/>
      <c r="J14" s="116" t="s">
        <v>239</v>
      </c>
      <c r="K14" s="336"/>
      <c r="L14" s="339"/>
    </row>
    <row r="15" spans="2:13" ht="24" customHeight="1" thickBot="1">
      <c r="B15" s="343"/>
      <c r="C15" s="340"/>
      <c r="D15" s="340" t="s">
        <v>458</v>
      </c>
      <c r="E15" s="340"/>
      <c r="F15" s="340"/>
      <c r="G15" s="121" t="s">
        <v>239</v>
      </c>
      <c r="H15" s="349"/>
      <c r="I15" s="121">
        <v>0</v>
      </c>
      <c r="J15" s="122" t="s">
        <v>239</v>
      </c>
      <c r="K15" s="337"/>
      <c r="L15" s="143" t="s">
        <v>239</v>
      </c>
      <c r="M15" s="144"/>
    </row>
    <row r="16" spans="2:13" ht="21.75" customHeight="1">
      <c r="B16" s="341">
        <v>45389</v>
      </c>
      <c r="C16" s="312" t="s">
        <v>235</v>
      </c>
      <c r="D16" s="312" t="s">
        <v>236</v>
      </c>
      <c r="E16" s="330" t="s">
        <v>237</v>
      </c>
      <c r="F16" s="114" t="s">
        <v>238</v>
      </c>
      <c r="G16" s="115" t="s">
        <v>239</v>
      </c>
      <c r="H16" s="312" t="s">
        <v>366</v>
      </c>
      <c r="I16" s="333"/>
      <c r="J16" s="114" t="s">
        <v>239</v>
      </c>
      <c r="K16" s="322" t="s">
        <v>824</v>
      </c>
      <c r="L16" s="323"/>
    </row>
    <row r="17" spans="2:13" ht="20.149999999999999" customHeight="1">
      <c r="B17" s="342"/>
      <c r="C17" s="313"/>
      <c r="D17" s="313"/>
      <c r="E17" s="326"/>
      <c r="F17" s="116" t="s">
        <v>83</v>
      </c>
      <c r="G17" s="117" t="s">
        <v>282</v>
      </c>
      <c r="H17" s="313"/>
      <c r="I17" s="334"/>
      <c r="J17" s="116" t="s">
        <v>780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282</v>
      </c>
      <c r="H19" s="313"/>
      <c r="I19" s="335"/>
      <c r="J19" s="116" t="s">
        <v>780</v>
      </c>
      <c r="K19" s="318"/>
      <c r="L19" s="325"/>
    </row>
    <row r="20" spans="2:13" ht="19.5" customHeight="1">
      <c r="B20" s="342"/>
      <c r="C20" s="313"/>
      <c r="D20" s="313" t="s">
        <v>247</v>
      </c>
      <c r="E20" s="313"/>
      <c r="F20" s="313"/>
      <c r="G20" s="327" t="s">
        <v>377</v>
      </c>
      <c r="H20" s="313"/>
      <c r="I20" s="328" t="s">
        <v>462</v>
      </c>
      <c r="J20" s="327" t="s">
        <v>328</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239</v>
      </c>
      <c r="K22" s="336"/>
      <c r="L22" s="338"/>
    </row>
    <row r="23" spans="2:13" ht="20.25" customHeight="1">
      <c r="B23" s="342"/>
      <c r="C23" s="313"/>
      <c r="D23" s="346"/>
      <c r="E23" s="347"/>
      <c r="F23" s="116" t="s">
        <v>83</v>
      </c>
      <c r="G23" s="120" t="s">
        <v>239</v>
      </c>
      <c r="H23" s="348"/>
      <c r="I23" s="351"/>
      <c r="J23" s="116" t="s">
        <v>239</v>
      </c>
      <c r="K23" s="336"/>
      <c r="L23" s="339"/>
    </row>
    <row r="24" spans="2:13" ht="24" customHeight="1" thickBot="1">
      <c r="B24" s="343"/>
      <c r="C24" s="340"/>
      <c r="D24" s="340" t="s">
        <v>253</v>
      </c>
      <c r="E24" s="340"/>
      <c r="F24" s="340"/>
      <c r="G24" s="121" t="s">
        <v>239</v>
      </c>
      <c r="H24" s="349"/>
      <c r="I24" s="121">
        <v>0</v>
      </c>
      <c r="J24" s="122" t="s">
        <v>239</v>
      </c>
      <c r="K24" s="337"/>
      <c r="L24" s="145" t="s">
        <v>239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E353-9697-4955-90A6-D420C446B550}">
  <sheetPr>
    <tabColor rgb="FFFFFF00"/>
    <pageSetUpPr fitToPage="1"/>
  </sheetPr>
  <dimension ref="A1:L29"/>
  <sheetViews>
    <sheetView showGridLines="0" view="pageBreakPreview" zoomScale="55" zoomScaleNormal="70" zoomScaleSheetLayoutView="55" zoomScalePageLayoutView="70" workbookViewId="0">
      <selection sqref="A1:L2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6" t="s">
        <v>827</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85D24-BBC3-4204-AF1B-F7086B2C9725}">
  <sheetPr>
    <pageSetUpPr fitToPage="1"/>
  </sheetPr>
  <dimension ref="B1:M40"/>
  <sheetViews>
    <sheetView view="pageBreakPreview" zoomScale="115" zoomScaleNormal="100" zoomScaleSheetLayoutView="115" workbookViewId="0">
      <selection activeCell="B7" sqref="B7:B1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45381</v>
      </c>
      <c r="C7" s="312" t="s">
        <v>235</v>
      </c>
      <c r="D7" s="312" t="s">
        <v>236</v>
      </c>
      <c r="E7" s="330" t="s">
        <v>237</v>
      </c>
      <c r="F7" s="114" t="s">
        <v>238</v>
      </c>
      <c r="G7" s="115" t="s">
        <v>239</v>
      </c>
      <c r="H7" s="312" t="s">
        <v>449</v>
      </c>
      <c r="I7" s="333"/>
      <c r="J7" s="114" t="s">
        <v>450</v>
      </c>
      <c r="K7" s="322" t="s">
        <v>451</v>
      </c>
      <c r="L7" s="323"/>
    </row>
    <row r="8" spans="2:13" ht="20.149999999999999" customHeight="1">
      <c r="B8" s="342"/>
      <c r="C8" s="313"/>
      <c r="D8" s="313"/>
      <c r="E8" s="326"/>
      <c r="F8" s="116" t="s">
        <v>83</v>
      </c>
      <c r="G8" s="117" t="s">
        <v>248</v>
      </c>
      <c r="H8" s="313"/>
      <c r="I8" s="334"/>
      <c r="J8" s="116" t="s">
        <v>452</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248</v>
      </c>
      <c r="H10" s="313"/>
      <c r="I10" s="335"/>
      <c r="J10" s="116" t="s">
        <v>453</v>
      </c>
      <c r="K10" s="318"/>
      <c r="L10" s="325"/>
    </row>
    <row r="11" spans="2:13" ht="19.5" customHeight="1">
      <c r="B11" s="342"/>
      <c r="C11" s="313"/>
      <c r="D11" s="313" t="s">
        <v>247</v>
      </c>
      <c r="E11" s="313"/>
      <c r="F11" s="313"/>
      <c r="G11" s="327" t="s">
        <v>305</v>
      </c>
      <c r="H11" s="313"/>
      <c r="I11" s="328" t="s">
        <v>454</v>
      </c>
      <c r="J11" s="327" t="s">
        <v>455</v>
      </c>
      <c r="K11" s="318"/>
      <c r="L11" s="358" t="s">
        <v>456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457</v>
      </c>
      <c r="K13" s="336"/>
      <c r="L13" s="338"/>
    </row>
    <row r="14" spans="2:13" ht="20.25" customHeight="1">
      <c r="B14" s="342"/>
      <c r="C14" s="313"/>
      <c r="D14" s="346"/>
      <c r="E14" s="347"/>
      <c r="F14" s="116" t="s">
        <v>83</v>
      </c>
      <c r="G14" s="120" t="s">
        <v>239</v>
      </c>
      <c r="H14" s="348"/>
      <c r="I14" s="351"/>
      <c r="J14" s="116" t="s">
        <v>457</v>
      </c>
      <c r="K14" s="336"/>
      <c r="L14" s="339"/>
    </row>
    <row r="15" spans="2:13" ht="24" customHeight="1" thickBot="1">
      <c r="B15" s="343"/>
      <c r="C15" s="340"/>
      <c r="D15" s="340" t="s">
        <v>458</v>
      </c>
      <c r="E15" s="340"/>
      <c r="F15" s="340"/>
      <c r="G15" s="121" t="s">
        <v>272</v>
      </c>
      <c r="H15" s="349"/>
      <c r="I15" s="121">
        <v>1</v>
      </c>
      <c r="J15" s="122" t="s">
        <v>459</v>
      </c>
      <c r="K15" s="337"/>
      <c r="L15" s="143" t="s">
        <v>460</v>
      </c>
      <c r="M15" s="144"/>
    </row>
    <row r="16" spans="2:13" ht="21.75" customHeight="1">
      <c r="B16" s="341">
        <v>45382</v>
      </c>
      <c r="C16" s="312" t="s">
        <v>235</v>
      </c>
      <c r="D16" s="312" t="s">
        <v>236</v>
      </c>
      <c r="E16" s="330" t="s">
        <v>237</v>
      </c>
      <c r="F16" s="114" t="s">
        <v>238</v>
      </c>
      <c r="G16" s="115" t="s">
        <v>239</v>
      </c>
      <c r="H16" s="312" t="s">
        <v>828</v>
      </c>
      <c r="I16" s="333"/>
      <c r="J16" s="114" t="s">
        <v>450</v>
      </c>
      <c r="K16" s="322" t="s">
        <v>451</v>
      </c>
      <c r="L16" s="323"/>
    </row>
    <row r="17" spans="2:13" ht="20.149999999999999" customHeight="1">
      <c r="B17" s="342"/>
      <c r="C17" s="313"/>
      <c r="D17" s="313"/>
      <c r="E17" s="326"/>
      <c r="F17" s="116" t="s">
        <v>83</v>
      </c>
      <c r="G17" s="117" t="s">
        <v>829</v>
      </c>
      <c r="H17" s="313"/>
      <c r="I17" s="334"/>
      <c r="J17" s="116" t="s">
        <v>452</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386</v>
      </c>
      <c r="H19" s="313"/>
      <c r="I19" s="335"/>
      <c r="J19" s="116" t="s">
        <v>453</v>
      </c>
      <c r="K19" s="318"/>
      <c r="L19" s="325"/>
    </row>
    <row r="20" spans="2:13" ht="19.5" customHeight="1">
      <c r="B20" s="342"/>
      <c r="C20" s="313"/>
      <c r="D20" s="313" t="s">
        <v>247</v>
      </c>
      <c r="E20" s="313"/>
      <c r="F20" s="313"/>
      <c r="G20" s="327" t="s">
        <v>278</v>
      </c>
      <c r="H20" s="313"/>
      <c r="I20" s="328" t="s">
        <v>278</v>
      </c>
      <c r="J20" s="327" t="s">
        <v>463</v>
      </c>
      <c r="K20" s="318"/>
      <c r="L20" s="358" t="s">
        <v>464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457</v>
      </c>
      <c r="K22" s="336"/>
      <c r="L22" s="338"/>
    </row>
    <row r="23" spans="2:13" ht="20.25" customHeight="1">
      <c r="B23" s="342"/>
      <c r="C23" s="313"/>
      <c r="D23" s="346"/>
      <c r="E23" s="347"/>
      <c r="F23" s="116" t="s">
        <v>83</v>
      </c>
      <c r="G23" s="120" t="s">
        <v>239</v>
      </c>
      <c r="H23" s="348"/>
      <c r="I23" s="351"/>
      <c r="J23" s="116" t="s">
        <v>457</v>
      </c>
      <c r="K23" s="336"/>
      <c r="L23" s="339"/>
    </row>
    <row r="24" spans="2:13" ht="24" customHeight="1" thickBot="1">
      <c r="B24" s="343"/>
      <c r="C24" s="340"/>
      <c r="D24" s="340" t="s">
        <v>458</v>
      </c>
      <c r="E24" s="340"/>
      <c r="F24" s="340"/>
      <c r="G24" s="121" t="s">
        <v>272</v>
      </c>
      <c r="H24" s="349"/>
      <c r="I24" s="121">
        <v>1</v>
      </c>
      <c r="J24" s="122" t="s">
        <v>465</v>
      </c>
      <c r="K24" s="337"/>
      <c r="L24" s="145" t="s">
        <v>466</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48CCB-3EAC-4362-B7B0-7710C626516C}">
  <sheetPr>
    <pageSetUpPr fitToPage="1"/>
  </sheetPr>
  <dimension ref="B1:M40"/>
  <sheetViews>
    <sheetView view="pageBreakPreview" zoomScale="70" zoomScaleNormal="100" zoomScaleSheetLayoutView="70" workbookViewId="0">
      <selection activeCell="K29" sqref="K29"/>
    </sheetView>
  </sheetViews>
  <sheetFormatPr defaultColWidth="10" defaultRowHeight="20"/>
  <cols>
    <col min="1" max="1" width="10" style="110"/>
    <col min="2" max="2" width="25.08984375" style="110" customWidth="1"/>
    <col min="3" max="3" width="12.36328125" style="110" customWidth="1"/>
    <col min="4" max="4" width="11.7265625" style="110" customWidth="1"/>
    <col min="5" max="5" width="13.36328125" style="110" customWidth="1"/>
    <col min="6" max="6" width="12.90625" style="110" customWidth="1"/>
    <col min="7" max="12" width="14" style="110" customWidth="1"/>
    <col min="13" max="16384" width="10" style="110"/>
  </cols>
  <sheetData>
    <row r="1" spans="2:13" ht="5.15" customHeight="1"/>
    <row r="2" spans="2:13" ht="32.15" customHeight="1">
      <c r="B2" s="308" t="s">
        <v>446</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45378</v>
      </c>
      <c r="C7" s="312" t="s">
        <v>235</v>
      </c>
      <c r="D7" s="312" t="s">
        <v>236</v>
      </c>
      <c r="E7" s="330" t="s">
        <v>237</v>
      </c>
      <c r="F7" s="114" t="s">
        <v>238</v>
      </c>
      <c r="G7" s="115" t="s">
        <v>239</v>
      </c>
      <c r="H7" s="312" t="s">
        <v>479</v>
      </c>
      <c r="I7" s="333"/>
      <c r="J7" s="114" t="s">
        <v>450</v>
      </c>
      <c r="K7" s="322" t="s">
        <v>451</v>
      </c>
      <c r="L7" s="323"/>
    </row>
    <row r="8" spans="2:13" ht="20.149999999999999" customHeight="1">
      <c r="B8" s="342"/>
      <c r="C8" s="313"/>
      <c r="D8" s="313"/>
      <c r="E8" s="326"/>
      <c r="F8" s="116" t="s">
        <v>83</v>
      </c>
      <c r="G8" s="117" t="s">
        <v>385</v>
      </c>
      <c r="H8" s="313"/>
      <c r="I8" s="334"/>
      <c r="J8" s="116" t="s">
        <v>452</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385</v>
      </c>
      <c r="H10" s="313"/>
      <c r="I10" s="335"/>
      <c r="J10" s="116" t="s">
        <v>480</v>
      </c>
      <c r="K10" s="318"/>
      <c r="L10" s="325"/>
    </row>
    <row r="11" spans="2:13" ht="19.5" customHeight="1">
      <c r="B11" s="342"/>
      <c r="C11" s="313"/>
      <c r="D11" s="313" t="s">
        <v>247</v>
      </c>
      <c r="E11" s="313"/>
      <c r="F11" s="313"/>
      <c r="G11" s="327" t="s">
        <v>305</v>
      </c>
      <c r="H11" s="313"/>
      <c r="I11" s="328" t="s">
        <v>328</v>
      </c>
      <c r="J11" s="327" t="s">
        <v>481</v>
      </c>
      <c r="K11" s="318"/>
      <c r="L11" s="358" t="s">
        <v>482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457</v>
      </c>
      <c r="K13" s="336"/>
      <c r="L13" s="338"/>
    </row>
    <row r="14" spans="2:13" ht="20.25" customHeight="1">
      <c r="B14" s="342"/>
      <c r="C14" s="313"/>
      <c r="D14" s="346"/>
      <c r="E14" s="347"/>
      <c r="F14" s="116" t="s">
        <v>83</v>
      </c>
      <c r="G14" s="120" t="s">
        <v>239</v>
      </c>
      <c r="H14" s="348"/>
      <c r="I14" s="351"/>
      <c r="J14" s="116" t="s">
        <v>457</v>
      </c>
      <c r="K14" s="336"/>
      <c r="L14" s="339"/>
    </row>
    <row r="15" spans="2:13" ht="24" customHeight="1" thickBot="1">
      <c r="B15" s="343"/>
      <c r="C15" s="340"/>
      <c r="D15" s="340" t="s">
        <v>458</v>
      </c>
      <c r="E15" s="340"/>
      <c r="F15" s="340"/>
      <c r="G15" s="121" t="s">
        <v>272</v>
      </c>
      <c r="H15" s="349"/>
      <c r="I15" s="121">
        <v>1</v>
      </c>
      <c r="J15" s="122" t="s">
        <v>483</v>
      </c>
      <c r="K15" s="337"/>
      <c r="L15" s="143" t="s">
        <v>484</v>
      </c>
      <c r="M15" s="178"/>
    </row>
    <row r="16" spans="2:13" ht="21.75" customHeight="1">
      <c r="B16" s="341">
        <v>45380</v>
      </c>
      <c r="C16" s="312" t="s">
        <v>235</v>
      </c>
      <c r="D16" s="312" t="s">
        <v>236</v>
      </c>
      <c r="E16" s="330" t="s">
        <v>237</v>
      </c>
      <c r="F16" s="114" t="s">
        <v>238</v>
      </c>
      <c r="G16" s="115" t="s">
        <v>239</v>
      </c>
      <c r="H16" s="312" t="s">
        <v>366</v>
      </c>
      <c r="I16" s="333"/>
      <c r="J16" s="114" t="s">
        <v>450</v>
      </c>
      <c r="K16" s="322" t="s">
        <v>451</v>
      </c>
      <c r="L16" s="323"/>
    </row>
    <row r="17" spans="2:12" ht="20.149999999999999" customHeight="1">
      <c r="B17" s="342"/>
      <c r="C17" s="313"/>
      <c r="D17" s="313"/>
      <c r="E17" s="326"/>
      <c r="F17" s="116" t="s">
        <v>83</v>
      </c>
      <c r="G17" s="117" t="s">
        <v>377</v>
      </c>
      <c r="H17" s="313"/>
      <c r="I17" s="334"/>
      <c r="J17" s="116" t="s">
        <v>452</v>
      </c>
      <c r="K17" s="318"/>
      <c r="L17" s="324"/>
    </row>
    <row r="18" spans="2:12" ht="21.75" customHeight="1">
      <c r="B18" s="342"/>
      <c r="C18" s="313"/>
      <c r="D18" s="313"/>
      <c r="E18" s="314" t="s">
        <v>244</v>
      </c>
      <c r="F18" s="116" t="s">
        <v>238</v>
      </c>
      <c r="G18" s="116" t="s">
        <v>79</v>
      </c>
      <c r="H18" s="313"/>
      <c r="I18" s="334"/>
      <c r="J18" s="116" t="s">
        <v>79</v>
      </c>
      <c r="K18" s="318"/>
      <c r="L18" s="324"/>
    </row>
    <row r="19" spans="2:12" ht="20.25" customHeight="1">
      <c r="B19" s="342"/>
      <c r="C19" s="313"/>
      <c r="D19" s="313"/>
      <c r="E19" s="326"/>
      <c r="F19" s="116" t="s">
        <v>83</v>
      </c>
      <c r="G19" s="116" t="s">
        <v>377</v>
      </c>
      <c r="H19" s="313"/>
      <c r="I19" s="335"/>
      <c r="J19" s="116" t="s">
        <v>480</v>
      </c>
      <c r="K19" s="318"/>
      <c r="L19" s="325"/>
    </row>
    <row r="20" spans="2:12" ht="19.5" customHeight="1">
      <c r="B20" s="342"/>
      <c r="C20" s="313"/>
      <c r="D20" s="313" t="s">
        <v>247</v>
      </c>
      <c r="E20" s="313"/>
      <c r="F20" s="313"/>
      <c r="G20" s="327" t="s">
        <v>305</v>
      </c>
      <c r="H20" s="313"/>
      <c r="I20" s="328" t="s">
        <v>270</v>
      </c>
      <c r="J20" s="327" t="s">
        <v>485</v>
      </c>
      <c r="K20" s="318"/>
      <c r="L20" s="358" t="s">
        <v>486</v>
      </c>
    </row>
    <row r="21" spans="2:12" ht="20.25" customHeight="1">
      <c r="B21" s="342"/>
      <c r="C21" s="313"/>
      <c r="D21" s="313"/>
      <c r="E21" s="313"/>
      <c r="F21" s="313"/>
      <c r="G21" s="327"/>
      <c r="H21" s="313"/>
      <c r="I21" s="329"/>
      <c r="J21" s="327">
        <v>0</v>
      </c>
      <c r="K21" s="318"/>
      <c r="L21" s="359"/>
    </row>
    <row r="22" spans="2:12" ht="20.25" customHeight="1">
      <c r="B22" s="342"/>
      <c r="C22" s="313" t="s">
        <v>250</v>
      </c>
      <c r="D22" s="344" t="s">
        <v>251</v>
      </c>
      <c r="E22" s="345"/>
      <c r="F22" s="116" t="s">
        <v>238</v>
      </c>
      <c r="G22" s="120" t="s">
        <v>239</v>
      </c>
      <c r="H22" s="348"/>
      <c r="I22" s="350"/>
      <c r="J22" s="116" t="s">
        <v>457</v>
      </c>
      <c r="K22" s="336"/>
      <c r="L22" s="338"/>
    </row>
    <row r="23" spans="2:12" ht="20.25" customHeight="1">
      <c r="B23" s="342"/>
      <c r="C23" s="313"/>
      <c r="D23" s="346"/>
      <c r="E23" s="347"/>
      <c r="F23" s="116" t="s">
        <v>83</v>
      </c>
      <c r="G23" s="120" t="s">
        <v>239</v>
      </c>
      <c r="H23" s="348"/>
      <c r="I23" s="351"/>
      <c r="J23" s="116" t="s">
        <v>457</v>
      </c>
      <c r="K23" s="336"/>
      <c r="L23" s="339"/>
    </row>
    <row r="24" spans="2:12" ht="24" customHeight="1" thickBot="1">
      <c r="B24" s="343"/>
      <c r="C24" s="340"/>
      <c r="D24" s="340" t="s">
        <v>458</v>
      </c>
      <c r="E24" s="340"/>
      <c r="F24" s="340"/>
      <c r="G24" s="121" t="s">
        <v>272</v>
      </c>
      <c r="H24" s="349"/>
      <c r="I24" s="121">
        <v>1</v>
      </c>
      <c r="J24" s="122" t="s">
        <v>487</v>
      </c>
      <c r="K24" s="337"/>
      <c r="L24" s="145" t="s">
        <v>488</v>
      </c>
    </row>
    <row r="25" spans="2:12" ht="18" customHeight="1">
      <c r="B25" s="124"/>
      <c r="C25" s="139"/>
      <c r="D25" s="139"/>
      <c r="E25" s="139"/>
      <c r="F25" s="139"/>
    </row>
    <row r="26" spans="2:12" ht="12" customHeight="1">
      <c r="B26" s="147" t="s">
        <v>467</v>
      </c>
    </row>
    <row r="27" spans="2:12" ht="12" customHeight="1">
      <c r="B27" s="147" t="s">
        <v>468</v>
      </c>
    </row>
    <row r="28" spans="2:12" ht="12" customHeight="1">
      <c r="B28" s="147" t="s">
        <v>257</v>
      </c>
      <c r="K28" s="110" t="s">
        <v>258</v>
      </c>
      <c r="L28" s="110" t="s">
        <v>258</v>
      </c>
    </row>
    <row r="29" spans="2:12" ht="12" customHeight="1">
      <c r="B29" s="147" t="s">
        <v>469</v>
      </c>
    </row>
    <row r="30" spans="2:12" ht="12" customHeight="1">
      <c r="B30" s="148" t="s">
        <v>470</v>
      </c>
    </row>
    <row r="31" spans="2:12" ht="12" customHeight="1">
      <c r="B31" s="148" t="s">
        <v>471</v>
      </c>
    </row>
    <row r="32" spans="2:12" ht="12" customHeight="1">
      <c r="B32" s="147" t="s">
        <v>472</v>
      </c>
    </row>
    <row r="33" spans="2:13" ht="12" customHeight="1">
      <c r="B33" s="147" t="s">
        <v>262</v>
      </c>
    </row>
    <row r="34" spans="2:13" ht="12" customHeight="1">
      <c r="B34" s="149" t="s">
        <v>263</v>
      </c>
    </row>
    <row r="35" spans="2:13" ht="12" customHeight="1">
      <c r="B35" s="149" t="s">
        <v>473</v>
      </c>
    </row>
    <row r="36" spans="2:13" ht="12" customHeight="1">
      <c r="B36" s="149" t="s">
        <v>474</v>
      </c>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B971-C1B9-4B6F-8D61-F083E8D64092}">
  <sheetPr>
    <pageSetUpPr fitToPage="1"/>
  </sheetPr>
  <dimension ref="B1:M40"/>
  <sheetViews>
    <sheetView view="pageBreakPreview" zoomScale="70" zoomScaleNormal="100" zoomScaleSheetLayoutView="70" workbookViewId="0">
      <selection activeCell="K35" sqref="K3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45372</v>
      </c>
      <c r="C7" s="312" t="s">
        <v>235</v>
      </c>
      <c r="D7" s="312" t="s">
        <v>236</v>
      </c>
      <c r="E7" s="330" t="s">
        <v>237</v>
      </c>
      <c r="F7" s="114" t="s">
        <v>238</v>
      </c>
      <c r="G7" s="115" t="s">
        <v>239</v>
      </c>
      <c r="H7" s="312" t="s">
        <v>461</v>
      </c>
      <c r="I7" s="333"/>
      <c r="J7" s="114" t="s">
        <v>450</v>
      </c>
      <c r="K7" s="322" t="s">
        <v>489</v>
      </c>
      <c r="L7" s="323"/>
    </row>
    <row r="8" spans="2:13" ht="20.149999999999999" customHeight="1">
      <c r="B8" s="342"/>
      <c r="C8" s="313"/>
      <c r="D8" s="313"/>
      <c r="E8" s="326"/>
      <c r="F8" s="116" t="s">
        <v>83</v>
      </c>
      <c r="G8" s="117" t="s">
        <v>462</v>
      </c>
      <c r="H8" s="313"/>
      <c r="I8" s="334"/>
      <c r="J8" s="116" t="s">
        <v>480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239</v>
      </c>
      <c r="H10" s="313"/>
      <c r="I10" s="335"/>
      <c r="J10" s="116" t="s">
        <v>480</v>
      </c>
      <c r="K10" s="318"/>
      <c r="L10" s="325"/>
    </row>
    <row r="11" spans="2:13" ht="19.5" customHeight="1">
      <c r="B11" s="342"/>
      <c r="C11" s="313"/>
      <c r="D11" s="313" t="s">
        <v>247</v>
      </c>
      <c r="E11" s="313"/>
      <c r="F11" s="313"/>
      <c r="G11" s="327" t="s">
        <v>282</v>
      </c>
      <c r="H11" s="313"/>
      <c r="I11" s="328" t="s">
        <v>282</v>
      </c>
      <c r="J11" s="327" t="s">
        <v>490</v>
      </c>
      <c r="K11" s="318"/>
      <c r="L11" s="358" t="s">
        <v>491</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457</v>
      </c>
      <c r="K13" s="336"/>
      <c r="L13" s="338"/>
    </row>
    <row r="14" spans="2:13" ht="20.25" customHeight="1">
      <c r="B14" s="342"/>
      <c r="C14" s="313"/>
      <c r="D14" s="346"/>
      <c r="E14" s="347"/>
      <c r="F14" s="116" t="s">
        <v>83</v>
      </c>
      <c r="G14" s="120" t="s">
        <v>239</v>
      </c>
      <c r="H14" s="348"/>
      <c r="I14" s="351"/>
      <c r="J14" s="116" t="s">
        <v>457</v>
      </c>
      <c r="K14" s="336"/>
      <c r="L14" s="339"/>
    </row>
    <row r="15" spans="2:13" ht="24" customHeight="1" thickBot="1">
      <c r="B15" s="343"/>
      <c r="C15" s="340"/>
      <c r="D15" s="340" t="s">
        <v>253</v>
      </c>
      <c r="E15" s="340"/>
      <c r="F15" s="340"/>
      <c r="G15" s="121" t="s">
        <v>272</v>
      </c>
      <c r="H15" s="349"/>
      <c r="I15" s="121">
        <v>1</v>
      </c>
      <c r="J15" s="122" t="s">
        <v>492</v>
      </c>
      <c r="K15" s="337"/>
      <c r="L15" s="143" t="s">
        <v>493</v>
      </c>
      <c r="M15" s="144"/>
    </row>
    <row r="16" spans="2:13" ht="21.75" customHeight="1">
      <c r="B16" s="341">
        <v>45373</v>
      </c>
      <c r="C16" s="312" t="s">
        <v>235</v>
      </c>
      <c r="D16" s="312" t="s">
        <v>236</v>
      </c>
      <c r="E16" s="330" t="s">
        <v>237</v>
      </c>
      <c r="F16" s="114" t="s">
        <v>238</v>
      </c>
      <c r="G16" s="115" t="s">
        <v>239</v>
      </c>
      <c r="H16" s="312" t="s">
        <v>375</v>
      </c>
      <c r="I16" s="442"/>
      <c r="J16" s="114" t="s">
        <v>450</v>
      </c>
      <c r="K16" s="322" t="s">
        <v>451</v>
      </c>
      <c r="L16" s="439"/>
    </row>
    <row r="17" spans="2:13" ht="20.149999999999999" customHeight="1">
      <c r="B17" s="342"/>
      <c r="C17" s="313"/>
      <c r="D17" s="313"/>
      <c r="E17" s="326"/>
      <c r="F17" s="116" t="s">
        <v>83</v>
      </c>
      <c r="G17" s="117" t="s">
        <v>385</v>
      </c>
      <c r="H17" s="313"/>
      <c r="I17" s="443"/>
      <c r="J17" s="116" t="s">
        <v>480</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20" t="s">
        <v>385</v>
      </c>
      <c r="H19" s="313"/>
      <c r="I19" s="444"/>
      <c r="J19" s="116" t="s">
        <v>480</v>
      </c>
      <c r="K19" s="318"/>
      <c r="L19" s="441"/>
    </row>
    <row r="20" spans="2:13" ht="19.5" customHeight="1">
      <c r="B20" s="342"/>
      <c r="C20" s="313"/>
      <c r="D20" s="313" t="s">
        <v>247</v>
      </c>
      <c r="E20" s="313"/>
      <c r="F20" s="313"/>
      <c r="G20" s="327" t="s">
        <v>305</v>
      </c>
      <c r="H20" s="313"/>
      <c r="I20" s="328" t="s">
        <v>328</v>
      </c>
      <c r="J20" s="327" t="s">
        <v>494</v>
      </c>
      <c r="K20" s="318"/>
      <c r="L20" s="358" t="s">
        <v>495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457</v>
      </c>
      <c r="K22" s="336"/>
      <c r="L22" s="437"/>
    </row>
    <row r="23" spans="2:13" ht="20.25" customHeight="1">
      <c r="B23" s="342"/>
      <c r="C23" s="313"/>
      <c r="D23" s="346"/>
      <c r="E23" s="347"/>
      <c r="F23" s="116" t="s">
        <v>83</v>
      </c>
      <c r="G23" s="120" t="s">
        <v>239</v>
      </c>
      <c r="H23" s="348"/>
      <c r="I23" s="436"/>
      <c r="J23" s="116" t="s">
        <v>457</v>
      </c>
      <c r="K23" s="336"/>
      <c r="L23" s="438"/>
    </row>
    <row r="24" spans="2:13" ht="24" customHeight="1" thickBot="1">
      <c r="B24" s="343"/>
      <c r="C24" s="340"/>
      <c r="D24" s="340" t="s">
        <v>253</v>
      </c>
      <c r="E24" s="340"/>
      <c r="F24" s="340"/>
      <c r="G24" s="121" t="s">
        <v>272</v>
      </c>
      <c r="H24" s="349"/>
      <c r="I24" s="121">
        <v>1</v>
      </c>
      <c r="J24" s="122" t="s">
        <v>496</v>
      </c>
      <c r="K24" s="337"/>
      <c r="L24" s="145" t="s">
        <v>497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12ED5-DF97-44FD-8EA7-237B3899F02B}">
  <sheetPr>
    <pageSetUpPr fitToPage="1"/>
  </sheetPr>
  <dimension ref="B1:M40"/>
  <sheetViews>
    <sheetView view="pageBreakPreview" zoomScale="70" zoomScaleNormal="100" zoomScaleSheetLayoutView="70" workbookViewId="0">
      <selection activeCell="J35" sqref="J3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45369</v>
      </c>
      <c r="C7" s="312" t="s">
        <v>235</v>
      </c>
      <c r="D7" s="312" t="s">
        <v>236</v>
      </c>
      <c r="E7" s="330" t="s">
        <v>237</v>
      </c>
      <c r="F7" s="114" t="s">
        <v>238</v>
      </c>
      <c r="G7" s="115" t="s">
        <v>239</v>
      </c>
      <c r="H7" s="312" t="s">
        <v>366</v>
      </c>
      <c r="I7" s="333"/>
      <c r="J7" s="114" t="s">
        <v>450</v>
      </c>
      <c r="K7" s="322" t="s">
        <v>489</v>
      </c>
      <c r="L7" s="323"/>
    </row>
    <row r="8" spans="2:13" ht="20.149999999999999" customHeight="1">
      <c r="B8" s="342"/>
      <c r="C8" s="313"/>
      <c r="D8" s="313"/>
      <c r="E8" s="326"/>
      <c r="F8" s="116" t="s">
        <v>83</v>
      </c>
      <c r="G8" s="117" t="s">
        <v>377</v>
      </c>
      <c r="H8" s="313"/>
      <c r="I8" s="334"/>
      <c r="J8" s="116" t="s">
        <v>480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398</v>
      </c>
      <c r="H10" s="313"/>
      <c r="I10" s="335"/>
      <c r="J10" s="116" t="s">
        <v>480</v>
      </c>
      <c r="K10" s="318"/>
      <c r="L10" s="325"/>
    </row>
    <row r="11" spans="2:13" ht="19.5" customHeight="1">
      <c r="B11" s="342"/>
      <c r="C11" s="313"/>
      <c r="D11" s="313" t="s">
        <v>247</v>
      </c>
      <c r="E11" s="313"/>
      <c r="F11" s="313"/>
      <c r="G11" s="327" t="s">
        <v>305</v>
      </c>
      <c r="H11" s="313"/>
      <c r="I11" s="328" t="s">
        <v>328</v>
      </c>
      <c r="J11" s="327" t="s">
        <v>498</v>
      </c>
      <c r="K11" s="318"/>
      <c r="L11" s="358" t="s">
        <v>499</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500</v>
      </c>
      <c r="K13" s="336"/>
      <c r="L13" s="338"/>
    </row>
    <row r="14" spans="2:13" ht="20.25" customHeight="1">
      <c r="B14" s="342"/>
      <c r="C14" s="313"/>
      <c r="D14" s="346"/>
      <c r="E14" s="347"/>
      <c r="F14" s="116" t="s">
        <v>83</v>
      </c>
      <c r="G14" s="120" t="s">
        <v>272</v>
      </c>
      <c r="H14" s="348"/>
      <c r="I14" s="351"/>
      <c r="J14" s="116" t="s">
        <v>500</v>
      </c>
      <c r="K14" s="336"/>
      <c r="L14" s="339"/>
    </row>
    <row r="15" spans="2:13" ht="24" customHeight="1" thickBot="1">
      <c r="B15" s="343"/>
      <c r="C15" s="340"/>
      <c r="D15" s="340" t="s">
        <v>253</v>
      </c>
      <c r="E15" s="340"/>
      <c r="F15" s="340"/>
      <c r="G15" s="121" t="s">
        <v>272</v>
      </c>
      <c r="H15" s="349"/>
      <c r="I15" s="121">
        <v>0</v>
      </c>
      <c r="J15" s="122" t="s">
        <v>501</v>
      </c>
      <c r="K15" s="337"/>
      <c r="L15" s="143" t="s">
        <v>502</v>
      </c>
      <c r="M15" s="144"/>
    </row>
    <row r="16" spans="2:13" ht="21.75" customHeight="1">
      <c r="B16" s="341">
        <v>45371</v>
      </c>
      <c r="C16" s="312" t="s">
        <v>235</v>
      </c>
      <c r="D16" s="312" t="s">
        <v>236</v>
      </c>
      <c r="E16" s="330" t="s">
        <v>237</v>
      </c>
      <c r="F16" s="114" t="s">
        <v>238</v>
      </c>
      <c r="G16" s="115" t="s">
        <v>239</v>
      </c>
      <c r="H16" s="312" t="s">
        <v>461</v>
      </c>
      <c r="I16" s="442"/>
      <c r="J16" s="114" t="s">
        <v>450</v>
      </c>
      <c r="K16" s="322" t="s">
        <v>489</v>
      </c>
      <c r="L16" s="323"/>
    </row>
    <row r="17" spans="2:13" ht="20.149999999999999" customHeight="1">
      <c r="B17" s="342"/>
      <c r="C17" s="313"/>
      <c r="D17" s="313"/>
      <c r="E17" s="326"/>
      <c r="F17" s="116" t="s">
        <v>83</v>
      </c>
      <c r="G17" s="117" t="s">
        <v>462</v>
      </c>
      <c r="H17" s="313"/>
      <c r="I17" s="443"/>
      <c r="J17" s="116" t="s">
        <v>480</v>
      </c>
      <c r="K17" s="318"/>
      <c r="L17" s="324"/>
    </row>
    <row r="18" spans="2:13" ht="21.75" customHeight="1">
      <c r="B18" s="342"/>
      <c r="C18" s="313"/>
      <c r="D18" s="313"/>
      <c r="E18" s="314" t="s">
        <v>244</v>
      </c>
      <c r="F18" s="116" t="s">
        <v>238</v>
      </c>
      <c r="G18" s="116" t="s">
        <v>79</v>
      </c>
      <c r="H18" s="313"/>
      <c r="I18" s="443"/>
      <c r="J18" s="116" t="s">
        <v>79</v>
      </c>
      <c r="K18" s="318"/>
      <c r="L18" s="324"/>
    </row>
    <row r="19" spans="2:13" ht="20.25" customHeight="1">
      <c r="B19" s="342"/>
      <c r="C19" s="313"/>
      <c r="D19" s="313"/>
      <c r="E19" s="326"/>
      <c r="F19" s="116" t="s">
        <v>83</v>
      </c>
      <c r="G19" s="120" t="s">
        <v>239</v>
      </c>
      <c r="H19" s="313"/>
      <c r="I19" s="444"/>
      <c r="J19" s="116" t="s">
        <v>480</v>
      </c>
      <c r="K19" s="318"/>
      <c r="L19" s="325"/>
    </row>
    <row r="20" spans="2:13" ht="19.5" customHeight="1">
      <c r="B20" s="342"/>
      <c r="C20" s="313"/>
      <c r="D20" s="313" t="s">
        <v>247</v>
      </c>
      <c r="E20" s="313"/>
      <c r="F20" s="313"/>
      <c r="G20" s="327" t="s">
        <v>328</v>
      </c>
      <c r="H20" s="313"/>
      <c r="I20" s="328" t="s">
        <v>328</v>
      </c>
      <c r="J20" s="327" t="s">
        <v>503</v>
      </c>
      <c r="K20" s="318"/>
      <c r="L20" s="358" t="s">
        <v>504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435"/>
      <c r="J22" s="116" t="s">
        <v>457</v>
      </c>
      <c r="K22" s="336"/>
      <c r="L22" s="437"/>
    </row>
    <row r="23" spans="2:13" ht="20.25" customHeight="1">
      <c r="B23" s="342"/>
      <c r="C23" s="313"/>
      <c r="D23" s="346"/>
      <c r="E23" s="347"/>
      <c r="F23" s="116" t="s">
        <v>83</v>
      </c>
      <c r="G23" s="120" t="s">
        <v>272</v>
      </c>
      <c r="H23" s="348"/>
      <c r="I23" s="436"/>
      <c r="J23" s="116" t="s">
        <v>457</v>
      </c>
      <c r="K23" s="336"/>
      <c r="L23" s="438"/>
    </row>
    <row r="24" spans="2:13" ht="24" customHeight="1" thickBot="1">
      <c r="B24" s="343"/>
      <c r="C24" s="340"/>
      <c r="D24" s="340" t="s">
        <v>253</v>
      </c>
      <c r="E24" s="340"/>
      <c r="F24" s="340"/>
      <c r="G24" s="121" t="s">
        <v>272</v>
      </c>
      <c r="H24" s="349"/>
      <c r="I24" s="121">
        <v>0</v>
      </c>
      <c r="J24" s="122" t="s">
        <v>505</v>
      </c>
      <c r="K24" s="337"/>
      <c r="L24" s="145" t="s">
        <v>502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E114-DA1C-42C2-BB4E-5BBEC5EB5860}">
  <sheetPr>
    <pageSetUpPr fitToPage="1"/>
  </sheetPr>
  <dimension ref="B1:M40"/>
  <sheetViews>
    <sheetView view="pageBreakPreview" zoomScale="70" zoomScaleNormal="100" zoomScaleSheetLayoutView="70" workbookViewId="0">
      <selection activeCell="O32" sqref="O3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45366</v>
      </c>
      <c r="C7" s="312" t="s">
        <v>235</v>
      </c>
      <c r="D7" s="312" t="s">
        <v>236</v>
      </c>
      <c r="E7" s="330" t="s">
        <v>237</v>
      </c>
      <c r="F7" s="114" t="s">
        <v>238</v>
      </c>
      <c r="G7" s="115" t="s">
        <v>239</v>
      </c>
      <c r="H7" s="312" t="s">
        <v>375</v>
      </c>
      <c r="I7" s="333"/>
      <c r="J7" s="114" t="s">
        <v>450</v>
      </c>
      <c r="K7" s="322" t="s">
        <v>489</v>
      </c>
      <c r="L7" s="323"/>
    </row>
    <row r="8" spans="2:13" ht="20.149999999999999" customHeight="1">
      <c r="B8" s="342"/>
      <c r="C8" s="313"/>
      <c r="D8" s="313"/>
      <c r="E8" s="326"/>
      <c r="F8" s="116" t="s">
        <v>83</v>
      </c>
      <c r="G8" s="117" t="s">
        <v>377</v>
      </c>
      <c r="H8" s="313"/>
      <c r="I8" s="334"/>
      <c r="J8" s="116" t="s">
        <v>480</v>
      </c>
      <c r="K8" s="318"/>
      <c r="L8" s="324"/>
    </row>
    <row r="9" spans="2:13" ht="21.75" customHeight="1">
      <c r="B9" s="342"/>
      <c r="C9" s="313"/>
      <c r="D9" s="313"/>
      <c r="E9" s="314" t="s">
        <v>244</v>
      </c>
      <c r="F9" s="116" t="s">
        <v>238</v>
      </c>
      <c r="G9" s="112" t="s">
        <v>79</v>
      </c>
      <c r="H9" s="313"/>
      <c r="I9" s="334"/>
      <c r="J9" s="116" t="s">
        <v>79</v>
      </c>
      <c r="K9" s="318"/>
      <c r="L9" s="324"/>
    </row>
    <row r="10" spans="2:13" ht="20.25" customHeight="1">
      <c r="B10" s="342"/>
      <c r="C10" s="313"/>
      <c r="D10" s="313"/>
      <c r="E10" s="326"/>
      <c r="F10" s="116" t="s">
        <v>83</v>
      </c>
      <c r="G10" s="120" t="s">
        <v>377</v>
      </c>
      <c r="H10" s="313"/>
      <c r="I10" s="335"/>
      <c r="J10" s="116" t="s">
        <v>506</v>
      </c>
      <c r="K10" s="318"/>
      <c r="L10" s="325"/>
    </row>
    <row r="11" spans="2:13" ht="19.5" customHeight="1">
      <c r="B11" s="342"/>
      <c r="C11" s="313"/>
      <c r="D11" s="313" t="s">
        <v>247</v>
      </c>
      <c r="E11" s="313"/>
      <c r="F11" s="313"/>
      <c r="G11" s="327" t="s">
        <v>305</v>
      </c>
      <c r="H11" s="313"/>
      <c r="I11" s="328" t="s">
        <v>266</v>
      </c>
      <c r="J11" s="327" t="s">
        <v>507</v>
      </c>
      <c r="K11" s="318"/>
      <c r="L11" s="358" t="s">
        <v>508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1</v>
      </c>
      <c r="J15" s="122" t="s">
        <v>510</v>
      </c>
      <c r="K15" s="337"/>
      <c r="L15" s="143" t="s">
        <v>511</v>
      </c>
      <c r="M15" s="144"/>
    </row>
    <row r="16" spans="2:13" ht="21.75" customHeight="1">
      <c r="B16" s="341">
        <v>45367</v>
      </c>
      <c r="C16" s="312" t="s">
        <v>235</v>
      </c>
      <c r="D16" s="312" t="s">
        <v>236</v>
      </c>
      <c r="E16" s="330" t="s">
        <v>237</v>
      </c>
      <c r="F16" s="114" t="s">
        <v>238</v>
      </c>
      <c r="G16" s="115" t="s">
        <v>239</v>
      </c>
      <c r="H16" s="312" t="s">
        <v>264</v>
      </c>
      <c r="I16" s="442"/>
      <c r="J16" s="114" t="s">
        <v>450</v>
      </c>
      <c r="K16" s="322" t="s">
        <v>489</v>
      </c>
      <c r="L16" s="439"/>
    </row>
    <row r="17" spans="2:13" ht="20.149999999999999" customHeight="1">
      <c r="B17" s="342"/>
      <c r="C17" s="313"/>
      <c r="D17" s="313"/>
      <c r="E17" s="326"/>
      <c r="F17" s="116" t="s">
        <v>83</v>
      </c>
      <c r="G17" s="117" t="s">
        <v>282</v>
      </c>
      <c r="H17" s="313"/>
      <c r="I17" s="443"/>
      <c r="J17" s="116" t="s">
        <v>480</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20" t="s">
        <v>282</v>
      </c>
      <c r="H19" s="313"/>
      <c r="I19" s="444"/>
      <c r="J19" s="116" t="s">
        <v>506</v>
      </c>
      <c r="K19" s="318"/>
      <c r="L19" s="441"/>
    </row>
    <row r="20" spans="2:13" ht="19.5" customHeight="1">
      <c r="B20" s="342"/>
      <c r="C20" s="313"/>
      <c r="D20" s="313" t="s">
        <v>247</v>
      </c>
      <c r="E20" s="313"/>
      <c r="F20" s="313"/>
      <c r="G20" s="327" t="s">
        <v>305</v>
      </c>
      <c r="H20" s="313"/>
      <c r="I20" s="328" t="s">
        <v>278</v>
      </c>
      <c r="J20" s="327" t="s">
        <v>512</v>
      </c>
      <c r="K20" s="318"/>
      <c r="L20" s="358" t="s">
        <v>513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509</v>
      </c>
      <c r="K22" s="336"/>
      <c r="L22" s="437"/>
    </row>
    <row r="23" spans="2:13" ht="20.25" customHeight="1">
      <c r="B23" s="342"/>
      <c r="C23" s="313"/>
      <c r="D23" s="346"/>
      <c r="E23" s="347"/>
      <c r="F23" s="116" t="s">
        <v>83</v>
      </c>
      <c r="G23" s="120" t="s">
        <v>239</v>
      </c>
      <c r="H23" s="348"/>
      <c r="I23" s="436"/>
      <c r="J23" s="116" t="s">
        <v>509</v>
      </c>
      <c r="K23" s="336"/>
      <c r="L23" s="438"/>
    </row>
    <row r="24" spans="2:13" ht="24" customHeight="1" thickBot="1">
      <c r="B24" s="343"/>
      <c r="C24" s="340"/>
      <c r="D24" s="340" t="s">
        <v>253</v>
      </c>
      <c r="E24" s="340"/>
      <c r="F24" s="340"/>
      <c r="G24" s="121" t="s">
        <v>272</v>
      </c>
      <c r="H24" s="349"/>
      <c r="I24" s="121">
        <v>1</v>
      </c>
      <c r="J24" s="122" t="s">
        <v>514</v>
      </c>
      <c r="K24" s="337"/>
      <c r="L24" s="145" t="s">
        <v>502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FF2F-BC4D-4BE6-A404-1C8299366759}">
  <sheetPr>
    <pageSetUpPr fitToPage="1"/>
  </sheetPr>
  <dimension ref="B1:M40"/>
  <sheetViews>
    <sheetView view="pageBreakPreview" zoomScale="70" zoomScaleNormal="100" zoomScaleSheetLayoutView="70" workbookViewId="0">
      <selection activeCell="O36" sqref="O3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45364</v>
      </c>
      <c r="C7" s="312" t="s">
        <v>235</v>
      </c>
      <c r="D7" s="312" t="s">
        <v>236</v>
      </c>
      <c r="E7" s="330" t="s">
        <v>237</v>
      </c>
      <c r="F7" s="114" t="s">
        <v>238</v>
      </c>
      <c r="G7" s="115" t="s">
        <v>239</v>
      </c>
      <c r="H7" s="312" t="s">
        <v>461</v>
      </c>
      <c r="I7" s="333"/>
      <c r="J7" s="114" t="s">
        <v>450</v>
      </c>
      <c r="K7" s="322" t="s">
        <v>489</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506</v>
      </c>
      <c r="K10" s="318"/>
      <c r="L10" s="325"/>
    </row>
    <row r="11" spans="2:13" ht="19.5" customHeight="1">
      <c r="B11" s="342"/>
      <c r="C11" s="313"/>
      <c r="D11" s="313" t="s">
        <v>247</v>
      </c>
      <c r="E11" s="313"/>
      <c r="F11" s="313"/>
      <c r="G11" s="327" t="s">
        <v>305</v>
      </c>
      <c r="H11" s="313"/>
      <c r="I11" s="328" t="s">
        <v>305</v>
      </c>
      <c r="J11" s="327" t="s">
        <v>515</v>
      </c>
      <c r="K11" s="318"/>
      <c r="L11" s="358" t="s">
        <v>516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1</v>
      </c>
      <c r="J15" s="122" t="s">
        <v>517</v>
      </c>
      <c r="K15" s="337"/>
      <c r="L15" s="143" t="s">
        <v>518</v>
      </c>
      <c r="M15" s="144"/>
    </row>
    <row r="16" spans="2:13" ht="21.75" customHeight="1">
      <c r="B16" s="341">
        <v>45365</v>
      </c>
      <c r="C16" s="312" t="s">
        <v>235</v>
      </c>
      <c r="D16" s="312" t="s">
        <v>236</v>
      </c>
      <c r="E16" s="330" t="s">
        <v>237</v>
      </c>
      <c r="F16" s="114" t="s">
        <v>238</v>
      </c>
      <c r="G16" s="115" t="s">
        <v>239</v>
      </c>
      <c r="H16" s="312" t="s">
        <v>461</v>
      </c>
      <c r="I16" s="442"/>
      <c r="J16" s="114" t="s">
        <v>450</v>
      </c>
      <c r="K16" s="322" t="s">
        <v>489</v>
      </c>
      <c r="L16" s="439"/>
    </row>
    <row r="17" spans="2:13" ht="20.149999999999999" customHeight="1">
      <c r="B17" s="342"/>
      <c r="C17" s="313"/>
      <c r="D17" s="313"/>
      <c r="E17" s="326"/>
      <c r="F17" s="116" t="s">
        <v>83</v>
      </c>
      <c r="G17" s="117" t="s">
        <v>462</v>
      </c>
      <c r="H17" s="313"/>
      <c r="I17" s="443"/>
      <c r="J17" s="116" t="s">
        <v>506</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506</v>
      </c>
      <c r="K19" s="318"/>
      <c r="L19" s="441"/>
    </row>
    <row r="20" spans="2:13" ht="19.5" customHeight="1">
      <c r="B20" s="342"/>
      <c r="C20" s="313"/>
      <c r="D20" s="313" t="s">
        <v>247</v>
      </c>
      <c r="E20" s="313"/>
      <c r="F20" s="313"/>
      <c r="G20" s="327" t="s">
        <v>328</v>
      </c>
      <c r="H20" s="313"/>
      <c r="I20" s="328" t="s">
        <v>328</v>
      </c>
      <c r="J20" s="327" t="s">
        <v>519</v>
      </c>
      <c r="K20" s="318"/>
      <c r="L20" s="358" t="s">
        <v>520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509</v>
      </c>
      <c r="K22" s="336"/>
      <c r="L22" s="338"/>
    </row>
    <row r="23" spans="2:13" ht="20.25" customHeight="1">
      <c r="B23" s="342"/>
      <c r="C23" s="313"/>
      <c r="D23" s="346"/>
      <c r="E23" s="347"/>
      <c r="F23" s="116" t="s">
        <v>83</v>
      </c>
      <c r="G23" s="120" t="s">
        <v>239</v>
      </c>
      <c r="H23" s="348"/>
      <c r="I23" s="351"/>
      <c r="J23" s="116" t="s">
        <v>509</v>
      </c>
      <c r="K23" s="336"/>
      <c r="L23" s="339"/>
    </row>
    <row r="24" spans="2:13" ht="24" customHeight="1" thickBot="1">
      <c r="B24" s="343"/>
      <c r="C24" s="340"/>
      <c r="D24" s="340" t="s">
        <v>253</v>
      </c>
      <c r="E24" s="340"/>
      <c r="F24" s="340"/>
      <c r="G24" s="121" t="s">
        <v>239</v>
      </c>
      <c r="H24" s="349"/>
      <c r="I24" s="121">
        <v>0</v>
      </c>
      <c r="J24" s="122" t="s">
        <v>517</v>
      </c>
      <c r="K24" s="337"/>
      <c r="L24" s="145" t="s">
        <v>518</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A216B-AC7C-45E6-AC08-3F9DDD3D6A70}">
  <sheetPr>
    <pageSetUpPr fitToPage="1"/>
  </sheetPr>
  <dimension ref="B1:M40"/>
  <sheetViews>
    <sheetView view="pageBreakPreview" zoomScale="70" zoomScaleNormal="100" zoomScaleSheetLayoutView="70" workbookViewId="0">
      <selection activeCell="O19" sqref="O1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45362</v>
      </c>
      <c r="C7" s="312" t="s">
        <v>235</v>
      </c>
      <c r="D7" s="312" t="s">
        <v>236</v>
      </c>
      <c r="E7" s="330" t="s">
        <v>237</v>
      </c>
      <c r="F7" s="114" t="s">
        <v>238</v>
      </c>
      <c r="G7" s="115" t="s">
        <v>239</v>
      </c>
      <c r="H7" s="312" t="s">
        <v>461</v>
      </c>
      <c r="I7" s="333"/>
      <c r="J7" s="114" t="s">
        <v>450</v>
      </c>
      <c r="K7" s="322" t="s">
        <v>489</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506</v>
      </c>
      <c r="K10" s="318"/>
      <c r="L10" s="325"/>
    </row>
    <row r="11" spans="2:13" ht="19.5" customHeight="1">
      <c r="B11" s="342"/>
      <c r="C11" s="313"/>
      <c r="D11" s="313" t="s">
        <v>247</v>
      </c>
      <c r="E11" s="313"/>
      <c r="F11" s="313"/>
      <c r="G11" s="327" t="s">
        <v>278</v>
      </c>
      <c r="H11" s="313"/>
      <c r="I11" s="328" t="s">
        <v>278</v>
      </c>
      <c r="J11" s="327" t="s">
        <v>521</v>
      </c>
      <c r="K11" s="318"/>
      <c r="L11" s="358" t="s">
        <v>522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1</v>
      </c>
      <c r="J15" s="122" t="s">
        <v>523</v>
      </c>
      <c r="K15" s="337"/>
      <c r="L15" s="143" t="s">
        <v>524</v>
      </c>
      <c r="M15" s="144"/>
    </row>
    <row r="16" spans="2:13" ht="21.75" customHeight="1">
      <c r="B16" s="341">
        <v>45363</v>
      </c>
      <c r="C16" s="312" t="s">
        <v>235</v>
      </c>
      <c r="D16" s="312" t="s">
        <v>236</v>
      </c>
      <c r="E16" s="330" t="s">
        <v>237</v>
      </c>
      <c r="F16" s="114" t="s">
        <v>238</v>
      </c>
      <c r="G16" s="115" t="s">
        <v>239</v>
      </c>
      <c r="H16" s="312" t="s">
        <v>461</v>
      </c>
      <c r="I16" s="442"/>
      <c r="J16" s="114" t="s">
        <v>450</v>
      </c>
      <c r="K16" s="322" t="s">
        <v>489</v>
      </c>
      <c r="L16" s="439"/>
    </row>
    <row r="17" spans="2:13" ht="20.149999999999999" customHeight="1">
      <c r="B17" s="342"/>
      <c r="C17" s="313"/>
      <c r="D17" s="313"/>
      <c r="E17" s="326"/>
      <c r="F17" s="116" t="s">
        <v>83</v>
      </c>
      <c r="G17" s="117" t="s">
        <v>462</v>
      </c>
      <c r="H17" s="313"/>
      <c r="I17" s="443"/>
      <c r="J17" s="116" t="s">
        <v>506</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506</v>
      </c>
      <c r="K19" s="318"/>
      <c r="L19" s="441"/>
    </row>
    <row r="20" spans="2:13" ht="19.5" customHeight="1">
      <c r="B20" s="342"/>
      <c r="C20" s="313"/>
      <c r="D20" s="313" t="s">
        <v>247</v>
      </c>
      <c r="E20" s="313"/>
      <c r="F20" s="313"/>
      <c r="G20" s="327" t="s">
        <v>278</v>
      </c>
      <c r="H20" s="313"/>
      <c r="I20" s="328" t="s">
        <v>278</v>
      </c>
      <c r="J20" s="327" t="s">
        <v>525</v>
      </c>
      <c r="K20" s="318"/>
      <c r="L20" s="358" t="s">
        <v>526</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509</v>
      </c>
      <c r="K22" s="336"/>
      <c r="L22" s="338"/>
    </row>
    <row r="23" spans="2:13" ht="20.25" customHeight="1">
      <c r="B23" s="342"/>
      <c r="C23" s="313"/>
      <c r="D23" s="346"/>
      <c r="E23" s="347"/>
      <c r="F23" s="116" t="s">
        <v>83</v>
      </c>
      <c r="G23" s="120" t="s">
        <v>239</v>
      </c>
      <c r="H23" s="348"/>
      <c r="I23" s="351"/>
      <c r="J23" s="116" t="s">
        <v>509</v>
      </c>
      <c r="K23" s="336"/>
      <c r="L23" s="339"/>
    </row>
    <row r="24" spans="2:13" ht="24" customHeight="1" thickBot="1">
      <c r="B24" s="343"/>
      <c r="C24" s="340"/>
      <c r="D24" s="340" t="s">
        <v>253</v>
      </c>
      <c r="E24" s="340"/>
      <c r="F24" s="340"/>
      <c r="G24" s="121" t="s">
        <v>272</v>
      </c>
      <c r="H24" s="349"/>
      <c r="I24" s="121">
        <v>1</v>
      </c>
      <c r="J24" s="122" t="s">
        <v>527</v>
      </c>
      <c r="K24" s="337"/>
      <c r="L24" s="145" t="s">
        <v>528</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4ABAA-DCB5-4769-A695-8C9FE85897DE}">
  <sheetPr>
    <pageSetUpPr fitToPage="1"/>
  </sheetPr>
  <dimension ref="B1:M40"/>
  <sheetViews>
    <sheetView view="pageBreakPreview" zoomScale="70" zoomScaleNormal="100" zoomScaleSheetLayoutView="70" workbookViewId="0">
      <selection activeCell="R24" sqref="R24"/>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45360</v>
      </c>
      <c r="C7" s="312" t="s">
        <v>235</v>
      </c>
      <c r="D7" s="312" t="s">
        <v>236</v>
      </c>
      <c r="E7" s="330" t="s">
        <v>237</v>
      </c>
      <c r="F7" s="114" t="s">
        <v>238</v>
      </c>
      <c r="G7" s="115" t="s">
        <v>239</v>
      </c>
      <c r="H7" s="312" t="s">
        <v>461</v>
      </c>
      <c r="I7" s="333"/>
      <c r="J7" s="114" t="s">
        <v>450</v>
      </c>
      <c r="K7" s="322" t="s">
        <v>489</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506</v>
      </c>
      <c r="K10" s="318"/>
      <c r="L10" s="325"/>
    </row>
    <row r="11" spans="2:13" ht="19.5" customHeight="1">
      <c r="B11" s="342"/>
      <c r="C11" s="313"/>
      <c r="D11" s="313" t="s">
        <v>247</v>
      </c>
      <c r="E11" s="313"/>
      <c r="F11" s="313"/>
      <c r="G11" s="327" t="s">
        <v>305</v>
      </c>
      <c r="H11" s="313"/>
      <c r="I11" s="328" t="s">
        <v>305</v>
      </c>
      <c r="J11" s="327" t="s">
        <v>529</v>
      </c>
      <c r="K11" s="318"/>
      <c r="L11" s="358" t="s">
        <v>530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0</v>
      </c>
      <c r="J15" s="122" t="s">
        <v>531</v>
      </c>
      <c r="K15" s="337"/>
      <c r="L15" s="143" t="s">
        <v>532</v>
      </c>
      <c r="M15" s="144"/>
    </row>
    <row r="16" spans="2:13" ht="21.75" customHeight="1">
      <c r="B16" s="341">
        <v>45361</v>
      </c>
      <c r="C16" s="312" t="s">
        <v>235</v>
      </c>
      <c r="D16" s="312" t="s">
        <v>236</v>
      </c>
      <c r="E16" s="330" t="s">
        <v>237</v>
      </c>
      <c r="F16" s="114" t="s">
        <v>238</v>
      </c>
      <c r="G16" s="115" t="s">
        <v>239</v>
      </c>
      <c r="H16" s="312" t="s">
        <v>533</v>
      </c>
      <c r="I16" s="333"/>
      <c r="J16" s="114" t="s">
        <v>450</v>
      </c>
      <c r="K16" s="322" t="s">
        <v>489</v>
      </c>
      <c r="L16" s="323"/>
    </row>
    <row r="17" spans="2:13" ht="20.149999999999999" customHeight="1">
      <c r="B17" s="342"/>
      <c r="C17" s="313"/>
      <c r="D17" s="313"/>
      <c r="E17" s="326"/>
      <c r="F17" s="116" t="s">
        <v>83</v>
      </c>
      <c r="G17" s="117" t="s">
        <v>278</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7" t="s">
        <v>278</v>
      </c>
      <c r="H19" s="313"/>
      <c r="I19" s="335"/>
      <c r="J19" s="116" t="s">
        <v>506</v>
      </c>
      <c r="K19" s="318"/>
      <c r="L19" s="325"/>
    </row>
    <row r="20" spans="2:13" ht="19.5" customHeight="1">
      <c r="B20" s="342"/>
      <c r="C20" s="313"/>
      <c r="D20" s="313" t="s">
        <v>247</v>
      </c>
      <c r="E20" s="313"/>
      <c r="F20" s="313"/>
      <c r="G20" s="327" t="s">
        <v>305</v>
      </c>
      <c r="H20" s="313"/>
      <c r="I20" s="328" t="s">
        <v>291</v>
      </c>
      <c r="J20" s="327" t="s">
        <v>534</v>
      </c>
      <c r="K20" s="318"/>
      <c r="L20" s="358" t="s">
        <v>535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509</v>
      </c>
      <c r="K22" s="336"/>
      <c r="L22" s="338"/>
    </row>
    <row r="23" spans="2:13" ht="20.25" customHeight="1">
      <c r="B23" s="342"/>
      <c r="C23" s="313"/>
      <c r="D23" s="346"/>
      <c r="E23" s="347"/>
      <c r="F23" s="116" t="s">
        <v>83</v>
      </c>
      <c r="G23" s="120" t="s">
        <v>239</v>
      </c>
      <c r="H23" s="348"/>
      <c r="I23" s="351"/>
      <c r="J23" s="116" t="s">
        <v>509</v>
      </c>
      <c r="K23" s="336"/>
      <c r="L23" s="339"/>
    </row>
    <row r="24" spans="2:13" ht="24" customHeight="1" thickBot="1">
      <c r="B24" s="343"/>
      <c r="C24" s="340"/>
      <c r="D24" s="340" t="s">
        <v>253</v>
      </c>
      <c r="E24" s="340"/>
      <c r="F24" s="340"/>
      <c r="G24" s="121" t="s">
        <v>272</v>
      </c>
      <c r="H24" s="349"/>
      <c r="I24" s="121">
        <v>1</v>
      </c>
      <c r="J24" s="122" t="s">
        <v>536</v>
      </c>
      <c r="K24" s="337"/>
      <c r="L24" s="145" t="s">
        <v>537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251C-7FA6-4D46-80B0-C17191226509}">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46079</v>
      </c>
      <c r="C7" s="312" t="s">
        <v>235</v>
      </c>
      <c r="D7" s="312" t="s">
        <v>236</v>
      </c>
      <c r="E7" s="330" t="s">
        <v>237</v>
      </c>
      <c r="F7" s="114" t="s">
        <v>238</v>
      </c>
      <c r="G7" s="115" t="s">
        <v>239</v>
      </c>
      <c r="H7" s="331">
        <v>0</v>
      </c>
      <c r="I7" s="333"/>
      <c r="J7" s="114" t="s">
        <v>239</v>
      </c>
      <c r="K7" s="322" t="s">
        <v>737</v>
      </c>
      <c r="L7" s="323"/>
    </row>
    <row r="8" spans="2:13" ht="20.149999999999999" customHeight="1">
      <c r="B8" s="342"/>
      <c r="C8" s="313"/>
      <c r="D8" s="313"/>
      <c r="E8" s="326"/>
      <c r="F8" s="116" t="s">
        <v>83</v>
      </c>
      <c r="G8" s="117">
        <v>0</v>
      </c>
      <c r="H8" s="332"/>
      <c r="I8" s="334"/>
      <c r="J8" s="116" t="s">
        <v>841</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841</v>
      </c>
      <c r="K10" s="318"/>
      <c r="L10" s="325"/>
    </row>
    <row r="11" spans="2:13" ht="19.5" customHeight="1">
      <c r="B11" s="342"/>
      <c r="C11" s="313"/>
      <c r="D11" s="313" t="s">
        <v>247</v>
      </c>
      <c r="E11" s="313"/>
      <c r="F11" s="313"/>
      <c r="G11" s="327">
        <v>0.27541671000000001</v>
      </c>
      <c r="H11" s="332"/>
      <c r="I11" s="328" t="s">
        <v>248</v>
      </c>
      <c r="J11" s="327" t="s">
        <v>1006</v>
      </c>
      <c r="K11" s="318"/>
      <c r="L11" s="358" t="s">
        <v>1004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621</v>
      </c>
      <c r="K13" s="336"/>
      <c r="L13" s="338"/>
    </row>
    <row r="14" spans="2:13" ht="20.25" customHeight="1">
      <c r="B14" s="342"/>
      <c r="C14" s="313"/>
      <c r="D14" s="346"/>
      <c r="E14" s="347"/>
      <c r="F14" s="116" t="s">
        <v>83</v>
      </c>
      <c r="G14" s="120" t="s">
        <v>239</v>
      </c>
      <c r="H14" s="348"/>
      <c r="I14" s="351"/>
      <c r="J14" s="116" t="s">
        <v>621</v>
      </c>
      <c r="K14" s="336"/>
      <c r="L14" s="339"/>
    </row>
    <row r="15" spans="2:13" ht="24" customHeight="1" thickBot="1">
      <c r="B15" s="343"/>
      <c r="C15" s="340"/>
      <c r="D15" s="340" t="s">
        <v>253</v>
      </c>
      <c r="E15" s="340"/>
      <c r="F15" s="340"/>
      <c r="G15" s="121" t="s">
        <v>239</v>
      </c>
      <c r="H15" s="349"/>
      <c r="I15" s="121">
        <v>0</v>
      </c>
      <c r="J15" s="122" t="s">
        <v>551</v>
      </c>
      <c r="K15" s="337"/>
      <c r="L15" s="145" t="s">
        <v>643</v>
      </c>
      <c r="M15" s="144"/>
    </row>
    <row r="16" spans="2:13" ht="21.75" customHeight="1">
      <c r="B16" s="341">
        <v>46081</v>
      </c>
      <c r="C16" s="312" t="s">
        <v>235</v>
      </c>
      <c r="D16" s="312" t="s">
        <v>236</v>
      </c>
      <c r="E16" s="330" t="s">
        <v>237</v>
      </c>
      <c r="F16" s="114" t="s">
        <v>238</v>
      </c>
      <c r="G16" s="115" t="s">
        <v>239</v>
      </c>
      <c r="H16" s="331">
        <v>0.58944444444444433</v>
      </c>
      <c r="I16" s="333"/>
      <c r="J16" s="114" t="s">
        <v>239</v>
      </c>
      <c r="K16" s="322" t="s">
        <v>716</v>
      </c>
      <c r="L16" s="323"/>
    </row>
    <row r="17" spans="2:13" ht="20.149999999999999" customHeight="1">
      <c r="B17" s="342"/>
      <c r="C17" s="313"/>
      <c r="D17" s="313"/>
      <c r="E17" s="326"/>
      <c r="F17" s="116" t="s">
        <v>83</v>
      </c>
      <c r="G17" s="117">
        <v>0.63749999999999996</v>
      </c>
      <c r="H17" s="332"/>
      <c r="I17" s="334"/>
      <c r="J17" s="116" t="s">
        <v>729</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0.61266308999999997</v>
      </c>
      <c r="H19" s="332"/>
      <c r="I19" s="335"/>
      <c r="J19" s="116" t="s">
        <v>841</v>
      </c>
      <c r="K19" s="318"/>
      <c r="L19" s="325"/>
    </row>
    <row r="20" spans="2:13" ht="19.5" customHeight="1">
      <c r="B20" s="342"/>
      <c r="C20" s="313"/>
      <c r="D20" s="313" t="s">
        <v>247</v>
      </c>
      <c r="E20" s="313"/>
      <c r="F20" s="313"/>
      <c r="G20" s="327">
        <v>0.68146870999999998</v>
      </c>
      <c r="H20" s="332"/>
      <c r="I20" s="328" t="s">
        <v>462</v>
      </c>
      <c r="J20" s="327" t="s">
        <v>1007</v>
      </c>
      <c r="K20" s="318"/>
      <c r="L20" s="358" t="s">
        <v>1004</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621</v>
      </c>
      <c r="K22" s="336"/>
      <c r="L22" s="338"/>
    </row>
    <row r="23" spans="2:13" ht="20.25" customHeight="1">
      <c r="B23" s="342"/>
      <c r="C23" s="313"/>
      <c r="D23" s="346"/>
      <c r="E23" s="347"/>
      <c r="F23" s="116" t="s">
        <v>83</v>
      </c>
      <c r="G23" s="120" t="s">
        <v>239</v>
      </c>
      <c r="H23" s="348"/>
      <c r="I23" s="351"/>
      <c r="J23" s="116" t="s">
        <v>621</v>
      </c>
      <c r="K23" s="336"/>
      <c r="L23" s="339"/>
    </row>
    <row r="24" spans="2:13" ht="24" customHeight="1" thickBot="1">
      <c r="B24" s="343"/>
      <c r="C24" s="340"/>
      <c r="D24" s="340" t="s">
        <v>253</v>
      </c>
      <c r="E24" s="340"/>
      <c r="F24" s="340"/>
      <c r="G24" s="121" t="s">
        <v>239</v>
      </c>
      <c r="H24" s="349"/>
      <c r="I24" s="121">
        <v>0</v>
      </c>
      <c r="J24" s="122" t="s">
        <v>551</v>
      </c>
      <c r="K24" s="337"/>
      <c r="L24" s="145" t="s">
        <v>643</v>
      </c>
    </row>
    <row r="25" spans="2:13" ht="18" customHeight="1">
      <c r="B25" s="124"/>
      <c r="C25" s="125"/>
      <c r="D25" s="125"/>
      <c r="E25" s="125"/>
      <c r="F25" s="125"/>
    </row>
    <row r="26" spans="2:13" ht="12" customHeight="1">
      <c r="B26" s="262" t="s">
        <v>467</v>
      </c>
    </row>
    <row r="27" spans="2:13" ht="12" customHeight="1">
      <c r="B27" s="262" t="s">
        <v>468</v>
      </c>
    </row>
    <row r="28" spans="2:13" ht="12" customHeight="1">
      <c r="B28" s="263" t="s">
        <v>257</v>
      </c>
      <c r="C28" s="110"/>
      <c r="D28" s="110"/>
      <c r="E28" s="110"/>
      <c r="F28" s="110"/>
      <c r="G28" s="110"/>
      <c r="H28" s="110"/>
      <c r="I28" s="110"/>
      <c r="J28" s="110"/>
      <c r="K28" s="110" t="s">
        <v>258</v>
      </c>
      <c r="L28" s="110" t="s">
        <v>258</v>
      </c>
      <c r="M28" s="110"/>
    </row>
    <row r="29" spans="2:13" ht="12" customHeight="1">
      <c r="B29" s="263" t="s">
        <v>469</v>
      </c>
      <c r="C29" s="110"/>
      <c r="D29" s="110"/>
      <c r="E29" s="110"/>
      <c r="F29" s="110"/>
      <c r="G29" s="110"/>
      <c r="H29" s="110"/>
      <c r="I29" s="110"/>
      <c r="J29" s="110"/>
      <c r="K29" s="110"/>
      <c r="L29" s="110"/>
      <c r="M29" s="110"/>
    </row>
    <row r="30" spans="2:13" ht="12" customHeight="1">
      <c r="B30" s="264" t="s">
        <v>470</v>
      </c>
      <c r="C30" s="110"/>
      <c r="D30" s="110"/>
      <c r="E30" s="110"/>
      <c r="F30" s="110"/>
      <c r="G30" s="110"/>
      <c r="H30" s="110"/>
      <c r="I30" s="110"/>
      <c r="J30" s="110"/>
      <c r="K30" s="110"/>
      <c r="L30" s="110"/>
      <c r="M30" s="110"/>
    </row>
    <row r="31" spans="2:13" ht="12" customHeight="1">
      <c r="B31" s="264" t="s">
        <v>471</v>
      </c>
      <c r="C31" s="110"/>
      <c r="D31" s="110"/>
      <c r="E31" s="110"/>
      <c r="F31" s="110"/>
      <c r="G31" s="110"/>
      <c r="H31" s="110"/>
      <c r="I31" s="110"/>
      <c r="J31" s="110"/>
      <c r="K31" s="110"/>
      <c r="L31" s="110"/>
      <c r="M31" s="110"/>
    </row>
    <row r="32" spans="2:13" ht="12" customHeight="1">
      <c r="B32" s="263" t="s">
        <v>472</v>
      </c>
      <c r="C32" s="110"/>
      <c r="D32" s="110"/>
      <c r="E32" s="110"/>
      <c r="F32" s="110"/>
      <c r="G32" s="110"/>
      <c r="H32" s="110"/>
      <c r="I32" s="110"/>
      <c r="J32" s="110"/>
      <c r="K32" s="110"/>
      <c r="L32" s="110"/>
      <c r="M32" s="110"/>
    </row>
    <row r="33" spans="2:13" ht="12" customHeight="1">
      <c r="B33" s="263" t="s">
        <v>262</v>
      </c>
      <c r="C33" s="110"/>
      <c r="D33" s="110"/>
      <c r="E33" s="110"/>
      <c r="F33" s="110"/>
      <c r="G33" s="110"/>
      <c r="H33" s="110"/>
      <c r="I33" s="110"/>
      <c r="J33" s="110"/>
      <c r="K33" s="110"/>
      <c r="L33" s="110"/>
      <c r="M33" s="110"/>
    </row>
    <row r="34" spans="2:13" ht="12" customHeight="1">
      <c r="B34" s="265" t="s">
        <v>263</v>
      </c>
      <c r="C34" s="110"/>
      <c r="D34" s="110"/>
      <c r="E34" s="110"/>
      <c r="F34" s="110"/>
      <c r="G34" s="110"/>
      <c r="H34" s="110"/>
      <c r="I34" s="110"/>
      <c r="J34" s="110"/>
      <c r="K34" s="110"/>
      <c r="L34" s="110"/>
      <c r="M34" s="110"/>
    </row>
    <row r="35" spans="2:13" ht="12" customHeight="1">
      <c r="B35" s="265" t="s">
        <v>473</v>
      </c>
      <c r="C35" s="110"/>
      <c r="D35" s="110"/>
      <c r="E35" s="110"/>
      <c r="F35" s="110"/>
      <c r="G35" s="110"/>
      <c r="H35" s="110"/>
      <c r="I35" s="110"/>
      <c r="J35" s="110"/>
      <c r="K35" s="110"/>
      <c r="L35" s="110"/>
      <c r="M35" s="110"/>
    </row>
    <row r="36" spans="2:13" ht="12" customHeight="1">
      <c r="B36" s="265" t="s">
        <v>474</v>
      </c>
      <c r="C36" s="110"/>
      <c r="D36" s="110"/>
      <c r="E36" s="110"/>
      <c r="F36" s="110"/>
      <c r="G36" s="110"/>
      <c r="H36" s="110"/>
      <c r="I36" s="110"/>
      <c r="J36" s="110"/>
      <c r="K36" s="110"/>
      <c r="L36" s="110"/>
      <c r="M36" s="110"/>
    </row>
    <row r="37" spans="2:13" ht="12" customHeight="1">
      <c r="B37" s="360" t="s">
        <v>475</v>
      </c>
      <c r="C37" s="360"/>
      <c r="D37" s="360"/>
      <c r="E37" s="360"/>
      <c r="F37" s="360"/>
      <c r="G37" s="360"/>
      <c r="H37" s="360"/>
      <c r="I37" s="360"/>
      <c r="J37" s="360"/>
      <c r="K37" s="360"/>
      <c r="L37" s="360"/>
      <c r="M37" s="360"/>
    </row>
    <row r="38" spans="2:13" ht="12" customHeight="1">
      <c r="B38" s="360" t="s">
        <v>476</v>
      </c>
      <c r="C38" s="360"/>
      <c r="D38" s="360"/>
      <c r="E38" s="360"/>
      <c r="F38" s="360"/>
      <c r="G38" s="360"/>
      <c r="H38" s="360"/>
      <c r="I38" s="360"/>
      <c r="J38" s="360"/>
      <c r="K38" s="360"/>
      <c r="L38" s="360"/>
      <c r="M38" s="360"/>
    </row>
    <row r="39" spans="2:13" ht="12" customHeight="1">
      <c r="B39" s="360" t="s">
        <v>477</v>
      </c>
      <c r="C39" s="360"/>
      <c r="D39" s="360"/>
      <c r="E39" s="360"/>
      <c r="F39" s="360"/>
      <c r="G39" s="360"/>
      <c r="H39" s="360"/>
      <c r="I39" s="360"/>
      <c r="J39" s="360"/>
      <c r="K39" s="360"/>
      <c r="L39" s="360"/>
      <c r="M39" s="360"/>
    </row>
    <row r="40" spans="2:13" ht="12" customHeight="1">
      <c r="B40" s="360" t="s">
        <v>478</v>
      </c>
      <c r="C40" s="360"/>
      <c r="D40" s="360"/>
      <c r="E40" s="360"/>
      <c r="F40" s="360"/>
      <c r="G40" s="360"/>
      <c r="H40" s="360"/>
      <c r="I40" s="360"/>
      <c r="J40" s="360"/>
      <c r="K40" s="360"/>
      <c r="L40" s="360"/>
      <c r="M40" s="360"/>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4798D-43F9-44AC-8F47-FECB6DBC944C}">
  <sheetPr>
    <pageSetUpPr fitToPage="1"/>
  </sheetPr>
  <dimension ref="B1:M40"/>
  <sheetViews>
    <sheetView view="pageBreakPreview" zoomScale="70" zoomScaleNormal="100" zoomScaleSheetLayoutView="70" workbookViewId="0">
      <selection activeCell="P33" sqref="P33"/>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45358</v>
      </c>
      <c r="C7" s="446" t="s">
        <v>404</v>
      </c>
      <c r="D7" s="446" t="s">
        <v>236</v>
      </c>
      <c r="E7" s="454" t="s">
        <v>237</v>
      </c>
      <c r="F7" s="123" t="s">
        <v>238</v>
      </c>
      <c r="G7" s="115" t="s">
        <v>239</v>
      </c>
      <c r="H7" s="312" t="s">
        <v>461</v>
      </c>
      <c r="I7" s="333"/>
      <c r="J7" s="114" t="s">
        <v>450</v>
      </c>
      <c r="K7" s="322" t="s">
        <v>538</v>
      </c>
      <c r="L7" s="323"/>
    </row>
    <row r="8" spans="2:13" ht="20.149999999999999" customHeight="1">
      <c r="B8" s="342"/>
      <c r="C8" s="447"/>
      <c r="D8" s="447"/>
      <c r="E8" s="453"/>
      <c r="F8" s="118" t="s">
        <v>83</v>
      </c>
      <c r="G8" s="117" t="s">
        <v>462</v>
      </c>
      <c r="H8" s="313"/>
      <c r="I8" s="334"/>
      <c r="J8" s="116" t="s">
        <v>506</v>
      </c>
      <c r="K8" s="318"/>
      <c r="L8" s="324"/>
    </row>
    <row r="9" spans="2:13" ht="21.75" customHeight="1">
      <c r="B9" s="342"/>
      <c r="C9" s="447"/>
      <c r="D9" s="447"/>
      <c r="E9" s="452" t="s">
        <v>244</v>
      </c>
      <c r="F9" s="118" t="s">
        <v>238</v>
      </c>
      <c r="G9" s="116" t="s">
        <v>79</v>
      </c>
      <c r="H9" s="313"/>
      <c r="I9" s="334"/>
      <c r="J9" s="116" t="s">
        <v>79</v>
      </c>
      <c r="K9" s="318"/>
      <c r="L9" s="324"/>
    </row>
    <row r="10" spans="2:13" ht="20.25" customHeight="1">
      <c r="B10" s="342"/>
      <c r="C10" s="447"/>
      <c r="D10" s="447"/>
      <c r="E10" s="453"/>
      <c r="F10" s="118" t="s">
        <v>83</v>
      </c>
      <c r="G10" s="116" t="s">
        <v>462</v>
      </c>
      <c r="H10" s="313"/>
      <c r="I10" s="335"/>
      <c r="J10" s="116" t="s">
        <v>506</v>
      </c>
      <c r="K10" s="318"/>
      <c r="L10" s="325"/>
    </row>
    <row r="11" spans="2:13" ht="19.5" customHeight="1">
      <c r="B11" s="342"/>
      <c r="C11" s="447"/>
      <c r="D11" s="447" t="s">
        <v>247</v>
      </c>
      <c r="E11" s="447"/>
      <c r="F11" s="447"/>
      <c r="G11" s="327" t="s">
        <v>266</v>
      </c>
      <c r="H11" s="313"/>
      <c r="I11" s="328" t="s">
        <v>266</v>
      </c>
      <c r="J11" s="327" t="s">
        <v>539</v>
      </c>
      <c r="K11" s="318"/>
      <c r="L11" s="358" t="s">
        <v>540</v>
      </c>
    </row>
    <row r="12" spans="2:13" ht="20.25" customHeight="1">
      <c r="B12" s="342"/>
      <c r="C12" s="447"/>
      <c r="D12" s="447"/>
      <c r="E12" s="447"/>
      <c r="F12" s="447"/>
      <c r="G12" s="327"/>
      <c r="H12" s="313"/>
      <c r="I12" s="329"/>
      <c r="J12" s="327">
        <v>0</v>
      </c>
      <c r="K12" s="318"/>
      <c r="L12" s="359"/>
    </row>
    <row r="13" spans="2:13" ht="20.25" customHeight="1">
      <c r="B13" s="342"/>
      <c r="C13" s="447" t="s">
        <v>541</v>
      </c>
      <c r="D13" s="448" t="s">
        <v>251</v>
      </c>
      <c r="E13" s="449"/>
      <c r="F13" s="118" t="s">
        <v>238</v>
      </c>
      <c r="G13" s="120" t="s">
        <v>239</v>
      </c>
      <c r="H13" s="348"/>
      <c r="I13" s="350"/>
      <c r="J13" s="116" t="s">
        <v>542</v>
      </c>
      <c r="K13" s="336"/>
      <c r="L13" s="338"/>
    </row>
    <row r="14" spans="2:13" ht="20.25" customHeight="1">
      <c r="B14" s="342"/>
      <c r="C14" s="447"/>
      <c r="D14" s="450"/>
      <c r="E14" s="451"/>
      <c r="F14" s="118" t="s">
        <v>83</v>
      </c>
      <c r="G14" s="120" t="s">
        <v>239</v>
      </c>
      <c r="H14" s="348"/>
      <c r="I14" s="351"/>
      <c r="J14" s="116" t="s">
        <v>509</v>
      </c>
      <c r="K14" s="336"/>
      <c r="L14" s="339"/>
    </row>
    <row r="15" spans="2:13" ht="24" customHeight="1" thickBot="1">
      <c r="B15" s="343"/>
      <c r="C15" s="445"/>
      <c r="D15" s="445" t="s">
        <v>418</v>
      </c>
      <c r="E15" s="445"/>
      <c r="F15" s="445"/>
      <c r="G15" s="121" t="s">
        <v>272</v>
      </c>
      <c r="H15" s="349"/>
      <c r="I15" s="121">
        <v>1</v>
      </c>
      <c r="J15" s="122" t="s">
        <v>543</v>
      </c>
      <c r="K15" s="337"/>
      <c r="L15" s="143" t="s">
        <v>532</v>
      </c>
      <c r="M15" s="144"/>
    </row>
    <row r="16" spans="2:13" ht="21.75" customHeight="1">
      <c r="B16" s="341">
        <v>45359</v>
      </c>
      <c r="C16" s="312" t="s">
        <v>235</v>
      </c>
      <c r="D16" s="312" t="s">
        <v>236</v>
      </c>
      <c r="E16" s="330" t="s">
        <v>237</v>
      </c>
      <c r="F16" s="114" t="s">
        <v>238</v>
      </c>
      <c r="G16" s="115" t="s">
        <v>239</v>
      </c>
      <c r="H16" s="312" t="s">
        <v>461</v>
      </c>
      <c r="I16" s="442"/>
      <c r="J16" s="114" t="s">
        <v>450</v>
      </c>
      <c r="K16" s="322" t="s">
        <v>489</v>
      </c>
      <c r="L16" s="439"/>
    </row>
    <row r="17" spans="2:13" ht="20.149999999999999" customHeight="1">
      <c r="B17" s="342"/>
      <c r="C17" s="313"/>
      <c r="D17" s="313"/>
      <c r="E17" s="326"/>
      <c r="F17" s="116" t="s">
        <v>83</v>
      </c>
      <c r="G17" s="117" t="s">
        <v>462</v>
      </c>
      <c r="H17" s="313"/>
      <c r="I17" s="443"/>
      <c r="J17" s="116" t="s">
        <v>506</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506</v>
      </c>
      <c r="K19" s="318"/>
      <c r="L19" s="441"/>
    </row>
    <row r="20" spans="2:13" ht="19.5" customHeight="1">
      <c r="B20" s="342"/>
      <c r="C20" s="313"/>
      <c r="D20" s="313" t="s">
        <v>247</v>
      </c>
      <c r="E20" s="313"/>
      <c r="F20" s="313"/>
      <c r="G20" s="327" t="s">
        <v>305</v>
      </c>
      <c r="H20" s="313"/>
      <c r="I20" s="328" t="s">
        <v>305</v>
      </c>
      <c r="J20" s="327" t="s">
        <v>544</v>
      </c>
      <c r="K20" s="318"/>
      <c r="L20" s="358" t="s">
        <v>545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435"/>
      <c r="J22" s="116" t="s">
        <v>546</v>
      </c>
      <c r="K22" s="336"/>
      <c r="L22" s="437"/>
    </row>
    <row r="23" spans="2:13" ht="20.25" customHeight="1">
      <c r="B23" s="342"/>
      <c r="C23" s="313"/>
      <c r="D23" s="346"/>
      <c r="E23" s="347"/>
      <c r="F23" s="116" t="s">
        <v>83</v>
      </c>
      <c r="G23" s="120" t="s">
        <v>239</v>
      </c>
      <c r="H23" s="348"/>
      <c r="I23" s="436"/>
      <c r="J23" s="116" t="s">
        <v>509</v>
      </c>
      <c r="K23" s="336"/>
      <c r="L23" s="438"/>
    </row>
    <row r="24" spans="2:13" ht="24" customHeight="1" thickBot="1">
      <c r="B24" s="343"/>
      <c r="C24" s="340"/>
      <c r="D24" s="340" t="s">
        <v>253</v>
      </c>
      <c r="E24" s="340"/>
      <c r="F24" s="340"/>
      <c r="G24" s="121" t="s">
        <v>272</v>
      </c>
      <c r="H24" s="349"/>
      <c r="I24" s="121">
        <v>0</v>
      </c>
      <c r="J24" s="122" t="s">
        <v>547</v>
      </c>
      <c r="K24" s="337"/>
      <c r="L24" s="145" t="s">
        <v>532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D0AB7-75BD-4A17-89C9-59B885D4A2AF}">
  <sheetPr>
    <pageSetUpPr fitToPage="1"/>
  </sheetPr>
  <dimension ref="B1:M40"/>
  <sheetViews>
    <sheetView view="pageBreakPreview" zoomScale="70" zoomScaleNormal="100" zoomScaleSheetLayoutView="70" workbookViewId="0">
      <selection activeCell="P34" sqref="P34"/>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45354</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462</v>
      </c>
      <c r="H10" s="313"/>
      <c r="I10" s="335"/>
      <c r="J10" s="116" t="s">
        <v>506</v>
      </c>
      <c r="K10" s="318"/>
      <c r="L10" s="325"/>
    </row>
    <row r="11" spans="2:13" ht="19.5" customHeight="1">
      <c r="B11" s="342"/>
      <c r="C11" s="313"/>
      <c r="D11" s="313" t="s">
        <v>247</v>
      </c>
      <c r="E11" s="313"/>
      <c r="F11" s="313"/>
      <c r="G11" s="327" t="s">
        <v>377</v>
      </c>
      <c r="H11" s="313"/>
      <c r="I11" s="328" t="s">
        <v>377</v>
      </c>
      <c r="J11" s="327" t="s">
        <v>548</v>
      </c>
      <c r="K11" s="318"/>
      <c r="L11" s="358" t="s">
        <v>549</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1</v>
      </c>
      <c r="J15" s="122" t="s">
        <v>550</v>
      </c>
      <c r="K15" s="337"/>
      <c r="L15" s="143" t="s">
        <v>551</v>
      </c>
      <c r="M15" s="144"/>
    </row>
    <row r="16" spans="2:13" ht="21.75" customHeight="1">
      <c r="B16" s="341">
        <v>45355</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7" t="s">
        <v>462</v>
      </c>
      <c r="H19" s="313"/>
      <c r="I19" s="427"/>
      <c r="J19" s="116" t="s">
        <v>506</v>
      </c>
      <c r="K19" s="419"/>
      <c r="L19" s="459"/>
    </row>
    <row r="20" spans="2:13" ht="19.5" customHeight="1">
      <c r="B20" s="342"/>
      <c r="C20" s="313"/>
      <c r="D20" s="313" t="s">
        <v>247</v>
      </c>
      <c r="E20" s="313"/>
      <c r="F20" s="313"/>
      <c r="G20" s="327" t="s">
        <v>278</v>
      </c>
      <c r="H20" s="313"/>
      <c r="I20" s="421" t="s">
        <v>278</v>
      </c>
      <c r="J20" s="420" t="s">
        <v>552</v>
      </c>
      <c r="K20" s="419"/>
      <c r="L20" s="460" t="s">
        <v>553</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509</v>
      </c>
      <c r="K23" s="428"/>
      <c r="L23" s="456"/>
    </row>
    <row r="24" spans="2:13" ht="24" customHeight="1" thickBot="1">
      <c r="B24" s="343"/>
      <c r="C24" s="340"/>
      <c r="D24" s="340" t="s">
        <v>253</v>
      </c>
      <c r="E24" s="340"/>
      <c r="F24" s="340"/>
      <c r="G24" s="121" t="s">
        <v>239</v>
      </c>
      <c r="H24" s="349"/>
      <c r="I24" s="152">
        <v>0</v>
      </c>
      <c r="J24" s="153" t="s">
        <v>550</v>
      </c>
      <c r="K24" s="429"/>
      <c r="L24" s="154" t="s">
        <v>551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94713-66A1-441C-9204-25C3088A3249}">
  <sheetPr>
    <pageSetUpPr fitToPage="1"/>
  </sheetPr>
  <dimension ref="B1:M40"/>
  <sheetViews>
    <sheetView view="pageBreakPreview" zoomScale="70" zoomScaleNormal="100" zoomScaleSheetLayoutView="70" workbookViewId="0">
      <selection activeCell="P29" sqref="P2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45352</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462</v>
      </c>
      <c r="H10" s="313"/>
      <c r="I10" s="335"/>
      <c r="J10" s="116" t="s">
        <v>506</v>
      </c>
      <c r="K10" s="318"/>
      <c r="L10" s="325"/>
    </row>
    <row r="11" spans="2:13" ht="19.5" customHeight="1">
      <c r="B11" s="342"/>
      <c r="C11" s="313"/>
      <c r="D11" s="313" t="s">
        <v>247</v>
      </c>
      <c r="E11" s="313"/>
      <c r="F11" s="313"/>
      <c r="G11" s="327" t="s">
        <v>282</v>
      </c>
      <c r="H11" s="313"/>
      <c r="I11" s="328" t="s">
        <v>282</v>
      </c>
      <c r="J11" s="327" t="s">
        <v>554</v>
      </c>
      <c r="K11" s="318"/>
      <c r="L11" s="358" t="s">
        <v>555</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239</v>
      </c>
      <c r="H15" s="349"/>
      <c r="I15" s="121">
        <v>0</v>
      </c>
      <c r="J15" s="122" t="s">
        <v>556</v>
      </c>
      <c r="K15" s="337"/>
      <c r="L15" s="143" t="s">
        <v>557</v>
      </c>
      <c r="M15" s="144"/>
    </row>
    <row r="16" spans="2:13" ht="21.75" customHeight="1">
      <c r="B16" s="341">
        <v>45353</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7" t="s">
        <v>462</v>
      </c>
      <c r="H19" s="313"/>
      <c r="I19" s="427"/>
      <c r="J19" s="116" t="s">
        <v>506</v>
      </c>
      <c r="K19" s="419"/>
      <c r="L19" s="459"/>
    </row>
    <row r="20" spans="2:13" ht="19.5" customHeight="1">
      <c r="B20" s="342"/>
      <c r="C20" s="313"/>
      <c r="D20" s="313" t="s">
        <v>247</v>
      </c>
      <c r="E20" s="313"/>
      <c r="F20" s="313"/>
      <c r="G20" s="327" t="s">
        <v>270</v>
      </c>
      <c r="H20" s="313"/>
      <c r="I20" s="421" t="s">
        <v>270</v>
      </c>
      <c r="J20" s="420" t="s">
        <v>558</v>
      </c>
      <c r="K20" s="419"/>
      <c r="L20" s="460" t="s">
        <v>559</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509</v>
      </c>
      <c r="K23" s="428"/>
      <c r="L23" s="456"/>
    </row>
    <row r="24" spans="2:13" ht="24" customHeight="1" thickBot="1">
      <c r="B24" s="343"/>
      <c r="C24" s="340"/>
      <c r="D24" s="340" t="s">
        <v>253</v>
      </c>
      <c r="E24" s="340"/>
      <c r="F24" s="340"/>
      <c r="G24" s="121" t="s">
        <v>272</v>
      </c>
      <c r="H24" s="349"/>
      <c r="I24" s="152">
        <v>1</v>
      </c>
      <c r="J24" s="153" t="s">
        <v>560</v>
      </c>
      <c r="K24" s="429"/>
      <c r="L24" s="154" t="s">
        <v>561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5410-F3BA-49C4-9006-5E374679E9A1}">
  <sheetPr>
    <pageSetUpPr fitToPage="1"/>
  </sheetPr>
  <dimension ref="B1:M40"/>
  <sheetViews>
    <sheetView view="pageBreakPreview" zoomScale="70" zoomScaleNormal="100" zoomScaleSheetLayoutView="70" workbookViewId="0">
      <selection activeCell="P26" sqref="P2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45347</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462</v>
      </c>
      <c r="H10" s="313"/>
      <c r="I10" s="335"/>
      <c r="J10" s="116" t="s">
        <v>506</v>
      </c>
      <c r="K10" s="318"/>
      <c r="L10" s="325"/>
    </row>
    <row r="11" spans="2:13" ht="19.5" customHeight="1">
      <c r="B11" s="342"/>
      <c r="C11" s="313"/>
      <c r="D11" s="313" t="s">
        <v>247</v>
      </c>
      <c r="E11" s="313"/>
      <c r="F11" s="313"/>
      <c r="G11" s="327" t="s">
        <v>462</v>
      </c>
      <c r="H11" s="313"/>
      <c r="I11" s="328" t="s">
        <v>386</v>
      </c>
      <c r="J11" s="327" t="s">
        <v>562</v>
      </c>
      <c r="K11" s="318"/>
      <c r="L11" s="358" t="s">
        <v>563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239</v>
      </c>
      <c r="H15" s="349"/>
      <c r="I15" s="121">
        <v>0</v>
      </c>
      <c r="J15" s="122" t="s">
        <v>556</v>
      </c>
      <c r="K15" s="337"/>
      <c r="L15" s="143" t="s">
        <v>557</v>
      </c>
      <c r="M15" s="144"/>
    </row>
    <row r="16" spans="2:13" ht="21.75" customHeight="1">
      <c r="B16" s="341">
        <v>45350</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7" t="s">
        <v>462</v>
      </c>
      <c r="H19" s="313"/>
      <c r="I19" s="427"/>
      <c r="J19" s="151" t="s">
        <v>506</v>
      </c>
      <c r="K19" s="419"/>
      <c r="L19" s="459"/>
    </row>
    <row r="20" spans="2:13" ht="19.5" customHeight="1">
      <c r="B20" s="342"/>
      <c r="C20" s="313"/>
      <c r="D20" s="313" t="s">
        <v>247</v>
      </c>
      <c r="E20" s="313"/>
      <c r="F20" s="313"/>
      <c r="G20" s="327" t="s">
        <v>248</v>
      </c>
      <c r="H20" s="313"/>
      <c r="I20" s="421" t="s">
        <v>248</v>
      </c>
      <c r="J20" s="420" t="s">
        <v>564</v>
      </c>
      <c r="K20" s="419"/>
      <c r="L20" s="460" t="s">
        <v>565</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509</v>
      </c>
      <c r="K23" s="428"/>
      <c r="L23" s="456"/>
    </row>
    <row r="24" spans="2:13" ht="24" customHeight="1" thickBot="1">
      <c r="B24" s="343"/>
      <c r="C24" s="340"/>
      <c r="D24" s="340" t="s">
        <v>253</v>
      </c>
      <c r="E24" s="340"/>
      <c r="F24" s="340"/>
      <c r="G24" s="121" t="s">
        <v>239</v>
      </c>
      <c r="H24" s="349"/>
      <c r="I24" s="152">
        <v>0</v>
      </c>
      <c r="J24" s="153" t="s">
        <v>556</v>
      </c>
      <c r="K24" s="429"/>
      <c r="L24" s="154" t="s">
        <v>557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8CF6-B858-4BCA-981E-1A1949EC6206}">
  <sheetPr>
    <pageSetUpPr fitToPage="1"/>
  </sheetPr>
  <dimension ref="B1:M40"/>
  <sheetViews>
    <sheetView view="pageBreakPreview" zoomScale="70" zoomScaleNormal="100" zoomScaleSheetLayoutView="70" workbookViewId="0">
      <selection activeCell="P28" sqref="P28"/>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45339</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305</v>
      </c>
      <c r="H11" s="313"/>
      <c r="I11" s="328" t="s">
        <v>305</v>
      </c>
      <c r="J11" s="327" t="s">
        <v>567</v>
      </c>
      <c r="K11" s="318"/>
      <c r="L11" s="358" t="s">
        <v>568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272</v>
      </c>
      <c r="H15" s="349"/>
      <c r="I15" s="121">
        <v>1</v>
      </c>
      <c r="J15" s="122" t="s">
        <v>569</v>
      </c>
      <c r="K15" s="337"/>
      <c r="L15" s="143" t="s">
        <v>570</v>
      </c>
      <c r="M15" s="144"/>
    </row>
    <row r="16" spans="2:13" ht="21.75" customHeight="1">
      <c r="B16" s="341">
        <v>45340</v>
      </c>
      <c r="C16" s="312" t="s">
        <v>235</v>
      </c>
      <c r="D16" s="312" t="s">
        <v>236</v>
      </c>
      <c r="E16" s="330" t="s">
        <v>237</v>
      </c>
      <c r="F16" s="114" t="s">
        <v>238</v>
      </c>
      <c r="G16" s="115" t="s">
        <v>239</v>
      </c>
      <c r="H16" s="312" t="s">
        <v>240</v>
      </c>
      <c r="I16" s="425"/>
      <c r="J16" s="150" t="s">
        <v>450</v>
      </c>
      <c r="K16" s="418" t="s">
        <v>538</v>
      </c>
      <c r="L16" s="457"/>
    </row>
    <row r="17" spans="2:13" ht="20.149999999999999" customHeight="1">
      <c r="B17" s="342"/>
      <c r="C17" s="313"/>
      <c r="D17" s="313"/>
      <c r="E17" s="326"/>
      <c r="F17" s="116" t="s">
        <v>83</v>
      </c>
      <c r="G17" s="117" t="s">
        <v>282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7" t="s">
        <v>282</v>
      </c>
      <c r="H19" s="313"/>
      <c r="I19" s="427"/>
      <c r="J19" s="151" t="s">
        <v>506</v>
      </c>
      <c r="K19" s="419"/>
      <c r="L19" s="459"/>
    </row>
    <row r="20" spans="2:13" ht="19.5" customHeight="1">
      <c r="B20" s="342"/>
      <c r="C20" s="313"/>
      <c r="D20" s="313" t="s">
        <v>247</v>
      </c>
      <c r="E20" s="313"/>
      <c r="F20" s="313"/>
      <c r="G20" s="327" t="s">
        <v>305</v>
      </c>
      <c r="H20" s="313"/>
      <c r="I20" s="421" t="s">
        <v>291</v>
      </c>
      <c r="J20" s="420" t="s">
        <v>571</v>
      </c>
      <c r="K20" s="419"/>
      <c r="L20" s="460" t="s">
        <v>563</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272</v>
      </c>
      <c r="H23" s="348"/>
      <c r="I23" s="433"/>
      <c r="J23" s="151" t="s">
        <v>509</v>
      </c>
      <c r="K23" s="428"/>
      <c r="L23" s="456"/>
    </row>
    <row r="24" spans="2:13" ht="24" customHeight="1" thickBot="1">
      <c r="B24" s="343"/>
      <c r="C24" s="340"/>
      <c r="D24" s="340" t="s">
        <v>253</v>
      </c>
      <c r="E24" s="340"/>
      <c r="F24" s="340"/>
      <c r="G24" s="121" t="s">
        <v>272</v>
      </c>
      <c r="H24" s="349"/>
      <c r="I24" s="152">
        <v>1</v>
      </c>
      <c r="J24" s="153" t="s">
        <v>556</v>
      </c>
      <c r="K24" s="429"/>
      <c r="L24" s="154" t="s">
        <v>572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F7279-E1FF-4400-8A61-0520BB6BF924}">
  <sheetPr>
    <pageSetUpPr fitToPage="1"/>
  </sheetPr>
  <dimension ref="B1:M40"/>
  <sheetViews>
    <sheetView view="pageBreakPreview" zoomScale="70" zoomScaleNormal="100" zoomScaleSheetLayoutView="70" workbookViewId="0">
      <selection activeCell="O31" sqref="O3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45334</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305</v>
      </c>
      <c r="H11" s="313"/>
      <c r="I11" s="328" t="s">
        <v>305</v>
      </c>
      <c r="J11" s="327" t="s">
        <v>573</v>
      </c>
      <c r="K11" s="318"/>
      <c r="L11" s="358" t="s">
        <v>574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575</v>
      </c>
      <c r="K15" s="337"/>
      <c r="L15" s="143" t="s">
        <v>576</v>
      </c>
      <c r="M15" s="144"/>
    </row>
    <row r="16" spans="2:13" ht="21.75" customHeight="1">
      <c r="B16" s="341">
        <v>45335</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6" t="s">
        <v>462</v>
      </c>
      <c r="H19" s="313"/>
      <c r="I19" s="427"/>
      <c r="J19" s="116" t="s">
        <v>566</v>
      </c>
      <c r="K19" s="419"/>
      <c r="L19" s="459"/>
    </row>
    <row r="20" spans="2:13" ht="19.5" customHeight="1">
      <c r="B20" s="342"/>
      <c r="C20" s="313"/>
      <c r="D20" s="313" t="s">
        <v>247</v>
      </c>
      <c r="E20" s="313"/>
      <c r="F20" s="313"/>
      <c r="G20" s="327" t="s">
        <v>248</v>
      </c>
      <c r="H20" s="313"/>
      <c r="I20" s="421" t="s">
        <v>248</v>
      </c>
      <c r="J20" s="420" t="s">
        <v>577</v>
      </c>
      <c r="K20" s="419"/>
      <c r="L20" s="460" t="s">
        <v>578</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546</v>
      </c>
      <c r="K23" s="428"/>
      <c r="L23" s="456"/>
    </row>
    <row r="24" spans="2:13" ht="24" customHeight="1" thickBot="1">
      <c r="B24" s="343"/>
      <c r="C24" s="340"/>
      <c r="D24" s="340" t="s">
        <v>253</v>
      </c>
      <c r="E24" s="340"/>
      <c r="F24" s="340"/>
      <c r="G24" s="121" t="s">
        <v>272</v>
      </c>
      <c r="H24" s="349"/>
      <c r="I24" s="152">
        <v>1</v>
      </c>
      <c r="J24" s="153" t="s">
        <v>579</v>
      </c>
      <c r="K24" s="429"/>
      <c r="L24" s="154" t="s">
        <v>580</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3078E-23B5-46C7-BF09-CA40C34C2C48}">
  <sheetPr>
    <pageSetUpPr fitToPage="1"/>
  </sheetPr>
  <dimension ref="B1:M40"/>
  <sheetViews>
    <sheetView view="pageBreakPreview" zoomScale="70" zoomScaleNormal="100" zoomScaleSheetLayoutView="70" workbookViewId="0">
      <selection activeCell="O27" sqref="O2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45332</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291</v>
      </c>
      <c r="H11" s="313"/>
      <c r="I11" s="328" t="s">
        <v>291</v>
      </c>
      <c r="J11" s="327" t="s">
        <v>581</v>
      </c>
      <c r="K11" s="318"/>
      <c r="L11" s="358" t="s">
        <v>582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272</v>
      </c>
      <c r="H15" s="349"/>
      <c r="I15" s="121">
        <v>1</v>
      </c>
      <c r="J15" s="122" t="s">
        <v>583</v>
      </c>
      <c r="K15" s="337"/>
      <c r="L15" s="143" t="s">
        <v>584</v>
      </c>
      <c r="M15" s="144"/>
    </row>
    <row r="16" spans="2:13" ht="21.75" customHeight="1">
      <c r="B16" s="341">
        <v>45333</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6" t="s">
        <v>462</v>
      </c>
      <c r="H19" s="313"/>
      <c r="I19" s="427"/>
      <c r="J19" s="116" t="s">
        <v>566</v>
      </c>
      <c r="K19" s="419"/>
      <c r="L19" s="459"/>
    </row>
    <row r="20" spans="2:13" ht="19.5" customHeight="1">
      <c r="B20" s="342"/>
      <c r="C20" s="313"/>
      <c r="D20" s="313" t="s">
        <v>247</v>
      </c>
      <c r="E20" s="313"/>
      <c r="F20" s="313"/>
      <c r="G20" s="327" t="s">
        <v>266</v>
      </c>
      <c r="H20" s="313"/>
      <c r="I20" s="421" t="s">
        <v>266</v>
      </c>
      <c r="J20" s="420" t="s">
        <v>585</v>
      </c>
      <c r="K20" s="419"/>
      <c r="L20" s="460" t="s">
        <v>586</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546</v>
      </c>
      <c r="K23" s="428"/>
      <c r="L23" s="456"/>
    </row>
    <row r="24" spans="2:13" ht="24" customHeight="1" thickBot="1">
      <c r="B24" s="343"/>
      <c r="C24" s="340"/>
      <c r="D24" s="340" t="s">
        <v>253</v>
      </c>
      <c r="E24" s="340"/>
      <c r="F24" s="340"/>
      <c r="G24" s="121" t="s">
        <v>272</v>
      </c>
      <c r="H24" s="349"/>
      <c r="I24" s="152">
        <v>1</v>
      </c>
      <c r="J24" s="153" t="s">
        <v>575</v>
      </c>
      <c r="K24" s="429"/>
      <c r="L24" s="154" t="s">
        <v>576</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9573-AB68-4720-9F80-6B320913A9A9}">
  <sheetPr>
    <pageSetUpPr fitToPage="1"/>
  </sheetPr>
  <dimension ref="B1:M40"/>
  <sheetViews>
    <sheetView view="pageBreakPreview" zoomScale="70" zoomScaleNormal="100" zoomScaleSheetLayoutView="70" workbookViewId="0">
      <selection activeCell="N27" sqref="N2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45304</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291</v>
      </c>
      <c r="H11" s="313"/>
      <c r="I11" s="328" t="s">
        <v>291</v>
      </c>
      <c r="J11" s="327" t="s">
        <v>587</v>
      </c>
      <c r="K11" s="318"/>
      <c r="L11" s="358" t="s">
        <v>588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589</v>
      </c>
      <c r="K15" s="337"/>
      <c r="L15" s="143" t="s">
        <v>590</v>
      </c>
      <c r="M15" s="144"/>
    </row>
    <row r="16" spans="2:13" ht="21.75" customHeight="1">
      <c r="B16" s="341">
        <v>45305</v>
      </c>
      <c r="C16" s="312" t="s">
        <v>235</v>
      </c>
      <c r="D16" s="312" t="s">
        <v>236</v>
      </c>
      <c r="E16" s="330" t="s">
        <v>237</v>
      </c>
      <c r="F16" s="114" t="s">
        <v>238</v>
      </c>
      <c r="G16" s="115" t="s">
        <v>239</v>
      </c>
      <c r="H16" s="312" t="s">
        <v>461</v>
      </c>
      <c r="I16" s="425"/>
      <c r="J16" s="150" t="s">
        <v>450</v>
      </c>
      <c r="K16" s="418" t="s">
        <v>538</v>
      </c>
      <c r="L16" s="457"/>
    </row>
    <row r="17" spans="2:13" ht="20.149999999999999" customHeight="1">
      <c r="B17" s="342"/>
      <c r="C17" s="313"/>
      <c r="D17" s="313"/>
      <c r="E17" s="326"/>
      <c r="F17" s="116" t="s">
        <v>83</v>
      </c>
      <c r="G17" s="117" t="s">
        <v>462</v>
      </c>
      <c r="H17" s="313"/>
      <c r="I17" s="426"/>
      <c r="J17" s="151" t="s">
        <v>506</v>
      </c>
      <c r="K17" s="419"/>
      <c r="L17" s="458"/>
    </row>
    <row r="18" spans="2:13" ht="21.75" customHeight="1">
      <c r="B18" s="342"/>
      <c r="C18" s="313"/>
      <c r="D18" s="313"/>
      <c r="E18" s="314" t="s">
        <v>244</v>
      </c>
      <c r="F18" s="116" t="s">
        <v>238</v>
      </c>
      <c r="G18" s="116" t="s">
        <v>79</v>
      </c>
      <c r="H18" s="313"/>
      <c r="I18" s="426"/>
      <c r="J18" s="151" t="s">
        <v>79</v>
      </c>
      <c r="K18" s="419"/>
      <c r="L18" s="458"/>
    </row>
    <row r="19" spans="2:13" ht="20.25" customHeight="1">
      <c r="B19" s="342"/>
      <c r="C19" s="313"/>
      <c r="D19" s="313"/>
      <c r="E19" s="326"/>
      <c r="F19" s="116" t="s">
        <v>83</v>
      </c>
      <c r="G19" s="116" t="s">
        <v>462</v>
      </c>
      <c r="H19" s="313"/>
      <c r="I19" s="427"/>
      <c r="J19" s="116" t="s">
        <v>566</v>
      </c>
      <c r="K19" s="419"/>
      <c r="L19" s="459"/>
    </row>
    <row r="20" spans="2:13" ht="19.5" customHeight="1">
      <c r="B20" s="342"/>
      <c r="C20" s="313"/>
      <c r="D20" s="313" t="s">
        <v>247</v>
      </c>
      <c r="E20" s="313"/>
      <c r="F20" s="313"/>
      <c r="G20" s="327" t="s">
        <v>282</v>
      </c>
      <c r="H20" s="313"/>
      <c r="I20" s="421" t="s">
        <v>282</v>
      </c>
      <c r="J20" s="420" t="s">
        <v>591</v>
      </c>
      <c r="K20" s="419"/>
      <c r="L20" s="460" t="s">
        <v>592</v>
      </c>
    </row>
    <row r="21" spans="2:13" ht="20.25" customHeight="1">
      <c r="B21" s="342"/>
      <c r="C21" s="313"/>
      <c r="D21" s="313"/>
      <c r="E21" s="313"/>
      <c r="F21" s="313"/>
      <c r="G21" s="327"/>
      <c r="H21" s="313"/>
      <c r="I21" s="422"/>
      <c r="J21" s="420">
        <v>0</v>
      </c>
      <c r="K21" s="419"/>
      <c r="L21" s="461"/>
    </row>
    <row r="22" spans="2:13" ht="20.25" customHeight="1">
      <c r="B22" s="342"/>
      <c r="C22" s="313" t="s">
        <v>250</v>
      </c>
      <c r="D22" s="344" t="s">
        <v>251</v>
      </c>
      <c r="E22" s="345"/>
      <c r="F22" s="116" t="s">
        <v>238</v>
      </c>
      <c r="G22" s="120" t="s">
        <v>239</v>
      </c>
      <c r="H22" s="348"/>
      <c r="I22" s="432"/>
      <c r="J22" s="151" t="s">
        <v>542</v>
      </c>
      <c r="K22" s="428"/>
      <c r="L22" s="455"/>
    </row>
    <row r="23" spans="2:13" ht="20.25" customHeight="1">
      <c r="B23" s="342"/>
      <c r="C23" s="313"/>
      <c r="D23" s="346"/>
      <c r="E23" s="347"/>
      <c r="F23" s="116" t="s">
        <v>83</v>
      </c>
      <c r="G23" s="120" t="s">
        <v>239</v>
      </c>
      <c r="H23" s="348"/>
      <c r="I23" s="433"/>
      <c r="J23" s="151" t="s">
        <v>546</v>
      </c>
      <c r="K23" s="428"/>
      <c r="L23" s="456"/>
    </row>
    <row r="24" spans="2:13" ht="24" customHeight="1" thickBot="1">
      <c r="B24" s="343"/>
      <c r="C24" s="340"/>
      <c r="D24" s="340" t="s">
        <v>253</v>
      </c>
      <c r="E24" s="340"/>
      <c r="F24" s="340"/>
      <c r="G24" s="121" t="s">
        <v>272</v>
      </c>
      <c r="H24" s="349"/>
      <c r="I24" s="152">
        <v>1</v>
      </c>
      <c r="J24" s="153" t="s">
        <v>593</v>
      </c>
      <c r="K24" s="429"/>
      <c r="L24" s="154" t="s">
        <v>594</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ACC7-121B-4023-838E-763479723CBD}">
  <sheetPr>
    <pageSetUpPr fitToPage="1"/>
  </sheetPr>
  <dimension ref="B1:M40"/>
  <sheetViews>
    <sheetView view="pageBreakPreview" zoomScale="70" zoomScaleNormal="100" zoomScaleSheetLayoutView="70" workbookViewId="0">
      <selection activeCell="N25" sqref="N2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45292</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282</v>
      </c>
      <c r="H11" s="313"/>
      <c r="I11" s="328" t="s">
        <v>282</v>
      </c>
      <c r="J11" s="327" t="s">
        <v>595</v>
      </c>
      <c r="K11" s="318"/>
      <c r="L11" s="358" t="s">
        <v>596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597</v>
      </c>
      <c r="K15" s="337"/>
      <c r="L15" s="143" t="s">
        <v>598</v>
      </c>
      <c r="M15" s="144"/>
    </row>
    <row r="16" spans="2:13" ht="21.75" customHeight="1">
      <c r="B16" s="341">
        <v>45293</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566</v>
      </c>
      <c r="K19" s="318"/>
      <c r="L19" s="325"/>
    </row>
    <row r="20" spans="2:13" ht="19.5" customHeight="1">
      <c r="B20" s="342"/>
      <c r="C20" s="313"/>
      <c r="D20" s="313" t="s">
        <v>247</v>
      </c>
      <c r="E20" s="313"/>
      <c r="F20" s="313"/>
      <c r="G20" s="327" t="s">
        <v>305</v>
      </c>
      <c r="H20" s="313"/>
      <c r="I20" s="328" t="s">
        <v>305</v>
      </c>
      <c r="J20" s="327" t="s">
        <v>599</v>
      </c>
      <c r="K20" s="318"/>
      <c r="L20" s="358" t="s">
        <v>600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589</v>
      </c>
      <c r="K24" s="337"/>
      <c r="L24" s="145" t="s">
        <v>590</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5CC5B-0F24-42F4-95A7-F4A1921B0B15}">
  <sheetPr>
    <pageSetUpPr fitToPage="1"/>
  </sheetPr>
  <dimension ref="B1:M40"/>
  <sheetViews>
    <sheetView view="pageBreakPreview" zoomScale="70" zoomScaleNormal="100" zoomScaleSheetLayoutView="70" workbookViewId="0">
      <selection activeCell="N26" sqref="N2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45270</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566</v>
      </c>
      <c r="K10" s="318"/>
      <c r="L10" s="325"/>
    </row>
    <row r="11" spans="2:13" ht="19.5" customHeight="1">
      <c r="B11" s="342"/>
      <c r="C11" s="313"/>
      <c r="D11" s="313" t="s">
        <v>247</v>
      </c>
      <c r="E11" s="313"/>
      <c r="F11" s="313"/>
      <c r="G11" s="327" t="s">
        <v>270</v>
      </c>
      <c r="H11" s="313"/>
      <c r="I11" s="328" t="s">
        <v>270</v>
      </c>
      <c r="J11" s="327" t="s">
        <v>601</v>
      </c>
      <c r="K11" s="318"/>
      <c r="L11" s="358" t="s">
        <v>602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466</v>
      </c>
      <c r="K15" s="337"/>
      <c r="L15" s="143" t="s">
        <v>457</v>
      </c>
      <c r="M15" s="144"/>
    </row>
    <row r="16" spans="2:13" ht="21.75" customHeight="1">
      <c r="B16" s="341">
        <v>45273</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566</v>
      </c>
      <c r="K19" s="318"/>
      <c r="L19" s="325"/>
    </row>
    <row r="20" spans="2:13" ht="19.5" customHeight="1">
      <c r="B20" s="342"/>
      <c r="C20" s="313"/>
      <c r="D20" s="313" t="s">
        <v>247</v>
      </c>
      <c r="E20" s="313"/>
      <c r="F20" s="313"/>
      <c r="G20" s="327" t="s">
        <v>248</v>
      </c>
      <c r="H20" s="313"/>
      <c r="I20" s="328" t="s">
        <v>603</v>
      </c>
      <c r="J20" s="327" t="s">
        <v>604</v>
      </c>
      <c r="K20" s="318"/>
      <c r="L20" s="358" t="s">
        <v>605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597</v>
      </c>
      <c r="K24" s="337"/>
      <c r="L24" s="145" t="s">
        <v>598</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CD1C-2BA6-4025-B1BB-BA31611A8BB3}">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46075</v>
      </c>
      <c r="C7" s="312" t="s">
        <v>235</v>
      </c>
      <c r="D7" s="312" t="s">
        <v>236</v>
      </c>
      <c r="E7" s="330" t="s">
        <v>237</v>
      </c>
      <c r="F7" s="114" t="s">
        <v>238</v>
      </c>
      <c r="G7" s="115" t="s">
        <v>239</v>
      </c>
      <c r="H7" s="331">
        <v>0</v>
      </c>
      <c r="I7" s="333"/>
      <c r="J7" s="114" t="s">
        <v>239</v>
      </c>
      <c r="K7" s="322" t="s">
        <v>737</v>
      </c>
      <c r="L7" s="323"/>
    </row>
    <row r="8" spans="2:13" ht="20.149999999999999" customHeight="1">
      <c r="B8" s="342"/>
      <c r="C8" s="313"/>
      <c r="D8" s="313"/>
      <c r="E8" s="326"/>
      <c r="F8" s="116" t="s">
        <v>83</v>
      </c>
      <c r="G8" s="117">
        <v>0</v>
      </c>
      <c r="H8" s="332"/>
      <c r="I8" s="334"/>
      <c r="J8" s="116" t="s">
        <v>841</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844</v>
      </c>
      <c r="K10" s="318"/>
      <c r="L10" s="325"/>
    </row>
    <row r="11" spans="2:13" ht="19.5" customHeight="1">
      <c r="B11" s="342"/>
      <c r="C11" s="313"/>
      <c r="D11" s="313" t="s">
        <v>247</v>
      </c>
      <c r="E11" s="313"/>
      <c r="F11" s="313"/>
      <c r="G11" s="327">
        <v>1</v>
      </c>
      <c r="H11" s="332"/>
      <c r="I11" s="328" t="s">
        <v>305</v>
      </c>
      <c r="J11" s="327" t="s">
        <v>1008</v>
      </c>
      <c r="K11" s="318"/>
      <c r="L11" s="358" t="s">
        <v>1009</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634</v>
      </c>
      <c r="K13" s="336"/>
      <c r="L13" s="338"/>
    </row>
    <row r="14" spans="2:13" ht="20.25" customHeight="1">
      <c r="B14" s="342"/>
      <c r="C14" s="313"/>
      <c r="D14" s="346"/>
      <c r="E14" s="347"/>
      <c r="F14" s="116" t="s">
        <v>83</v>
      </c>
      <c r="G14" s="120" t="s">
        <v>239</v>
      </c>
      <c r="H14" s="348"/>
      <c r="I14" s="351"/>
      <c r="J14" s="116" t="s">
        <v>634</v>
      </c>
      <c r="K14" s="336"/>
      <c r="L14" s="339"/>
    </row>
    <row r="15" spans="2:13" ht="24" customHeight="1" thickBot="1">
      <c r="B15" s="343"/>
      <c r="C15" s="340"/>
      <c r="D15" s="340" t="s">
        <v>253</v>
      </c>
      <c r="E15" s="340"/>
      <c r="F15" s="340"/>
      <c r="G15" s="121" t="s">
        <v>239</v>
      </c>
      <c r="H15" s="349"/>
      <c r="I15" s="121">
        <v>0</v>
      </c>
      <c r="J15" s="122" t="s">
        <v>561</v>
      </c>
      <c r="K15" s="337"/>
      <c r="L15" s="143" t="s">
        <v>643</v>
      </c>
      <c r="M15" s="144"/>
    </row>
    <row r="16" spans="2:13" ht="21.75" customHeight="1">
      <c r="B16" s="341">
        <v>46076</v>
      </c>
      <c r="C16" s="312" t="s">
        <v>235</v>
      </c>
      <c r="D16" s="312" t="s">
        <v>236</v>
      </c>
      <c r="E16" s="330" t="s">
        <v>237</v>
      </c>
      <c r="F16" s="114" t="s">
        <v>238</v>
      </c>
      <c r="G16" s="115" t="s">
        <v>239</v>
      </c>
      <c r="H16" s="331">
        <v>0.5</v>
      </c>
      <c r="I16" s="333"/>
      <c r="J16" s="114" t="s">
        <v>239</v>
      </c>
      <c r="K16" s="322" t="s">
        <v>737</v>
      </c>
      <c r="L16" s="323"/>
    </row>
    <row r="17" spans="2:13" ht="20.149999999999999" customHeight="1">
      <c r="B17" s="342"/>
      <c r="C17" s="313"/>
      <c r="D17" s="313"/>
      <c r="E17" s="326"/>
      <c r="F17" s="116" t="s">
        <v>83</v>
      </c>
      <c r="G17" s="117">
        <v>0.7</v>
      </c>
      <c r="H17" s="332"/>
      <c r="I17" s="334"/>
      <c r="J17" s="116" t="s">
        <v>841</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0.6</v>
      </c>
      <c r="H19" s="332"/>
      <c r="I19" s="335"/>
      <c r="J19" s="116" t="s">
        <v>841</v>
      </c>
      <c r="K19" s="318"/>
      <c r="L19" s="325"/>
    </row>
    <row r="20" spans="2:13" ht="19.5" customHeight="1">
      <c r="B20" s="342"/>
      <c r="C20" s="313"/>
      <c r="D20" s="313" t="s">
        <v>247</v>
      </c>
      <c r="E20" s="313"/>
      <c r="F20" s="313"/>
      <c r="G20" s="327">
        <v>0.5</v>
      </c>
      <c r="H20" s="332"/>
      <c r="I20" s="328" t="s">
        <v>462</v>
      </c>
      <c r="J20" s="327" t="s">
        <v>1010</v>
      </c>
      <c r="K20" s="318"/>
      <c r="L20" s="358" t="s">
        <v>1009</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272</v>
      </c>
      <c r="H22" s="348"/>
      <c r="I22" s="350"/>
      <c r="J22" s="116" t="s">
        <v>621</v>
      </c>
      <c r="K22" s="336"/>
      <c r="L22" s="338"/>
    </row>
    <row r="23" spans="2:13" ht="20.25" customHeight="1">
      <c r="B23" s="342"/>
      <c r="C23" s="313"/>
      <c r="D23" s="346"/>
      <c r="E23" s="347"/>
      <c r="F23" s="116" t="s">
        <v>83</v>
      </c>
      <c r="G23" s="120" t="s">
        <v>272</v>
      </c>
      <c r="H23" s="348"/>
      <c r="I23" s="351"/>
      <c r="J23" s="116" t="s">
        <v>621</v>
      </c>
      <c r="K23" s="336"/>
      <c r="L23" s="339"/>
    </row>
    <row r="24" spans="2:13" ht="24" customHeight="1" thickBot="1">
      <c r="B24" s="343"/>
      <c r="C24" s="340"/>
      <c r="D24" s="340" t="s">
        <v>253</v>
      </c>
      <c r="E24" s="340"/>
      <c r="F24" s="340"/>
      <c r="G24" s="121" t="s">
        <v>272</v>
      </c>
      <c r="H24" s="349"/>
      <c r="I24" s="121">
        <v>0</v>
      </c>
      <c r="J24" s="122" t="s">
        <v>551</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ADA7-249F-424D-A08E-5AC3D4C62740}">
  <sheetPr>
    <pageSetUpPr fitToPage="1"/>
  </sheetPr>
  <dimension ref="B1:M40"/>
  <sheetViews>
    <sheetView view="pageBreakPreview" zoomScale="70" zoomScaleNormal="100" zoomScaleSheetLayoutView="70" workbookViewId="0">
      <selection activeCell="N27" sqref="N2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45256</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270</v>
      </c>
      <c r="H11" s="313"/>
      <c r="I11" s="328" t="s">
        <v>270</v>
      </c>
      <c r="J11" s="327" t="s">
        <v>607</v>
      </c>
      <c r="K11" s="318"/>
      <c r="L11" s="358" t="s">
        <v>608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460</v>
      </c>
      <c r="K15" s="337"/>
      <c r="L15" s="143" t="s">
        <v>500</v>
      </c>
      <c r="M15" s="144"/>
    </row>
    <row r="16" spans="2:13" ht="21.75" customHeight="1">
      <c r="B16" s="341">
        <v>45262</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385</v>
      </c>
      <c r="H20" s="313"/>
      <c r="I20" s="328" t="s">
        <v>385</v>
      </c>
      <c r="J20" s="327" t="s">
        <v>609</v>
      </c>
      <c r="K20" s="318"/>
      <c r="L20" s="358" t="s">
        <v>610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466</v>
      </c>
      <c r="K24" s="337"/>
      <c r="L24" s="145" t="s">
        <v>457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99033-AACE-40C7-B510-6A3D87C7149E}">
  <sheetPr>
    <pageSetUpPr fitToPage="1"/>
  </sheetPr>
  <dimension ref="B1:M40"/>
  <sheetViews>
    <sheetView view="pageBreakPreview" zoomScale="70" zoomScaleNormal="100" zoomScaleSheetLayoutView="70" workbookViewId="0">
      <selection activeCell="O25" sqref="O24:O2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45253</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305</v>
      </c>
      <c r="H11" s="313"/>
      <c r="I11" s="328" t="s">
        <v>305</v>
      </c>
      <c r="J11" s="327" t="s">
        <v>611</v>
      </c>
      <c r="K11" s="318"/>
      <c r="L11" s="358" t="s">
        <v>612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272</v>
      </c>
      <c r="H15" s="349"/>
      <c r="I15" s="121">
        <v>1</v>
      </c>
      <c r="J15" s="122" t="s">
        <v>488</v>
      </c>
      <c r="K15" s="337"/>
      <c r="L15" s="143" t="s">
        <v>509</v>
      </c>
      <c r="M15" s="144"/>
    </row>
    <row r="16" spans="2:13" ht="21.75" customHeight="1">
      <c r="B16" s="341">
        <v>45255</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278</v>
      </c>
      <c r="H20" s="313"/>
      <c r="I20" s="328" t="s">
        <v>278</v>
      </c>
      <c r="J20" s="327" t="s">
        <v>613</v>
      </c>
      <c r="K20" s="318"/>
      <c r="L20" s="358" t="s">
        <v>614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460</v>
      </c>
      <c r="K24" s="337"/>
      <c r="L24" s="145" t="s">
        <v>500</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0DA94-ABEF-472B-AB62-8FC8E1387EBF}">
  <sheetPr>
    <pageSetUpPr fitToPage="1"/>
  </sheetPr>
  <dimension ref="B1:M40"/>
  <sheetViews>
    <sheetView view="pageBreakPreview" zoomScale="70" zoomScaleNormal="100" zoomScaleSheetLayoutView="70" workbookViewId="0">
      <selection activeCell="O26" sqref="O2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45251</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328</v>
      </c>
      <c r="H11" s="313"/>
      <c r="I11" s="328" t="s">
        <v>328</v>
      </c>
      <c r="J11" s="327" t="s">
        <v>615</v>
      </c>
      <c r="K11" s="318"/>
      <c r="L11" s="358" t="s">
        <v>616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272</v>
      </c>
      <c r="H15" s="349"/>
      <c r="I15" s="121">
        <v>1</v>
      </c>
      <c r="J15" s="122" t="s">
        <v>497</v>
      </c>
      <c r="K15" s="337"/>
      <c r="L15" s="143" t="s">
        <v>542</v>
      </c>
      <c r="M15" s="144"/>
    </row>
    <row r="16" spans="2:13" ht="21.75" customHeight="1">
      <c r="B16" s="341">
        <v>45252</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328</v>
      </c>
      <c r="H20" s="313"/>
      <c r="I20" s="328" t="s">
        <v>328</v>
      </c>
      <c r="J20" s="327" t="s">
        <v>617</v>
      </c>
      <c r="K20" s="318"/>
      <c r="L20" s="358" t="s">
        <v>618</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484</v>
      </c>
      <c r="K24" s="337"/>
      <c r="L24" s="145" t="s">
        <v>546</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DE0E-B856-4740-9291-43D34D2062F6}">
  <sheetPr>
    <pageSetUpPr fitToPage="1"/>
  </sheetPr>
  <dimension ref="B1:M40"/>
  <sheetViews>
    <sheetView view="pageBreakPreview" zoomScale="70" zoomScaleNormal="100" zoomScaleSheetLayoutView="70" workbookViewId="0">
      <selection activeCell="O24" sqref="O24"/>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45249</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305</v>
      </c>
      <c r="H11" s="313"/>
      <c r="I11" s="328" t="s">
        <v>305</v>
      </c>
      <c r="J11" s="327" t="s">
        <v>619</v>
      </c>
      <c r="K11" s="318"/>
      <c r="L11" s="358" t="s">
        <v>620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239</v>
      </c>
      <c r="H15" s="349"/>
      <c r="I15" s="121">
        <v>0</v>
      </c>
      <c r="J15" s="122" t="s">
        <v>502</v>
      </c>
      <c r="K15" s="337"/>
      <c r="L15" s="143" t="s">
        <v>621</v>
      </c>
      <c r="M15" s="144"/>
    </row>
    <row r="16" spans="2:13" ht="21.75" customHeight="1">
      <c r="B16" s="341">
        <v>45250</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328</v>
      </c>
      <c r="H20" s="313"/>
      <c r="I20" s="328" t="s">
        <v>328</v>
      </c>
      <c r="J20" s="327" t="s">
        <v>622</v>
      </c>
      <c r="K20" s="318"/>
      <c r="L20" s="358" t="s">
        <v>623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272</v>
      </c>
      <c r="H24" s="349"/>
      <c r="I24" s="121">
        <v>1</v>
      </c>
      <c r="J24" s="122" t="s">
        <v>493</v>
      </c>
      <c r="K24" s="337"/>
      <c r="L24" s="145" t="s">
        <v>624</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247B4-FBF3-4F5C-B6A3-00CD6D6C456F}">
  <sheetPr>
    <pageSetUpPr fitToPage="1"/>
  </sheetPr>
  <dimension ref="B1:M40"/>
  <sheetViews>
    <sheetView view="pageBreakPreview" zoomScale="70" zoomScaleNormal="100" zoomScaleSheetLayoutView="70" workbookViewId="0">
      <selection activeCell="N22" sqref="N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45238</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270</v>
      </c>
      <c r="H11" s="313"/>
      <c r="I11" s="328" t="s">
        <v>270</v>
      </c>
      <c r="J11" s="327" t="s">
        <v>625</v>
      </c>
      <c r="K11" s="318"/>
      <c r="L11" s="358" t="s">
        <v>626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272</v>
      </c>
      <c r="H15" s="349"/>
      <c r="I15" s="121">
        <v>1</v>
      </c>
      <c r="J15" s="122" t="s">
        <v>502</v>
      </c>
      <c r="K15" s="337"/>
      <c r="L15" s="143" t="s">
        <v>621</v>
      </c>
      <c r="M15" s="144"/>
    </row>
    <row r="16" spans="2:13" ht="21.75" customHeight="1">
      <c r="B16" s="341">
        <v>45241</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385</v>
      </c>
      <c r="H20" s="313"/>
      <c r="I20" s="328" t="s">
        <v>385</v>
      </c>
      <c r="J20" s="327" t="s">
        <v>627</v>
      </c>
      <c r="K20" s="318"/>
      <c r="L20" s="358" t="s">
        <v>628</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546</v>
      </c>
      <c r="K23" s="336"/>
      <c r="L23" s="339"/>
    </row>
    <row r="24" spans="2:13" ht="24" customHeight="1" thickBot="1">
      <c r="B24" s="343"/>
      <c r="C24" s="340"/>
      <c r="D24" s="340" t="s">
        <v>253</v>
      </c>
      <c r="E24" s="340"/>
      <c r="F24" s="340"/>
      <c r="G24" s="121" t="s">
        <v>239</v>
      </c>
      <c r="H24" s="349"/>
      <c r="I24" s="121">
        <v>0</v>
      </c>
      <c r="J24" s="122" t="s">
        <v>502</v>
      </c>
      <c r="K24" s="337"/>
      <c r="L24" s="145" t="s">
        <v>621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C942-D6F2-46CD-A4A6-3EF8142B79CD}">
  <sheetPr>
    <pageSetUpPr fitToPage="1"/>
  </sheetPr>
  <dimension ref="B1:M40"/>
  <sheetViews>
    <sheetView view="pageBreakPreview" zoomScale="70" zoomScaleNormal="100" zoomScaleSheetLayoutView="70" workbookViewId="0">
      <selection activeCell="O21" sqref="O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45235</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606</v>
      </c>
      <c r="K10" s="318"/>
      <c r="L10" s="325"/>
    </row>
    <row r="11" spans="2:13" ht="19.5" customHeight="1">
      <c r="B11" s="342"/>
      <c r="C11" s="313"/>
      <c r="D11" s="313" t="s">
        <v>247</v>
      </c>
      <c r="E11" s="313"/>
      <c r="F11" s="313"/>
      <c r="G11" s="327" t="s">
        <v>305</v>
      </c>
      <c r="H11" s="313"/>
      <c r="I11" s="328" t="s">
        <v>305</v>
      </c>
      <c r="J11" s="327" t="s">
        <v>629</v>
      </c>
      <c r="K11" s="318"/>
      <c r="L11" s="358" t="s">
        <v>630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518</v>
      </c>
      <c r="K15" s="337"/>
      <c r="L15" s="143" t="s">
        <v>631</v>
      </c>
      <c r="M15" s="144"/>
    </row>
    <row r="16" spans="2:13" ht="21.75" customHeight="1">
      <c r="B16" s="341">
        <v>45237</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266</v>
      </c>
      <c r="H20" s="313"/>
      <c r="I20" s="328" t="s">
        <v>266</v>
      </c>
      <c r="J20" s="327" t="s">
        <v>632</v>
      </c>
      <c r="K20" s="318"/>
      <c r="L20" s="358" t="s">
        <v>633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272</v>
      </c>
      <c r="H23" s="348"/>
      <c r="I23" s="351"/>
      <c r="J23" s="116" t="s">
        <v>546</v>
      </c>
      <c r="K23" s="336"/>
      <c r="L23" s="339"/>
    </row>
    <row r="24" spans="2:13" ht="24" customHeight="1" thickBot="1">
      <c r="B24" s="343"/>
      <c r="C24" s="340"/>
      <c r="D24" s="340" t="s">
        <v>253</v>
      </c>
      <c r="E24" s="340"/>
      <c r="F24" s="340"/>
      <c r="G24" s="121" t="s">
        <v>272</v>
      </c>
      <c r="H24" s="349"/>
      <c r="I24" s="121">
        <v>1</v>
      </c>
      <c r="J24" s="122" t="s">
        <v>511</v>
      </c>
      <c r="K24" s="337"/>
      <c r="L24" s="145" t="s">
        <v>634</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2DB1-1006-4BCB-8497-412EDC7B8E58}">
  <sheetPr>
    <pageSetUpPr fitToPage="1"/>
  </sheetPr>
  <dimension ref="B1:M40"/>
  <sheetViews>
    <sheetView view="pageBreakPreview" zoomScale="70" zoomScaleNormal="100" zoomScaleSheetLayoutView="70" workbookViewId="0">
      <selection activeCell="O23" sqref="O23"/>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45233</v>
      </c>
      <c r="C7" s="312" t="s">
        <v>235</v>
      </c>
      <c r="D7" s="312" t="s">
        <v>236</v>
      </c>
      <c r="E7" s="330" t="s">
        <v>237</v>
      </c>
      <c r="F7" s="114" t="s">
        <v>238</v>
      </c>
      <c r="G7" s="115" t="s">
        <v>239</v>
      </c>
      <c r="H7" s="312" t="s">
        <v>264</v>
      </c>
      <c r="I7" s="333"/>
      <c r="J7" s="114" t="s">
        <v>450</v>
      </c>
      <c r="K7" s="322" t="s">
        <v>538</v>
      </c>
      <c r="L7" s="323"/>
    </row>
    <row r="8" spans="2:13" ht="20.149999999999999" customHeight="1">
      <c r="B8" s="342"/>
      <c r="C8" s="313"/>
      <c r="D8" s="313"/>
      <c r="E8" s="326"/>
      <c r="F8" s="116" t="s">
        <v>83</v>
      </c>
      <c r="G8" s="117" t="s">
        <v>282</v>
      </c>
      <c r="H8" s="313"/>
      <c r="I8" s="334"/>
      <c r="J8" s="116" t="s">
        <v>506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282</v>
      </c>
      <c r="H10" s="313"/>
      <c r="I10" s="335"/>
      <c r="J10" s="116" t="s">
        <v>606</v>
      </c>
      <c r="K10" s="318"/>
      <c r="L10" s="325"/>
    </row>
    <row r="11" spans="2:13" ht="19.5" customHeight="1">
      <c r="B11" s="342"/>
      <c r="C11" s="313"/>
      <c r="D11" s="313" t="s">
        <v>247</v>
      </c>
      <c r="E11" s="313"/>
      <c r="F11" s="313"/>
      <c r="G11" s="327" t="s">
        <v>282</v>
      </c>
      <c r="H11" s="313"/>
      <c r="I11" s="328" t="s">
        <v>462</v>
      </c>
      <c r="J11" s="327" t="s">
        <v>635</v>
      </c>
      <c r="K11" s="318"/>
      <c r="L11" s="358" t="s">
        <v>636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528</v>
      </c>
      <c r="K15" s="337"/>
      <c r="L15" s="143" t="s">
        <v>637</v>
      </c>
      <c r="M15" s="144"/>
    </row>
    <row r="16" spans="2:13" ht="21.75" customHeight="1">
      <c r="B16" s="341">
        <v>45234</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506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606</v>
      </c>
      <c r="K19" s="318"/>
      <c r="L19" s="325"/>
    </row>
    <row r="20" spans="2:13" ht="19.5" customHeight="1">
      <c r="B20" s="342"/>
      <c r="C20" s="313"/>
      <c r="D20" s="313" t="s">
        <v>247</v>
      </c>
      <c r="E20" s="313"/>
      <c r="F20" s="313"/>
      <c r="G20" s="327" t="s">
        <v>266</v>
      </c>
      <c r="H20" s="313"/>
      <c r="I20" s="328" t="s">
        <v>266</v>
      </c>
      <c r="J20" s="327" t="s">
        <v>638</v>
      </c>
      <c r="K20" s="318"/>
      <c r="L20" s="358" t="s">
        <v>639</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239</v>
      </c>
      <c r="H24" s="349"/>
      <c r="I24" s="121">
        <v>0</v>
      </c>
      <c r="J24" s="122" t="s">
        <v>528</v>
      </c>
      <c r="K24" s="337"/>
      <c r="L24" s="145" t="s">
        <v>637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205F3-CE0A-49DE-9686-273532D16A30}">
  <sheetPr>
    <pageSetUpPr fitToPage="1"/>
  </sheetPr>
  <dimension ref="B1:M40"/>
  <sheetViews>
    <sheetView view="pageBreakPreview" zoomScale="70" zoomScaleNormal="100" zoomScaleSheetLayoutView="70" workbookViewId="0">
      <selection activeCell="N23" sqref="N23"/>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45231</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566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640</v>
      </c>
      <c r="K10" s="318"/>
      <c r="L10" s="325"/>
    </row>
    <row r="11" spans="2:13" ht="19.5" customHeight="1">
      <c r="B11" s="342"/>
      <c r="C11" s="313"/>
      <c r="D11" s="313" t="s">
        <v>247</v>
      </c>
      <c r="E11" s="313"/>
      <c r="F11" s="313"/>
      <c r="G11" s="327" t="s">
        <v>305</v>
      </c>
      <c r="H11" s="313"/>
      <c r="I11" s="328" t="s">
        <v>305</v>
      </c>
      <c r="J11" s="327" t="s">
        <v>641</v>
      </c>
      <c r="K11" s="318"/>
      <c r="L11" s="358" t="s">
        <v>642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537</v>
      </c>
      <c r="K15" s="337"/>
      <c r="L15" s="143" t="s">
        <v>643</v>
      </c>
      <c r="M15" s="144"/>
    </row>
    <row r="16" spans="2:13" ht="21.75" customHeight="1">
      <c r="B16" s="341">
        <v>45232</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566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328</v>
      </c>
      <c r="H20" s="313"/>
      <c r="I20" s="328" t="s">
        <v>328</v>
      </c>
      <c r="J20" s="327" t="s">
        <v>644</v>
      </c>
      <c r="K20" s="318"/>
      <c r="L20" s="358" t="s">
        <v>636</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272</v>
      </c>
      <c r="H24" s="349"/>
      <c r="I24" s="121">
        <v>1</v>
      </c>
      <c r="J24" s="122" t="s">
        <v>524</v>
      </c>
      <c r="K24" s="337"/>
      <c r="L24" s="145" t="s">
        <v>645</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85E2F-0223-4FCE-92FD-BE3B6DE7316F}">
  <sheetPr>
    <pageSetUpPr fitToPage="1"/>
  </sheetPr>
  <dimension ref="B1:M40"/>
  <sheetViews>
    <sheetView view="pageBreakPreview" zoomScale="70" zoomScaleNormal="100" zoomScaleSheetLayoutView="70" workbookViewId="0">
      <selection activeCell="O24" sqref="O24"/>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45229</v>
      </c>
      <c r="C7" s="312" t="s">
        <v>235</v>
      </c>
      <c r="D7" s="312" t="s">
        <v>236</v>
      </c>
      <c r="E7" s="330" t="s">
        <v>237</v>
      </c>
      <c r="F7" s="114" t="s">
        <v>238</v>
      </c>
      <c r="G7" s="115" t="s">
        <v>239</v>
      </c>
      <c r="H7" s="312" t="s">
        <v>461</v>
      </c>
      <c r="I7" s="333"/>
      <c r="J7" s="114" t="s">
        <v>450</v>
      </c>
      <c r="K7" s="322" t="s">
        <v>538</v>
      </c>
      <c r="L7" s="323"/>
    </row>
    <row r="8" spans="2:13" ht="20.149999999999999" customHeight="1">
      <c r="B8" s="342"/>
      <c r="C8" s="313"/>
      <c r="D8" s="313"/>
      <c r="E8" s="326"/>
      <c r="F8" s="116" t="s">
        <v>83</v>
      </c>
      <c r="G8" s="117" t="s">
        <v>462</v>
      </c>
      <c r="H8" s="313"/>
      <c r="I8" s="334"/>
      <c r="J8" s="116" t="s">
        <v>566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640</v>
      </c>
      <c r="K10" s="318"/>
      <c r="L10" s="325"/>
    </row>
    <row r="11" spans="2:13" ht="19.5" customHeight="1">
      <c r="B11" s="342"/>
      <c r="C11" s="313"/>
      <c r="D11" s="313" t="s">
        <v>247</v>
      </c>
      <c r="E11" s="313"/>
      <c r="F11" s="313"/>
      <c r="G11" s="327" t="s">
        <v>266</v>
      </c>
      <c r="H11" s="313"/>
      <c r="I11" s="328" t="s">
        <v>266</v>
      </c>
      <c r="J11" s="327" t="s">
        <v>646</v>
      </c>
      <c r="K11" s="318"/>
      <c r="L11" s="358" t="s">
        <v>647</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239</v>
      </c>
      <c r="H15" s="349"/>
      <c r="I15" s="121">
        <v>0</v>
      </c>
      <c r="J15" s="122" t="s">
        <v>551</v>
      </c>
      <c r="K15" s="337"/>
      <c r="L15" s="143" t="s">
        <v>648</v>
      </c>
      <c r="M15" s="144"/>
    </row>
    <row r="16" spans="2:13" ht="21.75" customHeight="1">
      <c r="B16" s="341">
        <v>45230</v>
      </c>
      <c r="C16" s="312" t="s">
        <v>235</v>
      </c>
      <c r="D16" s="312" t="s">
        <v>236</v>
      </c>
      <c r="E16" s="330" t="s">
        <v>237</v>
      </c>
      <c r="F16" s="114" t="s">
        <v>238</v>
      </c>
      <c r="G16" s="115" t="s">
        <v>239</v>
      </c>
      <c r="H16" s="312" t="s">
        <v>461</v>
      </c>
      <c r="I16" s="333"/>
      <c r="J16" s="114" t="s">
        <v>450</v>
      </c>
      <c r="K16" s="322" t="s">
        <v>538</v>
      </c>
      <c r="L16" s="323"/>
    </row>
    <row r="17" spans="2:13" ht="20.149999999999999" customHeight="1">
      <c r="B17" s="342"/>
      <c r="C17" s="313"/>
      <c r="D17" s="313"/>
      <c r="E17" s="326"/>
      <c r="F17" s="116" t="s">
        <v>83</v>
      </c>
      <c r="G17" s="117" t="s">
        <v>462</v>
      </c>
      <c r="H17" s="313"/>
      <c r="I17" s="334"/>
      <c r="J17" s="116" t="s">
        <v>566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305</v>
      </c>
      <c r="H20" s="313"/>
      <c r="I20" s="328" t="s">
        <v>305</v>
      </c>
      <c r="J20" s="327" t="s">
        <v>649</v>
      </c>
      <c r="K20" s="318"/>
      <c r="L20" s="358" t="s">
        <v>650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272</v>
      </c>
      <c r="H24" s="349"/>
      <c r="I24" s="121">
        <v>1</v>
      </c>
      <c r="J24" s="122" t="s">
        <v>532</v>
      </c>
      <c r="K24" s="337"/>
      <c r="L24" s="145" t="s">
        <v>651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34" t="s">
        <v>478</v>
      </c>
      <c r="C40" s="434"/>
      <c r="D40" s="434"/>
      <c r="E40" s="434"/>
      <c r="F40" s="434"/>
      <c r="G40" s="434"/>
      <c r="H40" s="434"/>
      <c r="I40" s="434"/>
      <c r="J40" s="434"/>
      <c r="K40" s="434"/>
      <c r="L40" s="434"/>
      <c r="M40" s="434"/>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6555E-2406-4968-8AAF-9E10AB64855A}">
  <sheetPr>
    <pageSetUpPr fitToPage="1"/>
  </sheetPr>
  <dimension ref="B1:M40"/>
  <sheetViews>
    <sheetView view="pageBreakPreview" zoomScale="70" zoomScaleNormal="100" zoomScaleSheetLayoutView="70" workbookViewId="0">
      <selection activeCell="N23" sqref="N23"/>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45227</v>
      </c>
      <c r="C7" s="312" t="s">
        <v>235</v>
      </c>
      <c r="D7" s="312" t="s">
        <v>236</v>
      </c>
      <c r="E7" s="330" t="s">
        <v>237</v>
      </c>
      <c r="F7" s="114" t="s">
        <v>238</v>
      </c>
      <c r="G7" s="115" t="s">
        <v>239</v>
      </c>
      <c r="H7" s="312" t="s">
        <v>461</v>
      </c>
      <c r="I7" s="333"/>
      <c r="J7" s="114" t="s">
        <v>450</v>
      </c>
      <c r="K7" s="322" t="s">
        <v>652</v>
      </c>
      <c r="L7" s="323"/>
    </row>
    <row r="8" spans="2:13" ht="20.149999999999999" customHeight="1">
      <c r="B8" s="342"/>
      <c r="C8" s="313"/>
      <c r="D8" s="313"/>
      <c r="E8" s="326"/>
      <c r="F8" s="116" t="s">
        <v>83</v>
      </c>
      <c r="G8" s="117" t="s">
        <v>462</v>
      </c>
      <c r="H8" s="313"/>
      <c r="I8" s="334"/>
      <c r="J8" s="116" t="s">
        <v>640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640</v>
      </c>
      <c r="K10" s="318"/>
      <c r="L10" s="325"/>
    </row>
    <row r="11" spans="2:13" ht="19.5" customHeight="1">
      <c r="B11" s="342"/>
      <c r="C11" s="313"/>
      <c r="D11" s="313" t="s">
        <v>247</v>
      </c>
      <c r="E11" s="313"/>
      <c r="F11" s="313"/>
      <c r="G11" s="327" t="s">
        <v>305</v>
      </c>
      <c r="H11" s="313"/>
      <c r="I11" s="328" t="s">
        <v>305</v>
      </c>
      <c r="J11" s="327" t="s">
        <v>653</v>
      </c>
      <c r="K11" s="318"/>
      <c r="L11" s="358" t="s">
        <v>654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551</v>
      </c>
      <c r="K15" s="337"/>
      <c r="L15" s="143" t="s">
        <v>648</v>
      </c>
      <c r="M15" s="144"/>
    </row>
    <row r="16" spans="2:13" ht="21.75" customHeight="1">
      <c r="B16" s="341">
        <v>45228</v>
      </c>
      <c r="C16" s="312" t="s">
        <v>235</v>
      </c>
      <c r="D16" s="312" t="s">
        <v>236</v>
      </c>
      <c r="E16" s="330" t="s">
        <v>237</v>
      </c>
      <c r="F16" s="114" t="s">
        <v>238</v>
      </c>
      <c r="G16" s="115" t="s">
        <v>239</v>
      </c>
      <c r="H16" s="312" t="s">
        <v>274</v>
      </c>
      <c r="I16" s="333"/>
      <c r="J16" s="114" t="s">
        <v>450</v>
      </c>
      <c r="K16" s="322" t="s">
        <v>538</v>
      </c>
      <c r="L16" s="323"/>
    </row>
    <row r="17" spans="2:13" ht="20.149999999999999" customHeight="1">
      <c r="B17" s="342"/>
      <c r="C17" s="313"/>
      <c r="D17" s="313"/>
      <c r="E17" s="326"/>
      <c r="F17" s="116" t="s">
        <v>83</v>
      </c>
      <c r="G17" s="117" t="s">
        <v>270</v>
      </c>
      <c r="H17" s="313"/>
      <c r="I17" s="334"/>
      <c r="J17" s="116" t="s">
        <v>566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270</v>
      </c>
      <c r="H20" s="313"/>
      <c r="I20" s="328" t="s">
        <v>462</v>
      </c>
      <c r="J20" s="327" t="s">
        <v>655</v>
      </c>
      <c r="K20" s="318"/>
      <c r="L20" s="358" t="s">
        <v>654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239</v>
      </c>
      <c r="H24" s="349"/>
      <c r="I24" s="121">
        <v>0</v>
      </c>
      <c r="J24" s="122" t="s">
        <v>551</v>
      </c>
      <c r="K24" s="337"/>
      <c r="L24" s="145" t="s">
        <v>648</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2EBB0-FEBE-47CF-A813-7A2840754F4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46073</v>
      </c>
      <c r="C7" s="312" t="s">
        <v>235</v>
      </c>
      <c r="D7" s="312" t="s">
        <v>236</v>
      </c>
      <c r="E7" s="330" t="s">
        <v>237</v>
      </c>
      <c r="F7" s="114" t="s">
        <v>238</v>
      </c>
      <c r="G7" s="115" t="s">
        <v>239</v>
      </c>
      <c r="H7" s="331">
        <v>0</v>
      </c>
      <c r="I7" s="333"/>
      <c r="J7" s="114" t="s">
        <v>239</v>
      </c>
      <c r="K7" s="322" t="s">
        <v>737</v>
      </c>
      <c r="L7" s="323"/>
    </row>
    <row r="8" spans="2:13" ht="20.149999999999999" customHeight="1">
      <c r="B8" s="342"/>
      <c r="C8" s="313"/>
      <c r="D8" s="313"/>
      <c r="E8" s="326"/>
      <c r="F8" s="116" t="s">
        <v>83</v>
      </c>
      <c r="G8" s="117">
        <v>0</v>
      </c>
      <c r="H8" s="332"/>
      <c r="I8" s="334"/>
      <c r="J8" s="116" t="s">
        <v>844</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745</v>
      </c>
      <c r="K10" s="318"/>
      <c r="L10" s="325"/>
    </row>
    <row r="11" spans="2:13" ht="19.5" customHeight="1">
      <c r="B11" s="342"/>
      <c r="C11" s="313"/>
      <c r="D11" s="313" t="s">
        <v>247</v>
      </c>
      <c r="E11" s="313"/>
      <c r="F11" s="313"/>
      <c r="G11" s="327">
        <v>0.8</v>
      </c>
      <c r="H11" s="332"/>
      <c r="I11" s="328" t="s">
        <v>266</v>
      </c>
      <c r="J11" s="327" t="s">
        <v>499</v>
      </c>
      <c r="K11" s="318"/>
      <c r="L11" s="358" t="s">
        <v>1011</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272</v>
      </c>
      <c r="H13" s="348"/>
      <c r="I13" s="350"/>
      <c r="J13" s="116" t="s">
        <v>634</v>
      </c>
      <c r="K13" s="336"/>
      <c r="L13" s="338"/>
    </row>
    <row r="14" spans="2:13" ht="20.25" customHeight="1">
      <c r="B14" s="342"/>
      <c r="C14" s="313"/>
      <c r="D14" s="346"/>
      <c r="E14" s="347"/>
      <c r="F14" s="116" t="s">
        <v>83</v>
      </c>
      <c r="G14" s="120" t="s">
        <v>239</v>
      </c>
      <c r="H14" s="348"/>
      <c r="I14" s="351"/>
      <c r="J14" s="116" t="s">
        <v>634</v>
      </c>
      <c r="K14" s="336"/>
      <c r="L14" s="339"/>
    </row>
    <row r="15" spans="2:13" ht="24" customHeight="1" thickBot="1">
      <c r="B15" s="343"/>
      <c r="C15" s="340"/>
      <c r="D15" s="340" t="s">
        <v>253</v>
      </c>
      <c r="E15" s="340"/>
      <c r="F15" s="340"/>
      <c r="G15" s="121" t="s">
        <v>272</v>
      </c>
      <c r="H15" s="349"/>
      <c r="I15" s="121">
        <v>0</v>
      </c>
      <c r="J15" s="122" t="s">
        <v>561</v>
      </c>
      <c r="K15" s="337"/>
      <c r="L15" s="143" t="s">
        <v>643</v>
      </c>
      <c r="M15" s="144"/>
    </row>
    <row r="16" spans="2:13" ht="21.75" customHeight="1">
      <c r="B16" s="341">
        <v>46074</v>
      </c>
      <c r="C16" s="312" t="s">
        <v>235</v>
      </c>
      <c r="D16" s="312" t="s">
        <v>236</v>
      </c>
      <c r="E16" s="330" t="s">
        <v>237</v>
      </c>
      <c r="F16" s="114" t="s">
        <v>238</v>
      </c>
      <c r="G16" s="115" t="s">
        <v>239</v>
      </c>
      <c r="H16" s="331">
        <v>0.5</v>
      </c>
      <c r="I16" s="333"/>
      <c r="J16" s="114" t="s">
        <v>239</v>
      </c>
      <c r="K16" s="322" t="s">
        <v>737</v>
      </c>
      <c r="L16" s="323"/>
    </row>
    <row r="17" spans="2:13" ht="20.149999999999999" customHeight="1">
      <c r="B17" s="342"/>
      <c r="C17" s="313"/>
      <c r="D17" s="313"/>
      <c r="E17" s="326"/>
      <c r="F17" s="116" t="s">
        <v>83</v>
      </c>
      <c r="G17" s="117">
        <v>0.5</v>
      </c>
      <c r="H17" s="332"/>
      <c r="I17" s="334"/>
      <c r="J17" s="116" t="s">
        <v>734</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0.6</v>
      </c>
      <c r="H19" s="332"/>
      <c r="I19" s="335"/>
      <c r="J19" s="116" t="s">
        <v>738</v>
      </c>
      <c r="K19" s="318"/>
      <c r="L19" s="325"/>
    </row>
    <row r="20" spans="2:13" ht="19.5" customHeight="1">
      <c r="B20" s="342"/>
      <c r="C20" s="313"/>
      <c r="D20" s="313" t="s">
        <v>247</v>
      </c>
      <c r="E20" s="313"/>
      <c r="F20" s="313"/>
      <c r="G20" s="327">
        <v>0.6</v>
      </c>
      <c r="H20" s="332"/>
      <c r="I20" s="328" t="s">
        <v>462</v>
      </c>
      <c r="J20" s="327" t="s">
        <v>1012</v>
      </c>
      <c r="K20" s="318"/>
      <c r="L20" s="358" t="s">
        <v>1013</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634</v>
      </c>
      <c r="K22" s="336"/>
      <c r="L22" s="338"/>
    </row>
    <row r="23" spans="2:13" ht="20.25" customHeight="1">
      <c r="B23" s="342"/>
      <c r="C23" s="313"/>
      <c r="D23" s="346"/>
      <c r="E23" s="347"/>
      <c r="F23" s="116" t="s">
        <v>83</v>
      </c>
      <c r="G23" s="120" t="s">
        <v>239</v>
      </c>
      <c r="H23" s="348"/>
      <c r="I23" s="351"/>
      <c r="J23" s="116" t="s">
        <v>634</v>
      </c>
      <c r="K23" s="336"/>
      <c r="L23" s="339"/>
    </row>
    <row r="24" spans="2:13" ht="24" customHeight="1" thickBot="1">
      <c r="B24" s="343"/>
      <c r="C24" s="340"/>
      <c r="D24" s="340" t="s">
        <v>253</v>
      </c>
      <c r="E24" s="340"/>
      <c r="F24" s="340"/>
      <c r="G24" s="121" t="s">
        <v>239</v>
      </c>
      <c r="H24" s="349"/>
      <c r="I24" s="121">
        <v>0</v>
      </c>
      <c r="J24" s="122" t="s">
        <v>561</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80AEC-6EEB-4F31-AB11-D436504BBBF8}">
  <sheetPr>
    <pageSetUpPr fitToPage="1"/>
  </sheetPr>
  <dimension ref="B1:M40"/>
  <sheetViews>
    <sheetView view="pageBreakPreview" zoomScale="70" zoomScaleNormal="100" zoomScaleSheetLayoutView="70" workbookViewId="0">
      <selection activeCell="O23" sqref="O23"/>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45225</v>
      </c>
      <c r="C7" s="312" t="s">
        <v>235</v>
      </c>
      <c r="D7" s="312" t="s">
        <v>236</v>
      </c>
      <c r="E7" s="330" t="s">
        <v>237</v>
      </c>
      <c r="F7" s="114" t="s">
        <v>238</v>
      </c>
      <c r="G7" s="115" t="s">
        <v>239</v>
      </c>
      <c r="H7" s="312" t="s">
        <v>461</v>
      </c>
      <c r="I7" s="333"/>
      <c r="J7" s="114" t="s">
        <v>450</v>
      </c>
      <c r="K7" s="322" t="s">
        <v>652</v>
      </c>
      <c r="L7" s="323"/>
    </row>
    <row r="8" spans="2:13" ht="20.149999999999999" customHeight="1">
      <c r="B8" s="342"/>
      <c r="C8" s="313"/>
      <c r="D8" s="313"/>
      <c r="E8" s="326"/>
      <c r="F8" s="116" t="s">
        <v>83</v>
      </c>
      <c r="G8" s="117" t="s">
        <v>462</v>
      </c>
      <c r="H8" s="313"/>
      <c r="I8" s="334"/>
      <c r="J8" s="116" t="s">
        <v>640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640</v>
      </c>
      <c r="K10" s="318"/>
      <c r="L10" s="325"/>
    </row>
    <row r="11" spans="2:13" ht="19.5" customHeight="1">
      <c r="B11" s="342"/>
      <c r="C11" s="313"/>
      <c r="D11" s="313" t="s">
        <v>247</v>
      </c>
      <c r="E11" s="313"/>
      <c r="F11" s="313"/>
      <c r="G11" s="327" t="s">
        <v>291</v>
      </c>
      <c r="H11" s="313"/>
      <c r="I11" s="328" t="s">
        <v>291</v>
      </c>
      <c r="J11" s="327" t="s">
        <v>656</v>
      </c>
      <c r="K11" s="318"/>
      <c r="L11" s="358" t="s">
        <v>657</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239</v>
      </c>
      <c r="H15" s="349"/>
      <c r="I15" s="121">
        <v>0</v>
      </c>
      <c r="J15" s="122" t="s">
        <v>557</v>
      </c>
      <c r="K15" s="337"/>
      <c r="L15" s="143" t="s">
        <v>658</v>
      </c>
      <c r="M15" s="144"/>
    </row>
    <row r="16" spans="2:13" ht="21.75" customHeight="1">
      <c r="B16" s="341">
        <v>45226</v>
      </c>
      <c r="C16" s="312" t="s">
        <v>235</v>
      </c>
      <c r="D16" s="312" t="s">
        <v>236</v>
      </c>
      <c r="E16" s="330" t="s">
        <v>237</v>
      </c>
      <c r="F16" s="114" t="s">
        <v>238</v>
      </c>
      <c r="G16" s="115" t="s">
        <v>239</v>
      </c>
      <c r="H16" s="312" t="s">
        <v>461</v>
      </c>
      <c r="I16" s="333"/>
      <c r="J16" s="114" t="s">
        <v>450</v>
      </c>
      <c r="K16" s="322" t="s">
        <v>652</v>
      </c>
      <c r="L16" s="323"/>
    </row>
    <row r="17" spans="2:13" ht="20.149999999999999" customHeight="1">
      <c r="B17" s="342"/>
      <c r="C17" s="313"/>
      <c r="D17" s="313"/>
      <c r="E17" s="326"/>
      <c r="F17" s="116" t="s">
        <v>83</v>
      </c>
      <c r="G17" s="117" t="s">
        <v>462</v>
      </c>
      <c r="H17" s="313"/>
      <c r="I17" s="334"/>
      <c r="J17" s="116" t="s">
        <v>640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385</v>
      </c>
      <c r="H20" s="313"/>
      <c r="I20" s="328" t="s">
        <v>385</v>
      </c>
      <c r="J20" s="327" t="s">
        <v>659</v>
      </c>
      <c r="K20" s="318"/>
      <c r="L20" s="358" t="s">
        <v>660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272</v>
      </c>
      <c r="H24" s="349"/>
      <c r="I24" s="121">
        <v>1</v>
      </c>
      <c r="J24" s="122" t="s">
        <v>561</v>
      </c>
      <c r="K24" s="337"/>
      <c r="L24" s="145" t="s">
        <v>661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B745-645C-4444-8BDA-DC47BE858BC7}">
  <sheetPr>
    <pageSetUpPr fitToPage="1"/>
  </sheetPr>
  <dimension ref="B1:M40"/>
  <sheetViews>
    <sheetView view="pageBreakPreview" zoomScale="70" zoomScaleNormal="100" zoomScaleSheetLayoutView="70" workbookViewId="0">
      <selection activeCell="O21" sqref="O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45223</v>
      </c>
      <c r="C7" s="312" t="s">
        <v>235</v>
      </c>
      <c r="D7" s="312" t="s">
        <v>236</v>
      </c>
      <c r="E7" s="330" t="s">
        <v>237</v>
      </c>
      <c r="F7" s="114" t="s">
        <v>238</v>
      </c>
      <c r="G7" s="115" t="s">
        <v>239</v>
      </c>
      <c r="H7" s="312" t="s">
        <v>461</v>
      </c>
      <c r="I7" s="333"/>
      <c r="J7" s="114" t="s">
        <v>450</v>
      </c>
      <c r="K7" s="322" t="s">
        <v>652</v>
      </c>
      <c r="L7" s="323"/>
    </row>
    <row r="8" spans="2:13" ht="20.149999999999999" customHeight="1">
      <c r="B8" s="342"/>
      <c r="C8" s="313"/>
      <c r="D8" s="313"/>
      <c r="E8" s="326"/>
      <c r="F8" s="116" t="s">
        <v>83</v>
      </c>
      <c r="G8" s="117" t="s">
        <v>462</v>
      </c>
      <c r="H8" s="313"/>
      <c r="I8" s="334"/>
      <c r="J8" s="116" t="s">
        <v>640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640</v>
      </c>
      <c r="K10" s="318"/>
      <c r="L10" s="325"/>
    </row>
    <row r="11" spans="2:13" ht="19.5" customHeight="1">
      <c r="B11" s="342"/>
      <c r="C11" s="313"/>
      <c r="D11" s="313" t="s">
        <v>247</v>
      </c>
      <c r="E11" s="313"/>
      <c r="F11" s="313"/>
      <c r="G11" s="327" t="s">
        <v>328</v>
      </c>
      <c r="H11" s="313"/>
      <c r="I11" s="328" t="s">
        <v>328</v>
      </c>
      <c r="J11" s="327" t="s">
        <v>662</v>
      </c>
      <c r="K11" s="318"/>
      <c r="L11" s="358" t="s">
        <v>663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570</v>
      </c>
      <c r="K15" s="337"/>
      <c r="L15" s="143" t="s">
        <v>664</v>
      </c>
      <c r="M15" s="144"/>
    </row>
    <row r="16" spans="2:13" ht="21.75" customHeight="1">
      <c r="B16" s="341">
        <v>45224</v>
      </c>
      <c r="C16" s="312" t="s">
        <v>235</v>
      </c>
      <c r="D16" s="312" t="s">
        <v>236</v>
      </c>
      <c r="E16" s="330" t="s">
        <v>237</v>
      </c>
      <c r="F16" s="114" t="s">
        <v>238</v>
      </c>
      <c r="G16" s="115" t="s">
        <v>239</v>
      </c>
      <c r="H16" s="312" t="s">
        <v>461</v>
      </c>
      <c r="I16" s="333"/>
      <c r="J16" s="114" t="s">
        <v>450</v>
      </c>
      <c r="K16" s="322" t="s">
        <v>652</v>
      </c>
      <c r="L16" s="323"/>
    </row>
    <row r="17" spans="2:13" ht="20.149999999999999" customHeight="1">
      <c r="B17" s="342"/>
      <c r="C17" s="313"/>
      <c r="D17" s="313"/>
      <c r="E17" s="326"/>
      <c r="F17" s="116" t="s">
        <v>83</v>
      </c>
      <c r="G17" s="117" t="s">
        <v>462</v>
      </c>
      <c r="H17" s="313"/>
      <c r="I17" s="334"/>
      <c r="J17" s="116" t="s">
        <v>640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270</v>
      </c>
      <c r="H20" s="313"/>
      <c r="I20" s="328" t="s">
        <v>270</v>
      </c>
      <c r="J20" s="327" t="s">
        <v>665</v>
      </c>
      <c r="K20" s="318"/>
      <c r="L20" s="358" t="s">
        <v>666</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272</v>
      </c>
      <c r="H24" s="349"/>
      <c r="I24" s="121">
        <v>1</v>
      </c>
      <c r="J24" s="122" t="s">
        <v>557</v>
      </c>
      <c r="K24" s="337"/>
      <c r="L24" s="145" t="s">
        <v>658</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FD1F5-94B1-4863-AB38-31E9FE8A0BC0}">
  <sheetPr>
    <pageSetUpPr fitToPage="1"/>
  </sheetPr>
  <dimension ref="B1:M40"/>
  <sheetViews>
    <sheetView view="pageBreakPreview" zoomScale="70" zoomScaleNormal="100" zoomScaleSheetLayoutView="70" workbookViewId="0">
      <selection activeCell="O21" sqref="O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45221</v>
      </c>
      <c r="C7" s="312" t="s">
        <v>235</v>
      </c>
      <c r="D7" s="312" t="s">
        <v>236</v>
      </c>
      <c r="E7" s="330" t="s">
        <v>237</v>
      </c>
      <c r="F7" s="114" t="s">
        <v>238</v>
      </c>
      <c r="G7" s="115" t="s">
        <v>239</v>
      </c>
      <c r="H7" s="312" t="s">
        <v>325</v>
      </c>
      <c r="I7" s="333"/>
      <c r="J7" s="114" t="s">
        <v>450</v>
      </c>
      <c r="K7" s="322" t="s">
        <v>652</v>
      </c>
      <c r="L7" s="323"/>
    </row>
    <row r="8" spans="2:13" ht="20.149999999999999" customHeight="1">
      <c r="B8" s="342"/>
      <c r="C8" s="313"/>
      <c r="D8" s="313"/>
      <c r="E8" s="326"/>
      <c r="F8" s="116" t="s">
        <v>83</v>
      </c>
      <c r="G8" s="117" t="s">
        <v>266</v>
      </c>
      <c r="H8" s="313"/>
      <c r="I8" s="334"/>
      <c r="J8" s="116" t="s">
        <v>640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266</v>
      </c>
      <c r="H10" s="313"/>
      <c r="I10" s="335"/>
      <c r="J10" s="116" t="s">
        <v>640</v>
      </c>
      <c r="K10" s="318"/>
      <c r="L10" s="325"/>
    </row>
    <row r="11" spans="2:13" ht="19.5" customHeight="1">
      <c r="B11" s="342"/>
      <c r="C11" s="313"/>
      <c r="D11" s="313" t="s">
        <v>247</v>
      </c>
      <c r="E11" s="313"/>
      <c r="F11" s="313"/>
      <c r="G11" s="327" t="s">
        <v>266</v>
      </c>
      <c r="H11" s="313"/>
      <c r="I11" s="328" t="s">
        <v>462</v>
      </c>
      <c r="J11" s="327" t="s">
        <v>667</v>
      </c>
      <c r="K11" s="318"/>
      <c r="L11" s="358" t="s">
        <v>668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239</v>
      </c>
      <c r="H15" s="349"/>
      <c r="I15" s="121">
        <v>0</v>
      </c>
      <c r="J15" s="122" t="s">
        <v>576</v>
      </c>
      <c r="K15" s="337"/>
      <c r="L15" s="143" t="s">
        <v>669</v>
      </c>
      <c r="M15" s="144"/>
    </row>
    <row r="16" spans="2:13" ht="21.75" customHeight="1">
      <c r="B16" s="341">
        <v>45222</v>
      </c>
      <c r="C16" s="312" t="s">
        <v>235</v>
      </c>
      <c r="D16" s="312" t="s">
        <v>236</v>
      </c>
      <c r="E16" s="330" t="s">
        <v>237</v>
      </c>
      <c r="F16" s="114" t="s">
        <v>238</v>
      </c>
      <c r="G16" s="115" t="s">
        <v>239</v>
      </c>
      <c r="H16" s="312" t="s">
        <v>461</v>
      </c>
      <c r="I16" s="333"/>
      <c r="J16" s="114" t="s">
        <v>450</v>
      </c>
      <c r="K16" s="322" t="s">
        <v>652</v>
      </c>
      <c r="L16" s="323"/>
    </row>
    <row r="17" spans="2:13" ht="20.149999999999999" customHeight="1">
      <c r="B17" s="342"/>
      <c r="C17" s="313"/>
      <c r="D17" s="313"/>
      <c r="E17" s="326"/>
      <c r="F17" s="116" t="s">
        <v>83</v>
      </c>
      <c r="G17" s="117" t="s">
        <v>462</v>
      </c>
      <c r="H17" s="313"/>
      <c r="I17" s="334"/>
      <c r="J17" s="116" t="s">
        <v>640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640</v>
      </c>
      <c r="K19" s="318"/>
      <c r="L19" s="325"/>
    </row>
    <row r="20" spans="2:13" ht="19.5" customHeight="1">
      <c r="B20" s="342"/>
      <c r="C20" s="313"/>
      <c r="D20" s="313" t="s">
        <v>247</v>
      </c>
      <c r="E20" s="313"/>
      <c r="F20" s="313"/>
      <c r="G20" s="327" t="s">
        <v>328</v>
      </c>
      <c r="H20" s="313"/>
      <c r="I20" s="328" t="s">
        <v>328</v>
      </c>
      <c r="J20" s="327" t="s">
        <v>670</v>
      </c>
      <c r="K20" s="318"/>
      <c r="L20" s="358" t="s">
        <v>671</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272</v>
      </c>
      <c r="H24" s="349"/>
      <c r="I24" s="121">
        <v>1</v>
      </c>
      <c r="J24" s="122" t="s">
        <v>580</v>
      </c>
      <c r="K24" s="337"/>
      <c r="L24" s="145" t="s">
        <v>672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904A-24C4-4A23-AB66-0C2D5FE227FF}">
  <sheetPr>
    <pageSetUpPr fitToPage="1"/>
  </sheetPr>
  <dimension ref="B1:M40"/>
  <sheetViews>
    <sheetView view="pageBreakPreview" zoomScale="70" zoomScaleNormal="100" zoomScaleSheetLayoutView="70" workbookViewId="0">
      <selection activeCell="O21" sqref="O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45218</v>
      </c>
      <c r="C7" s="312" t="s">
        <v>235</v>
      </c>
      <c r="D7" s="312" t="s">
        <v>236</v>
      </c>
      <c r="E7" s="330" t="s">
        <v>237</v>
      </c>
      <c r="F7" s="114" t="s">
        <v>238</v>
      </c>
      <c r="G7" s="115" t="s">
        <v>239</v>
      </c>
      <c r="H7" s="312" t="s">
        <v>461</v>
      </c>
      <c r="I7" s="333"/>
      <c r="J7" s="114" t="s">
        <v>450</v>
      </c>
      <c r="K7" s="322" t="s">
        <v>673</v>
      </c>
      <c r="L7" s="323"/>
    </row>
    <row r="8" spans="2:13" ht="20.149999999999999" customHeight="1">
      <c r="B8" s="342"/>
      <c r="C8" s="313"/>
      <c r="D8" s="313"/>
      <c r="E8" s="326"/>
      <c r="F8" s="116" t="s">
        <v>83</v>
      </c>
      <c r="G8" s="117" t="s">
        <v>462</v>
      </c>
      <c r="H8" s="313"/>
      <c r="I8" s="334"/>
      <c r="J8" s="116" t="s">
        <v>674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675</v>
      </c>
      <c r="K10" s="318"/>
      <c r="L10" s="325"/>
    </row>
    <row r="11" spans="2:13" ht="19.5" customHeight="1">
      <c r="B11" s="342"/>
      <c r="C11" s="313"/>
      <c r="D11" s="313" t="s">
        <v>247</v>
      </c>
      <c r="E11" s="313"/>
      <c r="F11" s="313"/>
      <c r="G11" s="327" t="s">
        <v>291</v>
      </c>
      <c r="H11" s="313"/>
      <c r="I11" s="328" t="s">
        <v>291</v>
      </c>
      <c r="J11" s="327" t="s">
        <v>491</v>
      </c>
      <c r="K11" s="318"/>
      <c r="L11" s="358" t="s">
        <v>668</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239</v>
      </c>
      <c r="H15" s="349"/>
      <c r="I15" s="121">
        <v>0</v>
      </c>
      <c r="J15" s="122" t="s">
        <v>576</v>
      </c>
      <c r="K15" s="337"/>
      <c r="L15" s="143" t="s">
        <v>669</v>
      </c>
      <c r="M15" s="144"/>
    </row>
    <row r="16" spans="2:13" ht="21.75" customHeight="1">
      <c r="B16" s="341">
        <v>45220</v>
      </c>
      <c r="C16" s="312" t="s">
        <v>235</v>
      </c>
      <c r="D16" s="312" t="s">
        <v>236</v>
      </c>
      <c r="E16" s="330" t="s">
        <v>237</v>
      </c>
      <c r="F16" s="114" t="s">
        <v>238</v>
      </c>
      <c r="G16" s="115" t="s">
        <v>239</v>
      </c>
      <c r="H16" s="312" t="s">
        <v>264</v>
      </c>
      <c r="I16" s="333"/>
      <c r="J16" s="114" t="s">
        <v>450</v>
      </c>
      <c r="K16" s="322" t="s">
        <v>652</v>
      </c>
      <c r="L16" s="323"/>
    </row>
    <row r="17" spans="2:13" ht="20.149999999999999" customHeight="1">
      <c r="B17" s="342"/>
      <c r="C17" s="313"/>
      <c r="D17" s="313"/>
      <c r="E17" s="326"/>
      <c r="F17" s="116" t="s">
        <v>83</v>
      </c>
      <c r="G17" s="117" t="s">
        <v>270</v>
      </c>
      <c r="H17" s="313"/>
      <c r="I17" s="334"/>
      <c r="J17" s="116" t="s">
        <v>640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270</v>
      </c>
      <c r="H19" s="313"/>
      <c r="I19" s="335"/>
      <c r="J19" s="116" t="s">
        <v>676</v>
      </c>
      <c r="K19" s="318"/>
      <c r="L19" s="325"/>
    </row>
    <row r="20" spans="2:13" ht="19.5" customHeight="1">
      <c r="B20" s="342"/>
      <c r="C20" s="313"/>
      <c r="D20" s="313" t="s">
        <v>247</v>
      </c>
      <c r="E20" s="313"/>
      <c r="F20" s="313"/>
      <c r="G20" s="327" t="s">
        <v>270</v>
      </c>
      <c r="H20" s="313"/>
      <c r="I20" s="328" t="s">
        <v>462</v>
      </c>
      <c r="J20" s="327" t="s">
        <v>677</v>
      </c>
      <c r="K20" s="318"/>
      <c r="L20" s="358" t="s">
        <v>668</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253</v>
      </c>
      <c r="E24" s="340"/>
      <c r="F24" s="340"/>
      <c r="G24" s="121" t="s">
        <v>239</v>
      </c>
      <c r="H24" s="349"/>
      <c r="I24" s="121">
        <v>0</v>
      </c>
      <c r="J24" s="122" t="s">
        <v>576</v>
      </c>
      <c r="K24" s="337"/>
      <c r="L24" s="145" t="s">
        <v>669</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A5EA-59CD-4043-847B-7ECADBF65824}">
  <sheetPr>
    <pageSetUpPr fitToPage="1"/>
  </sheetPr>
  <dimension ref="B1:M40"/>
  <sheetViews>
    <sheetView view="pageBreakPreview" zoomScale="70" zoomScaleNormal="100" zoomScaleSheetLayoutView="70" workbookViewId="0">
      <selection activeCell="O22" sqref="O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45216</v>
      </c>
      <c r="C7" s="312" t="s">
        <v>235</v>
      </c>
      <c r="D7" s="312" t="s">
        <v>236</v>
      </c>
      <c r="E7" s="330" t="s">
        <v>237</v>
      </c>
      <c r="F7" s="114" t="s">
        <v>238</v>
      </c>
      <c r="G7" s="115" t="s">
        <v>239</v>
      </c>
      <c r="H7" s="312" t="s">
        <v>461</v>
      </c>
      <c r="I7" s="333"/>
      <c r="J7" s="114" t="s">
        <v>450</v>
      </c>
      <c r="K7" s="322" t="s">
        <v>673</v>
      </c>
      <c r="L7" s="323"/>
    </row>
    <row r="8" spans="2:13" ht="20.149999999999999" customHeight="1">
      <c r="B8" s="342"/>
      <c r="C8" s="313"/>
      <c r="D8" s="313"/>
      <c r="E8" s="326"/>
      <c r="F8" s="116" t="s">
        <v>83</v>
      </c>
      <c r="G8" s="117" t="s">
        <v>462</v>
      </c>
      <c r="H8" s="313"/>
      <c r="I8" s="334"/>
      <c r="J8" s="116" t="s">
        <v>674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678</v>
      </c>
      <c r="K10" s="318"/>
      <c r="L10" s="325"/>
    </row>
    <row r="11" spans="2:13" ht="19.5" customHeight="1">
      <c r="B11" s="342"/>
      <c r="C11" s="313"/>
      <c r="D11" s="313" t="s">
        <v>247</v>
      </c>
      <c r="E11" s="313"/>
      <c r="F11" s="313"/>
      <c r="G11" s="328" t="s">
        <v>291</v>
      </c>
      <c r="H11" s="313"/>
      <c r="I11" s="328" t="s">
        <v>291</v>
      </c>
      <c r="J11" s="328" t="s">
        <v>679</v>
      </c>
      <c r="K11" s="318"/>
      <c r="L11" s="358" t="s">
        <v>680</v>
      </c>
    </row>
    <row r="12" spans="2:13" ht="20.25" customHeight="1">
      <c r="B12" s="342"/>
      <c r="C12" s="313"/>
      <c r="D12" s="313"/>
      <c r="E12" s="313"/>
      <c r="F12" s="313"/>
      <c r="G12" s="329"/>
      <c r="H12" s="313"/>
      <c r="I12" s="329"/>
      <c r="J12" s="329">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480"/>
      <c r="C15" s="314"/>
      <c r="D15" s="314" t="s">
        <v>253</v>
      </c>
      <c r="E15" s="314"/>
      <c r="F15" s="314"/>
      <c r="G15" s="155" t="s">
        <v>239</v>
      </c>
      <c r="H15" s="350"/>
      <c r="I15" s="155">
        <v>0</v>
      </c>
      <c r="J15" s="112" t="s">
        <v>584</v>
      </c>
      <c r="K15" s="473"/>
      <c r="L15" s="119" t="s">
        <v>681</v>
      </c>
      <c r="M15" s="144"/>
    </row>
    <row r="16" spans="2:13" ht="21.75" customHeight="1">
      <c r="B16" s="474">
        <v>45217</v>
      </c>
      <c r="C16" s="477" t="s">
        <v>235</v>
      </c>
      <c r="D16" s="477" t="s">
        <v>236</v>
      </c>
      <c r="E16" s="478" t="s">
        <v>237</v>
      </c>
      <c r="F16" s="156" t="s">
        <v>238</v>
      </c>
      <c r="G16" s="157" t="s">
        <v>239</v>
      </c>
      <c r="H16" s="478" t="s">
        <v>461</v>
      </c>
      <c r="I16" s="479"/>
      <c r="J16" s="156" t="s">
        <v>450</v>
      </c>
      <c r="K16" s="478" t="s">
        <v>673</v>
      </c>
      <c r="L16" s="468"/>
    </row>
    <row r="17" spans="2:13" ht="20.149999999999999" customHeight="1">
      <c r="B17" s="475"/>
      <c r="C17" s="313"/>
      <c r="D17" s="313"/>
      <c r="E17" s="326"/>
      <c r="F17" s="116" t="s">
        <v>83</v>
      </c>
      <c r="G17" s="117" t="s">
        <v>462</v>
      </c>
      <c r="H17" s="370"/>
      <c r="I17" s="443"/>
      <c r="J17" s="116" t="s">
        <v>674</v>
      </c>
      <c r="K17" s="370"/>
      <c r="L17" s="469"/>
    </row>
    <row r="18" spans="2:13" ht="21.75" customHeight="1">
      <c r="B18" s="475"/>
      <c r="C18" s="313"/>
      <c r="D18" s="313"/>
      <c r="E18" s="314" t="s">
        <v>244</v>
      </c>
      <c r="F18" s="116" t="s">
        <v>238</v>
      </c>
      <c r="G18" s="116" t="s">
        <v>79</v>
      </c>
      <c r="H18" s="370"/>
      <c r="I18" s="443"/>
      <c r="J18" s="116" t="s">
        <v>79</v>
      </c>
      <c r="K18" s="370"/>
      <c r="L18" s="469"/>
    </row>
    <row r="19" spans="2:13" ht="20.25" customHeight="1">
      <c r="B19" s="475"/>
      <c r="C19" s="313"/>
      <c r="D19" s="313"/>
      <c r="E19" s="326"/>
      <c r="F19" s="116" t="s">
        <v>83</v>
      </c>
      <c r="G19" s="116" t="s">
        <v>462</v>
      </c>
      <c r="H19" s="370"/>
      <c r="I19" s="444"/>
      <c r="J19" s="116" t="s">
        <v>678</v>
      </c>
      <c r="K19" s="370"/>
      <c r="L19" s="470"/>
    </row>
    <row r="20" spans="2:13" ht="19.5" customHeight="1">
      <c r="B20" s="475"/>
      <c r="C20" s="313"/>
      <c r="D20" s="313" t="s">
        <v>247</v>
      </c>
      <c r="E20" s="313"/>
      <c r="F20" s="313"/>
      <c r="G20" s="328" t="s">
        <v>291</v>
      </c>
      <c r="H20" s="370"/>
      <c r="I20" s="328" t="s">
        <v>291</v>
      </c>
      <c r="J20" s="328" t="s">
        <v>504</v>
      </c>
      <c r="K20" s="370"/>
      <c r="L20" s="471" t="s">
        <v>682</v>
      </c>
    </row>
    <row r="21" spans="2:13" ht="20.25" customHeight="1">
      <c r="B21" s="475"/>
      <c r="C21" s="313"/>
      <c r="D21" s="313"/>
      <c r="E21" s="313"/>
      <c r="F21" s="313"/>
      <c r="G21" s="329"/>
      <c r="H21" s="326"/>
      <c r="I21" s="329"/>
      <c r="J21" s="329">
        <v>0</v>
      </c>
      <c r="K21" s="326"/>
      <c r="L21" s="472"/>
    </row>
    <row r="22" spans="2:13" ht="20.25" customHeight="1">
      <c r="B22" s="475"/>
      <c r="C22" s="313" t="s">
        <v>250</v>
      </c>
      <c r="D22" s="344" t="s">
        <v>251</v>
      </c>
      <c r="E22" s="345"/>
      <c r="F22" s="116" t="s">
        <v>238</v>
      </c>
      <c r="G22" s="120" t="s">
        <v>239</v>
      </c>
      <c r="H22" s="350"/>
      <c r="I22" s="435"/>
      <c r="J22" s="116" t="s">
        <v>542</v>
      </c>
      <c r="K22" s="379"/>
      <c r="L22" s="466"/>
    </row>
    <row r="23" spans="2:13" ht="20.25" customHeight="1">
      <c r="B23" s="475"/>
      <c r="C23" s="313"/>
      <c r="D23" s="346"/>
      <c r="E23" s="347"/>
      <c r="F23" s="116" t="s">
        <v>83</v>
      </c>
      <c r="G23" s="120" t="s">
        <v>239</v>
      </c>
      <c r="H23" s="377"/>
      <c r="I23" s="436"/>
      <c r="J23" s="116" t="s">
        <v>542</v>
      </c>
      <c r="K23" s="380"/>
      <c r="L23" s="467"/>
    </row>
    <row r="24" spans="2:13" ht="24" customHeight="1" thickBot="1">
      <c r="B24" s="476"/>
      <c r="C24" s="463"/>
      <c r="D24" s="463" t="s">
        <v>253</v>
      </c>
      <c r="E24" s="463"/>
      <c r="F24" s="463"/>
      <c r="G24" s="158" t="s">
        <v>272</v>
      </c>
      <c r="H24" s="464"/>
      <c r="I24" s="158">
        <v>1</v>
      </c>
      <c r="J24" s="159" t="s">
        <v>576</v>
      </c>
      <c r="K24" s="465"/>
      <c r="L24" s="160" t="s">
        <v>669</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D0E2A-D490-4A57-B4CE-068DD94B6879}">
  <sheetPr>
    <pageSetUpPr fitToPage="1"/>
  </sheetPr>
  <dimension ref="B1:M40"/>
  <sheetViews>
    <sheetView view="pageBreakPreview" zoomScale="70" zoomScaleNormal="100" zoomScaleSheetLayoutView="70" workbookViewId="0">
      <selection activeCell="O18" sqref="O18"/>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45214</v>
      </c>
      <c r="C7" s="312" t="s">
        <v>235</v>
      </c>
      <c r="D7" s="312" t="s">
        <v>236</v>
      </c>
      <c r="E7" s="330" t="s">
        <v>237</v>
      </c>
      <c r="F7" s="114" t="s">
        <v>238</v>
      </c>
      <c r="G7" s="115" t="s">
        <v>239</v>
      </c>
      <c r="H7" s="312" t="s">
        <v>264</v>
      </c>
      <c r="I7" s="333"/>
      <c r="J7" s="114" t="s">
        <v>450</v>
      </c>
      <c r="K7" s="322" t="s">
        <v>673</v>
      </c>
      <c r="L7" s="323"/>
    </row>
    <row r="8" spans="2:13" ht="20.149999999999999" customHeight="1">
      <c r="B8" s="342"/>
      <c r="C8" s="313"/>
      <c r="D8" s="313"/>
      <c r="E8" s="326"/>
      <c r="F8" s="116" t="s">
        <v>83</v>
      </c>
      <c r="G8" s="117" t="s">
        <v>270</v>
      </c>
      <c r="H8" s="313"/>
      <c r="I8" s="334"/>
      <c r="J8" s="116" t="s">
        <v>674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270</v>
      </c>
      <c r="H10" s="313"/>
      <c r="I10" s="335"/>
      <c r="J10" s="116" t="s">
        <v>675</v>
      </c>
      <c r="K10" s="318"/>
      <c r="L10" s="325"/>
    </row>
    <row r="11" spans="2:13" ht="19.5" customHeight="1">
      <c r="B11" s="342"/>
      <c r="C11" s="313"/>
      <c r="D11" s="313" t="s">
        <v>247</v>
      </c>
      <c r="E11" s="313"/>
      <c r="F11" s="313"/>
      <c r="G11" s="328" t="s">
        <v>270</v>
      </c>
      <c r="H11" s="313"/>
      <c r="I11" s="328" t="s">
        <v>462</v>
      </c>
      <c r="J11" s="328" t="s">
        <v>683</v>
      </c>
      <c r="K11" s="318"/>
      <c r="L11" s="358" t="s">
        <v>684</v>
      </c>
    </row>
    <row r="12" spans="2:13" ht="20.25" customHeight="1">
      <c r="B12" s="342"/>
      <c r="C12" s="313"/>
      <c r="D12" s="313"/>
      <c r="E12" s="313"/>
      <c r="F12" s="313"/>
      <c r="G12" s="329"/>
      <c r="H12" s="313"/>
      <c r="I12" s="329"/>
      <c r="J12" s="329">
        <v>0</v>
      </c>
      <c r="K12" s="318"/>
      <c r="L12" s="359"/>
    </row>
    <row r="13" spans="2:13" ht="20.25" customHeight="1">
      <c r="B13" s="342"/>
      <c r="C13" s="313" t="s">
        <v>250</v>
      </c>
      <c r="D13" s="344" t="s">
        <v>251</v>
      </c>
      <c r="E13" s="345"/>
      <c r="F13" s="116" t="s">
        <v>238</v>
      </c>
      <c r="G13" s="120" t="s">
        <v>272</v>
      </c>
      <c r="H13" s="348"/>
      <c r="I13" s="350"/>
      <c r="J13" s="116" t="s">
        <v>542</v>
      </c>
      <c r="K13" s="336"/>
      <c r="L13" s="338"/>
    </row>
    <row r="14" spans="2:13" ht="20.25" customHeight="1">
      <c r="B14" s="342"/>
      <c r="C14" s="313"/>
      <c r="D14" s="346"/>
      <c r="E14" s="347"/>
      <c r="F14" s="116" t="s">
        <v>83</v>
      </c>
      <c r="G14" s="120" t="s">
        <v>272</v>
      </c>
      <c r="H14" s="348"/>
      <c r="I14" s="351"/>
      <c r="J14" s="116" t="s">
        <v>542</v>
      </c>
      <c r="K14" s="336"/>
      <c r="L14" s="339"/>
    </row>
    <row r="15" spans="2:13" ht="24" customHeight="1" thickBot="1">
      <c r="B15" s="480"/>
      <c r="C15" s="314"/>
      <c r="D15" s="314" t="s">
        <v>253</v>
      </c>
      <c r="E15" s="314"/>
      <c r="F15" s="314"/>
      <c r="G15" s="155" t="s">
        <v>272</v>
      </c>
      <c r="H15" s="350"/>
      <c r="I15" s="155">
        <v>0</v>
      </c>
      <c r="J15" s="112" t="s">
        <v>594</v>
      </c>
      <c r="K15" s="473"/>
      <c r="L15" s="119" t="s">
        <v>685</v>
      </c>
      <c r="M15" s="144"/>
    </row>
    <row r="16" spans="2:13" ht="21.75" customHeight="1">
      <c r="B16" s="474">
        <v>45215</v>
      </c>
      <c r="C16" s="477" t="s">
        <v>235</v>
      </c>
      <c r="D16" s="477" t="s">
        <v>236</v>
      </c>
      <c r="E16" s="478" t="s">
        <v>237</v>
      </c>
      <c r="F16" s="156" t="s">
        <v>238</v>
      </c>
      <c r="G16" s="157" t="s">
        <v>239</v>
      </c>
      <c r="H16" s="478" t="s">
        <v>461</v>
      </c>
      <c r="I16" s="479"/>
      <c r="J16" s="156" t="s">
        <v>450</v>
      </c>
      <c r="K16" s="478" t="s">
        <v>673</v>
      </c>
      <c r="L16" s="468"/>
    </row>
    <row r="17" spans="2:13" ht="20.149999999999999" customHeight="1">
      <c r="B17" s="475"/>
      <c r="C17" s="313"/>
      <c r="D17" s="313"/>
      <c r="E17" s="326"/>
      <c r="F17" s="116" t="s">
        <v>83</v>
      </c>
      <c r="G17" s="117" t="s">
        <v>462</v>
      </c>
      <c r="H17" s="370"/>
      <c r="I17" s="443"/>
      <c r="J17" s="116" t="s">
        <v>674</v>
      </c>
      <c r="K17" s="370"/>
      <c r="L17" s="469"/>
    </row>
    <row r="18" spans="2:13" ht="21.75" customHeight="1">
      <c r="B18" s="475"/>
      <c r="C18" s="313"/>
      <c r="D18" s="313"/>
      <c r="E18" s="314" t="s">
        <v>244</v>
      </c>
      <c r="F18" s="116" t="s">
        <v>238</v>
      </c>
      <c r="G18" s="116" t="s">
        <v>79</v>
      </c>
      <c r="H18" s="370"/>
      <c r="I18" s="443"/>
      <c r="J18" s="116" t="s">
        <v>79</v>
      </c>
      <c r="K18" s="370"/>
      <c r="L18" s="469"/>
    </row>
    <row r="19" spans="2:13" ht="20.25" customHeight="1">
      <c r="B19" s="475"/>
      <c r="C19" s="313"/>
      <c r="D19" s="313"/>
      <c r="E19" s="326"/>
      <c r="F19" s="116" t="s">
        <v>83</v>
      </c>
      <c r="G19" s="116" t="s">
        <v>462</v>
      </c>
      <c r="H19" s="370"/>
      <c r="I19" s="444"/>
      <c r="J19" s="116" t="s">
        <v>678</v>
      </c>
      <c r="K19" s="370"/>
      <c r="L19" s="470"/>
    </row>
    <row r="20" spans="2:13" ht="19.5" customHeight="1">
      <c r="B20" s="475"/>
      <c r="C20" s="313"/>
      <c r="D20" s="313" t="s">
        <v>247</v>
      </c>
      <c r="E20" s="313"/>
      <c r="F20" s="313"/>
      <c r="G20" s="328" t="s">
        <v>266</v>
      </c>
      <c r="H20" s="370"/>
      <c r="I20" s="328" t="s">
        <v>266</v>
      </c>
      <c r="J20" s="328" t="s">
        <v>686</v>
      </c>
      <c r="K20" s="370"/>
      <c r="L20" s="471" t="s">
        <v>687</v>
      </c>
    </row>
    <row r="21" spans="2:13" ht="20.25" customHeight="1">
      <c r="B21" s="475"/>
      <c r="C21" s="313"/>
      <c r="D21" s="313"/>
      <c r="E21" s="313"/>
      <c r="F21" s="313"/>
      <c r="G21" s="329"/>
      <c r="H21" s="326"/>
      <c r="I21" s="329"/>
      <c r="J21" s="329">
        <v>0</v>
      </c>
      <c r="K21" s="326"/>
      <c r="L21" s="472"/>
    </row>
    <row r="22" spans="2:13" ht="20.25" customHeight="1">
      <c r="B22" s="475"/>
      <c r="C22" s="313" t="s">
        <v>250</v>
      </c>
      <c r="D22" s="344" t="s">
        <v>251</v>
      </c>
      <c r="E22" s="345"/>
      <c r="F22" s="116" t="s">
        <v>238</v>
      </c>
      <c r="G22" s="120" t="s">
        <v>239</v>
      </c>
      <c r="H22" s="350"/>
      <c r="I22" s="435"/>
      <c r="J22" s="116" t="s">
        <v>542</v>
      </c>
      <c r="K22" s="379"/>
      <c r="L22" s="466"/>
    </row>
    <row r="23" spans="2:13" ht="20.25" customHeight="1">
      <c r="B23" s="475"/>
      <c r="C23" s="313"/>
      <c r="D23" s="346"/>
      <c r="E23" s="347"/>
      <c r="F23" s="116" t="s">
        <v>83</v>
      </c>
      <c r="G23" s="120" t="s">
        <v>239</v>
      </c>
      <c r="H23" s="377"/>
      <c r="I23" s="436"/>
      <c r="J23" s="116" t="s">
        <v>542</v>
      </c>
      <c r="K23" s="380"/>
      <c r="L23" s="467"/>
    </row>
    <row r="24" spans="2:13" ht="24" customHeight="1" thickBot="1">
      <c r="B24" s="476"/>
      <c r="C24" s="463"/>
      <c r="D24" s="463" t="s">
        <v>253</v>
      </c>
      <c r="E24" s="463"/>
      <c r="F24" s="463"/>
      <c r="G24" s="158" t="s">
        <v>272</v>
      </c>
      <c r="H24" s="464"/>
      <c r="I24" s="158">
        <v>1</v>
      </c>
      <c r="J24" s="159" t="s">
        <v>584</v>
      </c>
      <c r="K24" s="465"/>
      <c r="L24" s="160" t="s">
        <v>681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94D65-B6CA-4853-A125-EDC79F783C8E}">
  <sheetPr>
    <pageSetUpPr fitToPage="1"/>
  </sheetPr>
  <dimension ref="B1:M40"/>
  <sheetViews>
    <sheetView view="pageBreakPreview" zoomScale="70" zoomScaleNormal="100" zoomScaleSheetLayoutView="70" workbookViewId="0">
      <selection activeCell="O19" sqref="O1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45211</v>
      </c>
      <c r="C7" s="312" t="s">
        <v>235</v>
      </c>
      <c r="D7" s="312" t="s">
        <v>236</v>
      </c>
      <c r="E7" s="330" t="s">
        <v>237</v>
      </c>
      <c r="F7" s="114" t="s">
        <v>238</v>
      </c>
      <c r="G7" s="115" t="s">
        <v>239</v>
      </c>
      <c r="H7" s="312" t="s">
        <v>461</v>
      </c>
      <c r="I7" s="333"/>
      <c r="J7" s="114" t="s">
        <v>450</v>
      </c>
      <c r="K7" s="322" t="s">
        <v>673</v>
      </c>
      <c r="L7" s="323"/>
    </row>
    <row r="8" spans="2:13" ht="20.149999999999999" customHeight="1">
      <c r="B8" s="342"/>
      <c r="C8" s="313"/>
      <c r="D8" s="313"/>
      <c r="E8" s="326"/>
      <c r="F8" s="116" t="s">
        <v>83</v>
      </c>
      <c r="G8" s="117" t="s">
        <v>462</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678</v>
      </c>
      <c r="K10" s="318"/>
      <c r="L10" s="325"/>
    </row>
    <row r="11" spans="2:13" ht="19.5" customHeight="1">
      <c r="B11" s="342"/>
      <c r="C11" s="313"/>
      <c r="D11" s="313" t="s">
        <v>247</v>
      </c>
      <c r="E11" s="313"/>
      <c r="F11" s="313"/>
      <c r="G11" s="328" t="s">
        <v>328</v>
      </c>
      <c r="H11" s="313"/>
      <c r="I11" s="328" t="s">
        <v>328</v>
      </c>
      <c r="J11" s="328" t="s">
        <v>688</v>
      </c>
      <c r="K11" s="318"/>
      <c r="L11" s="358" t="s">
        <v>689</v>
      </c>
    </row>
    <row r="12" spans="2:13" ht="20.25" customHeight="1">
      <c r="B12" s="342"/>
      <c r="C12" s="313"/>
      <c r="D12" s="313"/>
      <c r="E12" s="313"/>
      <c r="F12" s="313"/>
      <c r="G12" s="329"/>
      <c r="H12" s="313"/>
      <c r="I12" s="329"/>
      <c r="J12" s="329">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480"/>
      <c r="C15" s="314"/>
      <c r="D15" s="314" t="s">
        <v>253</v>
      </c>
      <c r="E15" s="314"/>
      <c r="F15" s="314"/>
      <c r="G15" s="155" t="s">
        <v>272</v>
      </c>
      <c r="H15" s="350"/>
      <c r="I15" s="155">
        <v>1</v>
      </c>
      <c r="J15" s="112" t="s">
        <v>598</v>
      </c>
      <c r="K15" s="473"/>
      <c r="L15" s="119" t="s">
        <v>690</v>
      </c>
      <c r="M15" s="144"/>
    </row>
    <row r="16" spans="2:13" ht="21.75" customHeight="1">
      <c r="B16" s="474">
        <v>45212</v>
      </c>
      <c r="C16" s="477" t="s">
        <v>235</v>
      </c>
      <c r="D16" s="477" t="s">
        <v>236</v>
      </c>
      <c r="E16" s="478" t="s">
        <v>237</v>
      </c>
      <c r="F16" s="156" t="s">
        <v>238</v>
      </c>
      <c r="G16" s="157" t="s">
        <v>239</v>
      </c>
      <c r="H16" s="478" t="s">
        <v>461</v>
      </c>
      <c r="I16" s="479"/>
      <c r="J16" s="156" t="s">
        <v>450</v>
      </c>
      <c r="K16" s="478" t="s">
        <v>673</v>
      </c>
      <c r="L16" s="468"/>
    </row>
    <row r="17" spans="2:13" ht="20.149999999999999" customHeight="1">
      <c r="B17" s="475"/>
      <c r="C17" s="313"/>
      <c r="D17" s="313"/>
      <c r="E17" s="326"/>
      <c r="F17" s="116" t="s">
        <v>83</v>
      </c>
      <c r="G17" s="117" t="s">
        <v>462</v>
      </c>
      <c r="H17" s="370"/>
      <c r="I17" s="443"/>
      <c r="J17" s="116" t="s">
        <v>678</v>
      </c>
      <c r="K17" s="370"/>
      <c r="L17" s="469"/>
    </row>
    <row r="18" spans="2:13" ht="21.75" customHeight="1">
      <c r="B18" s="475"/>
      <c r="C18" s="313"/>
      <c r="D18" s="313"/>
      <c r="E18" s="314" t="s">
        <v>244</v>
      </c>
      <c r="F18" s="116" t="s">
        <v>238</v>
      </c>
      <c r="G18" s="116" t="s">
        <v>79</v>
      </c>
      <c r="H18" s="370"/>
      <c r="I18" s="443"/>
      <c r="J18" s="116" t="s">
        <v>79</v>
      </c>
      <c r="K18" s="370"/>
      <c r="L18" s="469"/>
    </row>
    <row r="19" spans="2:13" ht="20.25" customHeight="1">
      <c r="B19" s="475"/>
      <c r="C19" s="313"/>
      <c r="D19" s="313"/>
      <c r="E19" s="326"/>
      <c r="F19" s="116" t="s">
        <v>83</v>
      </c>
      <c r="G19" s="116" t="s">
        <v>462</v>
      </c>
      <c r="H19" s="370"/>
      <c r="I19" s="444"/>
      <c r="J19" s="116" t="s">
        <v>678</v>
      </c>
      <c r="K19" s="370"/>
      <c r="L19" s="470"/>
    </row>
    <row r="20" spans="2:13" ht="19.5" customHeight="1">
      <c r="B20" s="475"/>
      <c r="C20" s="313"/>
      <c r="D20" s="313" t="s">
        <v>247</v>
      </c>
      <c r="E20" s="313"/>
      <c r="F20" s="313"/>
      <c r="G20" s="328">
        <v>0.2</v>
      </c>
      <c r="H20" s="370"/>
      <c r="I20" s="328">
        <v>0.2</v>
      </c>
      <c r="J20" s="328">
        <v>43.7</v>
      </c>
      <c r="K20" s="370"/>
      <c r="L20" s="471" t="s">
        <v>691</v>
      </c>
    </row>
    <row r="21" spans="2:13" ht="20.25" customHeight="1">
      <c r="B21" s="475"/>
      <c r="C21" s="313"/>
      <c r="D21" s="313"/>
      <c r="E21" s="313"/>
      <c r="F21" s="313"/>
      <c r="G21" s="329"/>
      <c r="H21" s="326"/>
      <c r="I21" s="329"/>
      <c r="J21" s="329"/>
      <c r="K21" s="326"/>
      <c r="L21" s="472"/>
    </row>
    <row r="22" spans="2:13" ht="20.25" customHeight="1">
      <c r="B22" s="475"/>
      <c r="C22" s="313" t="s">
        <v>250</v>
      </c>
      <c r="D22" s="344" t="s">
        <v>251</v>
      </c>
      <c r="E22" s="345"/>
      <c r="F22" s="116" t="s">
        <v>238</v>
      </c>
      <c r="G22" s="120" t="s">
        <v>239</v>
      </c>
      <c r="H22" s="350"/>
      <c r="I22" s="435"/>
      <c r="J22" s="116" t="s">
        <v>624</v>
      </c>
      <c r="K22" s="379"/>
      <c r="L22" s="466"/>
    </row>
    <row r="23" spans="2:13" ht="20.25" customHeight="1">
      <c r="B23" s="475"/>
      <c r="C23" s="313"/>
      <c r="D23" s="346"/>
      <c r="E23" s="347"/>
      <c r="F23" s="116" t="s">
        <v>83</v>
      </c>
      <c r="G23" s="120" t="s">
        <v>239</v>
      </c>
      <c r="H23" s="377"/>
      <c r="I23" s="436"/>
      <c r="J23" s="116" t="s">
        <v>624</v>
      </c>
      <c r="K23" s="380"/>
      <c r="L23" s="467"/>
    </row>
    <row r="24" spans="2:13" ht="24" customHeight="1" thickBot="1">
      <c r="B24" s="476"/>
      <c r="C24" s="463"/>
      <c r="D24" s="463" t="s">
        <v>458</v>
      </c>
      <c r="E24" s="463"/>
      <c r="F24" s="463"/>
      <c r="G24" s="158" t="s">
        <v>272</v>
      </c>
      <c r="H24" s="464"/>
      <c r="I24" s="158">
        <v>1</v>
      </c>
      <c r="J24" s="159" t="s">
        <v>692</v>
      </c>
      <c r="K24" s="465"/>
      <c r="L24" s="160" t="s">
        <v>693</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F0BF-F0D8-4420-89A9-094DEB4155DC}">
  <sheetPr>
    <pageSetUpPr fitToPage="1"/>
  </sheetPr>
  <dimension ref="B1:M40"/>
  <sheetViews>
    <sheetView view="pageBreakPreview" zoomScale="70" zoomScaleNormal="100" zoomScaleSheetLayoutView="70" workbookViewId="0">
      <selection activeCell="N17" sqref="N1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45209</v>
      </c>
      <c r="C7" s="312" t="s">
        <v>235</v>
      </c>
      <c r="D7" s="312" t="s">
        <v>236</v>
      </c>
      <c r="E7" s="330" t="s">
        <v>237</v>
      </c>
      <c r="F7" s="114" t="s">
        <v>238</v>
      </c>
      <c r="G7" s="115" t="s">
        <v>239</v>
      </c>
      <c r="H7" s="312" t="s">
        <v>461</v>
      </c>
      <c r="I7" s="333"/>
      <c r="J7" s="114" t="s">
        <v>450</v>
      </c>
      <c r="K7" s="322" t="s">
        <v>673</v>
      </c>
      <c r="L7" s="323"/>
    </row>
    <row r="8" spans="2:13" ht="20.149999999999999" customHeight="1">
      <c r="B8" s="342"/>
      <c r="C8" s="313"/>
      <c r="D8" s="313"/>
      <c r="E8" s="326"/>
      <c r="F8" s="116" t="s">
        <v>83</v>
      </c>
      <c r="G8" s="117" t="s">
        <v>462</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678</v>
      </c>
      <c r="K10" s="318"/>
      <c r="L10" s="325"/>
    </row>
    <row r="11" spans="2:13" ht="19.5" customHeight="1">
      <c r="B11" s="342"/>
      <c r="C11" s="313"/>
      <c r="D11" s="313" t="s">
        <v>247</v>
      </c>
      <c r="E11" s="313"/>
      <c r="F11" s="313"/>
      <c r="G11" s="327" t="s">
        <v>270</v>
      </c>
      <c r="H11" s="313"/>
      <c r="I11" s="328" t="s">
        <v>270</v>
      </c>
      <c r="J11" s="327" t="s">
        <v>694</v>
      </c>
      <c r="K11" s="318"/>
      <c r="L11" s="358" t="s">
        <v>695</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272</v>
      </c>
      <c r="H15" s="349"/>
      <c r="I15" s="121">
        <v>1</v>
      </c>
      <c r="J15" s="122" t="s">
        <v>457</v>
      </c>
      <c r="K15" s="337"/>
      <c r="L15" s="143" t="s">
        <v>696</v>
      </c>
      <c r="M15" s="144"/>
    </row>
    <row r="16" spans="2:13" ht="21.75" customHeight="1">
      <c r="B16" s="341">
        <v>45210</v>
      </c>
      <c r="C16" s="312" t="s">
        <v>235</v>
      </c>
      <c r="D16" s="312" t="s">
        <v>236</v>
      </c>
      <c r="E16" s="330" t="s">
        <v>237</v>
      </c>
      <c r="F16" s="114" t="s">
        <v>238</v>
      </c>
      <c r="G16" s="115" t="s">
        <v>239</v>
      </c>
      <c r="H16" s="312" t="s">
        <v>461</v>
      </c>
      <c r="I16" s="442"/>
      <c r="J16" s="114" t="s">
        <v>450</v>
      </c>
      <c r="K16" s="322" t="s">
        <v>673</v>
      </c>
      <c r="L16" s="439"/>
    </row>
    <row r="17" spans="2:13" ht="20.149999999999999" customHeight="1">
      <c r="B17" s="342"/>
      <c r="C17" s="313"/>
      <c r="D17" s="313"/>
      <c r="E17" s="326"/>
      <c r="F17" s="116" t="s">
        <v>83</v>
      </c>
      <c r="G17" s="117" t="s">
        <v>462</v>
      </c>
      <c r="H17" s="313"/>
      <c r="I17" s="443"/>
      <c r="J17" s="116" t="s">
        <v>678</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678</v>
      </c>
      <c r="K19" s="318"/>
      <c r="L19" s="441"/>
    </row>
    <row r="20" spans="2:13" ht="19.5" customHeight="1">
      <c r="B20" s="342"/>
      <c r="C20" s="313"/>
      <c r="D20" s="313" t="s">
        <v>247</v>
      </c>
      <c r="E20" s="313"/>
      <c r="F20" s="313"/>
      <c r="G20" s="327" t="s">
        <v>270</v>
      </c>
      <c r="H20" s="313"/>
      <c r="I20" s="328" t="s">
        <v>270</v>
      </c>
      <c r="J20" s="327" t="s">
        <v>697</v>
      </c>
      <c r="K20" s="318"/>
      <c r="L20" s="358" t="s">
        <v>698</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624</v>
      </c>
      <c r="K22" s="336"/>
      <c r="L22" s="437"/>
    </row>
    <row r="23" spans="2:13" ht="20.25" customHeight="1">
      <c r="B23" s="342"/>
      <c r="C23" s="313"/>
      <c r="D23" s="346"/>
      <c r="E23" s="347"/>
      <c r="F23" s="116" t="s">
        <v>83</v>
      </c>
      <c r="G23" s="120" t="s">
        <v>239</v>
      </c>
      <c r="H23" s="348"/>
      <c r="I23" s="436"/>
      <c r="J23" s="116" t="s">
        <v>624</v>
      </c>
      <c r="K23" s="336"/>
      <c r="L23" s="438"/>
    </row>
    <row r="24" spans="2:13" ht="24" customHeight="1" thickBot="1">
      <c r="B24" s="343"/>
      <c r="C24" s="340"/>
      <c r="D24" s="340" t="s">
        <v>253</v>
      </c>
      <c r="E24" s="340"/>
      <c r="F24" s="340"/>
      <c r="G24" s="121" t="s">
        <v>239</v>
      </c>
      <c r="H24" s="349"/>
      <c r="I24" s="121">
        <v>0</v>
      </c>
      <c r="J24" s="122" t="s">
        <v>457</v>
      </c>
      <c r="K24" s="337"/>
      <c r="L24" s="145" t="s">
        <v>696</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CFE9B-9224-4A38-9B56-41EC711C7B74}">
  <sheetPr>
    <pageSetUpPr fitToPage="1"/>
  </sheetPr>
  <dimension ref="B1:M40"/>
  <sheetViews>
    <sheetView view="pageBreakPreview" zoomScale="70" zoomScaleNormal="100" zoomScaleSheetLayoutView="70" workbookViewId="0">
      <selection activeCell="P17" sqref="P1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45205</v>
      </c>
      <c r="C7" s="312" t="s">
        <v>235</v>
      </c>
      <c r="D7" s="312" t="s">
        <v>236</v>
      </c>
      <c r="E7" s="330" t="s">
        <v>237</v>
      </c>
      <c r="F7" s="114" t="s">
        <v>238</v>
      </c>
      <c r="G7" s="115" t="s">
        <v>239</v>
      </c>
      <c r="H7" s="312" t="s">
        <v>375</v>
      </c>
      <c r="I7" s="333"/>
      <c r="J7" s="114" t="s">
        <v>450</v>
      </c>
      <c r="K7" s="322" t="s">
        <v>673</v>
      </c>
      <c r="L7" s="323"/>
    </row>
    <row r="8" spans="2:13" ht="20.149999999999999" customHeight="1">
      <c r="B8" s="342"/>
      <c r="C8" s="313"/>
      <c r="D8" s="313"/>
      <c r="E8" s="326"/>
      <c r="F8" s="116" t="s">
        <v>83</v>
      </c>
      <c r="G8" s="117" t="s">
        <v>385</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699</v>
      </c>
      <c r="H10" s="313"/>
      <c r="I10" s="335"/>
      <c r="J10" s="116" t="s">
        <v>678</v>
      </c>
      <c r="K10" s="318"/>
      <c r="L10" s="325"/>
    </row>
    <row r="11" spans="2:13" ht="19.5" customHeight="1">
      <c r="B11" s="342"/>
      <c r="C11" s="313"/>
      <c r="D11" s="313" t="s">
        <v>247</v>
      </c>
      <c r="E11" s="313"/>
      <c r="F11" s="313"/>
      <c r="G11" s="327" t="s">
        <v>305</v>
      </c>
      <c r="H11" s="313"/>
      <c r="I11" s="328" t="s">
        <v>328</v>
      </c>
      <c r="J11" s="327" t="s">
        <v>700</v>
      </c>
      <c r="K11" s="318"/>
      <c r="L11" s="358" t="s">
        <v>701</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272</v>
      </c>
      <c r="H15" s="349"/>
      <c r="I15" s="121">
        <v>1</v>
      </c>
      <c r="J15" s="122" t="s">
        <v>500</v>
      </c>
      <c r="K15" s="337"/>
      <c r="L15" s="143" t="s">
        <v>702</v>
      </c>
      <c r="M15" s="144"/>
    </row>
    <row r="16" spans="2:13" ht="21.75" customHeight="1">
      <c r="B16" s="341">
        <v>45206</v>
      </c>
      <c r="C16" s="312" t="s">
        <v>235</v>
      </c>
      <c r="D16" s="312" t="s">
        <v>236</v>
      </c>
      <c r="E16" s="330" t="s">
        <v>237</v>
      </c>
      <c r="F16" s="114" t="s">
        <v>238</v>
      </c>
      <c r="G16" s="115" t="s">
        <v>239</v>
      </c>
      <c r="H16" s="312" t="s">
        <v>461</v>
      </c>
      <c r="I16" s="442"/>
      <c r="J16" s="114" t="s">
        <v>450</v>
      </c>
      <c r="K16" s="322" t="s">
        <v>673</v>
      </c>
      <c r="L16" s="439"/>
    </row>
    <row r="17" spans="2:13" ht="20.149999999999999" customHeight="1">
      <c r="B17" s="342"/>
      <c r="C17" s="313"/>
      <c r="D17" s="313"/>
      <c r="E17" s="326"/>
      <c r="F17" s="116" t="s">
        <v>83</v>
      </c>
      <c r="G17" s="117" t="s">
        <v>462</v>
      </c>
      <c r="H17" s="313"/>
      <c r="I17" s="443"/>
      <c r="J17" s="116" t="s">
        <v>678</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678</v>
      </c>
      <c r="K19" s="318"/>
      <c r="L19" s="441"/>
    </row>
    <row r="20" spans="2:13" ht="19.5" customHeight="1">
      <c r="B20" s="342"/>
      <c r="C20" s="313"/>
      <c r="D20" s="313" t="s">
        <v>247</v>
      </c>
      <c r="E20" s="313"/>
      <c r="F20" s="313"/>
      <c r="G20" s="327" t="s">
        <v>291</v>
      </c>
      <c r="H20" s="313"/>
      <c r="I20" s="328" t="s">
        <v>291</v>
      </c>
      <c r="J20" s="327" t="s">
        <v>703</v>
      </c>
      <c r="K20" s="318"/>
      <c r="L20" s="358" t="s">
        <v>704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624</v>
      </c>
      <c r="K22" s="336"/>
      <c r="L22" s="437"/>
    </row>
    <row r="23" spans="2:13" ht="20.25" customHeight="1">
      <c r="B23" s="342"/>
      <c r="C23" s="313"/>
      <c r="D23" s="346"/>
      <c r="E23" s="347"/>
      <c r="F23" s="116" t="s">
        <v>83</v>
      </c>
      <c r="G23" s="120" t="s">
        <v>239</v>
      </c>
      <c r="H23" s="348"/>
      <c r="I23" s="436"/>
      <c r="J23" s="116" t="s">
        <v>624</v>
      </c>
      <c r="K23" s="336"/>
      <c r="L23" s="438"/>
    </row>
    <row r="24" spans="2:13" ht="24" customHeight="1" thickBot="1">
      <c r="B24" s="343"/>
      <c r="C24" s="340"/>
      <c r="D24" s="340" t="s">
        <v>253</v>
      </c>
      <c r="E24" s="340"/>
      <c r="F24" s="340"/>
      <c r="G24" s="121" t="s">
        <v>239</v>
      </c>
      <c r="H24" s="349"/>
      <c r="I24" s="121">
        <v>0</v>
      </c>
      <c r="J24" s="122" t="s">
        <v>500</v>
      </c>
      <c r="K24" s="337"/>
      <c r="L24" s="145" t="s">
        <v>702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4841-028A-4321-8920-041A9BC9959D}">
  <sheetPr>
    <pageSetUpPr fitToPage="1"/>
  </sheetPr>
  <dimension ref="B1:M40"/>
  <sheetViews>
    <sheetView view="pageBreakPreview" zoomScale="70" zoomScaleNormal="100" zoomScaleSheetLayoutView="70" workbookViewId="0">
      <selection activeCell="O17" sqref="O1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45200</v>
      </c>
      <c r="C7" s="312" t="s">
        <v>235</v>
      </c>
      <c r="D7" s="312" t="s">
        <v>236</v>
      </c>
      <c r="E7" s="330" t="s">
        <v>237</v>
      </c>
      <c r="F7" s="114" t="s">
        <v>238</v>
      </c>
      <c r="G7" s="115" t="s">
        <v>239</v>
      </c>
      <c r="H7" s="312" t="s">
        <v>461</v>
      </c>
      <c r="I7" s="333"/>
      <c r="J7" s="114" t="s">
        <v>450</v>
      </c>
      <c r="K7" s="322" t="s">
        <v>673</v>
      </c>
      <c r="L7" s="323"/>
    </row>
    <row r="8" spans="2:13" ht="20.149999999999999" customHeight="1">
      <c r="B8" s="342"/>
      <c r="C8" s="313"/>
      <c r="D8" s="313"/>
      <c r="E8" s="326"/>
      <c r="F8" s="116" t="s">
        <v>83</v>
      </c>
      <c r="G8" s="117" t="s">
        <v>462</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678</v>
      </c>
      <c r="K10" s="318"/>
      <c r="L10" s="325"/>
    </row>
    <row r="11" spans="2:13" ht="19.5" customHeight="1">
      <c r="B11" s="342"/>
      <c r="C11" s="313"/>
      <c r="D11" s="313" t="s">
        <v>247</v>
      </c>
      <c r="E11" s="313"/>
      <c r="F11" s="313"/>
      <c r="G11" s="327" t="s">
        <v>305</v>
      </c>
      <c r="H11" s="313"/>
      <c r="I11" s="328" t="s">
        <v>305</v>
      </c>
      <c r="J11" s="327" t="s">
        <v>705</v>
      </c>
      <c r="K11" s="318"/>
      <c r="L11" s="358" t="s">
        <v>706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239</v>
      </c>
      <c r="H15" s="349"/>
      <c r="I15" s="121">
        <v>0</v>
      </c>
      <c r="J15" s="122" t="s">
        <v>546</v>
      </c>
      <c r="K15" s="337"/>
      <c r="L15" s="143" t="s">
        <v>707</v>
      </c>
      <c r="M15" s="144"/>
    </row>
    <row r="16" spans="2:13" ht="21.75" customHeight="1">
      <c r="B16" s="341">
        <v>45201</v>
      </c>
      <c r="C16" s="312" t="s">
        <v>235</v>
      </c>
      <c r="D16" s="312" t="s">
        <v>236</v>
      </c>
      <c r="E16" s="330" t="s">
        <v>237</v>
      </c>
      <c r="F16" s="114" t="s">
        <v>238</v>
      </c>
      <c r="G16" s="115" t="s">
        <v>239</v>
      </c>
      <c r="H16" s="312" t="s">
        <v>461</v>
      </c>
      <c r="I16" s="442"/>
      <c r="J16" s="114" t="s">
        <v>450</v>
      </c>
      <c r="K16" s="322" t="s">
        <v>673</v>
      </c>
      <c r="L16" s="439"/>
    </row>
    <row r="17" spans="2:13" ht="20.149999999999999" customHeight="1">
      <c r="B17" s="342"/>
      <c r="C17" s="313"/>
      <c r="D17" s="313"/>
      <c r="E17" s="326"/>
      <c r="F17" s="116" t="s">
        <v>83</v>
      </c>
      <c r="G17" s="117" t="s">
        <v>462</v>
      </c>
      <c r="H17" s="313"/>
      <c r="I17" s="443"/>
      <c r="J17" s="116" t="s">
        <v>678</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678</v>
      </c>
      <c r="K19" s="318"/>
      <c r="L19" s="441"/>
    </row>
    <row r="20" spans="2:13" ht="19.5" customHeight="1">
      <c r="B20" s="342"/>
      <c r="C20" s="313"/>
      <c r="D20" s="313" t="s">
        <v>247</v>
      </c>
      <c r="E20" s="313"/>
      <c r="F20" s="313"/>
      <c r="G20" s="327" t="s">
        <v>708</v>
      </c>
      <c r="H20" s="313"/>
      <c r="I20" s="328" t="s">
        <v>305</v>
      </c>
      <c r="J20" s="327" t="s">
        <v>709</v>
      </c>
      <c r="K20" s="318"/>
      <c r="L20" s="358" t="s">
        <v>710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624</v>
      </c>
      <c r="K22" s="336"/>
      <c r="L22" s="437"/>
    </row>
    <row r="23" spans="2:13" ht="20.25" customHeight="1">
      <c r="B23" s="342"/>
      <c r="C23" s="313"/>
      <c r="D23" s="346"/>
      <c r="E23" s="347"/>
      <c r="F23" s="116" t="s">
        <v>83</v>
      </c>
      <c r="G23" s="120" t="s">
        <v>239</v>
      </c>
      <c r="H23" s="348"/>
      <c r="I23" s="436"/>
      <c r="J23" s="116" t="s">
        <v>624</v>
      </c>
      <c r="K23" s="336"/>
      <c r="L23" s="438"/>
    </row>
    <row r="24" spans="2:13" ht="24" customHeight="1" thickBot="1">
      <c r="B24" s="343"/>
      <c r="C24" s="340"/>
      <c r="D24" s="340" t="s">
        <v>253</v>
      </c>
      <c r="E24" s="340"/>
      <c r="F24" s="340"/>
      <c r="G24" s="121" t="s">
        <v>272</v>
      </c>
      <c r="H24" s="349"/>
      <c r="I24" s="121">
        <v>1</v>
      </c>
      <c r="J24" s="122" t="s">
        <v>509</v>
      </c>
      <c r="K24" s="337"/>
      <c r="L24" s="145" t="s">
        <v>711</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4F50-8B4B-4B91-8655-C9CF1E88E6AA}">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46071</v>
      </c>
      <c r="C7" s="312" t="s">
        <v>235</v>
      </c>
      <c r="D7" s="312" t="s">
        <v>236</v>
      </c>
      <c r="E7" s="330" t="s">
        <v>237</v>
      </c>
      <c r="F7" s="114" t="s">
        <v>238</v>
      </c>
      <c r="G7" s="115" t="s">
        <v>239</v>
      </c>
      <c r="H7" s="331">
        <v>0.3</v>
      </c>
      <c r="I7" s="333"/>
      <c r="J7" s="114" t="s">
        <v>239</v>
      </c>
      <c r="K7" s="322" t="s">
        <v>744</v>
      </c>
      <c r="L7" s="323"/>
    </row>
    <row r="8" spans="2:13" ht="20.149999999999999" customHeight="1">
      <c r="B8" s="342"/>
      <c r="C8" s="313"/>
      <c r="D8" s="313"/>
      <c r="E8" s="326"/>
      <c r="F8" s="116" t="s">
        <v>83</v>
      </c>
      <c r="G8" s="117">
        <v>0.5</v>
      </c>
      <c r="H8" s="332"/>
      <c r="I8" s="334"/>
      <c r="J8" s="116" t="s">
        <v>1014</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0.4</v>
      </c>
      <c r="H10" s="332"/>
      <c r="I10" s="335"/>
      <c r="J10" s="116" t="s">
        <v>751</v>
      </c>
      <c r="K10" s="318"/>
      <c r="L10" s="325"/>
    </row>
    <row r="11" spans="2:13" ht="19.5" customHeight="1">
      <c r="B11" s="342"/>
      <c r="C11" s="313"/>
      <c r="D11" s="313" t="s">
        <v>247</v>
      </c>
      <c r="E11" s="313"/>
      <c r="F11" s="313"/>
      <c r="G11" s="327">
        <v>0.4</v>
      </c>
      <c r="H11" s="332"/>
      <c r="I11" s="328" t="s">
        <v>462</v>
      </c>
      <c r="J11" s="327" t="s">
        <v>1015</v>
      </c>
      <c r="K11" s="318"/>
      <c r="L11" s="358" t="s">
        <v>944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631</v>
      </c>
      <c r="K13" s="336"/>
      <c r="L13" s="338"/>
    </row>
    <row r="14" spans="2:13" ht="20.25" customHeight="1">
      <c r="B14" s="342"/>
      <c r="C14" s="313"/>
      <c r="D14" s="346"/>
      <c r="E14" s="347"/>
      <c r="F14" s="116" t="s">
        <v>83</v>
      </c>
      <c r="G14" s="120" t="s">
        <v>239</v>
      </c>
      <c r="H14" s="348"/>
      <c r="I14" s="351"/>
      <c r="J14" s="116" t="s">
        <v>634</v>
      </c>
      <c r="K14" s="336"/>
      <c r="L14" s="339"/>
    </row>
    <row r="15" spans="2:13" ht="24" customHeight="1" thickBot="1">
      <c r="B15" s="343"/>
      <c r="C15" s="340"/>
      <c r="D15" s="340" t="s">
        <v>253</v>
      </c>
      <c r="E15" s="340"/>
      <c r="F15" s="340"/>
      <c r="G15" s="121" t="s">
        <v>239</v>
      </c>
      <c r="H15" s="349"/>
      <c r="I15" s="121">
        <v>0</v>
      </c>
      <c r="J15" s="122" t="s">
        <v>557</v>
      </c>
      <c r="K15" s="337"/>
      <c r="L15" s="143" t="s">
        <v>643</v>
      </c>
      <c r="M15" s="144"/>
    </row>
    <row r="16" spans="2:13" ht="21.75" customHeight="1">
      <c r="B16" s="341">
        <v>46072</v>
      </c>
      <c r="C16" s="312" t="s">
        <v>235</v>
      </c>
      <c r="D16" s="312" t="s">
        <v>236</v>
      </c>
      <c r="E16" s="330" t="s">
        <v>237</v>
      </c>
      <c r="F16" s="114" t="s">
        <v>238</v>
      </c>
      <c r="G16" s="115" t="s">
        <v>239</v>
      </c>
      <c r="H16" s="331">
        <v>0.2</v>
      </c>
      <c r="I16" s="333"/>
      <c r="J16" s="114" t="s">
        <v>239</v>
      </c>
      <c r="K16" s="322" t="s">
        <v>737</v>
      </c>
      <c r="L16" s="323"/>
    </row>
    <row r="17" spans="2:13" ht="20.149999999999999" customHeight="1">
      <c r="B17" s="342"/>
      <c r="C17" s="313"/>
      <c r="D17" s="313"/>
      <c r="E17" s="326"/>
      <c r="F17" s="116" t="s">
        <v>83</v>
      </c>
      <c r="G17" s="117">
        <v>0.2</v>
      </c>
      <c r="H17" s="332"/>
      <c r="I17" s="334"/>
      <c r="J17" s="116" t="s">
        <v>844</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0.7</v>
      </c>
      <c r="H19" s="332"/>
      <c r="I19" s="335"/>
      <c r="J19" s="116" t="s">
        <v>745</v>
      </c>
      <c r="K19" s="318"/>
      <c r="L19" s="325"/>
    </row>
    <row r="20" spans="2:13" ht="19.5" customHeight="1">
      <c r="B20" s="342"/>
      <c r="C20" s="313"/>
      <c r="D20" s="313" t="s">
        <v>247</v>
      </c>
      <c r="E20" s="313"/>
      <c r="F20" s="313"/>
      <c r="G20" s="327">
        <v>0</v>
      </c>
      <c r="H20" s="332"/>
      <c r="I20" s="328" t="s">
        <v>462</v>
      </c>
      <c r="J20" s="327" t="s">
        <v>1016</v>
      </c>
      <c r="K20" s="318"/>
      <c r="L20" s="358" t="s">
        <v>944</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631</v>
      </c>
      <c r="K22" s="336"/>
      <c r="L22" s="338"/>
    </row>
    <row r="23" spans="2:13" ht="20.25" customHeight="1">
      <c r="B23" s="342"/>
      <c r="C23" s="313"/>
      <c r="D23" s="346"/>
      <c r="E23" s="347"/>
      <c r="F23" s="116" t="s">
        <v>83</v>
      </c>
      <c r="G23" s="120" t="s">
        <v>239</v>
      </c>
      <c r="H23" s="348"/>
      <c r="I23" s="351"/>
      <c r="J23" s="116" t="s">
        <v>634</v>
      </c>
      <c r="K23" s="336"/>
      <c r="L23" s="339"/>
    </row>
    <row r="24" spans="2:13" ht="24" customHeight="1" thickBot="1">
      <c r="B24" s="343"/>
      <c r="C24" s="340"/>
      <c r="D24" s="340" t="s">
        <v>253</v>
      </c>
      <c r="E24" s="340"/>
      <c r="F24" s="340"/>
      <c r="G24" s="121" t="s">
        <v>239</v>
      </c>
      <c r="H24" s="349"/>
      <c r="I24" s="121">
        <v>0</v>
      </c>
      <c r="J24" s="122" t="s">
        <v>557</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986D-59C9-4D33-85F5-81BD0215CFEE}">
  <sheetPr>
    <pageSetUpPr fitToPage="1"/>
  </sheetPr>
  <dimension ref="B1:M40"/>
  <sheetViews>
    <sheetView view="pageBreakPreview" zoomScale="70" zoomScaleNormal="100" zoomScaleSheetLayoutView="70" workbookViewId="0">
      <selection activeCell="O17" sqref="O1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45193</v>
      </c>
      <c r="C7" s="312" t="s">
        <v>235</v>
      </c>
      <c r="D7" s="312" t="s">
        <v>236</v>
      </c>
      <c r="E7" s="330" t="s">
        <v>237</v>
      </c>
      <c r="F7" s="114" t="s">
        <v>238</v>
      </c>
      <c r="G7" s="115" t="s">
        <v>239</v>
      </c>
      <c r="H7" s="312" t="s">
        <v>240</v>
      </c>
      <c r="I7" s="333"/>
      <c r="J7" s="114" t="s">
        <v>450</v>
      </c>
      <c r="K7" s="322" t="s">
        <v>673</v>
      </c>
      <c r="L7" s="323"/>
    </row>
    <row r="8" spans="2:13" ht="20.149999999999999" customHeight="1">
      <c r="B8" s="342"/>
      <c r="C8" s="313"/>
      <c r="D8" s="313"/>
      <c r="E8" s="326"/>
      <c r="F8" s="116" t="s">
        <v>83</v>
      </c>
      <c r="G8" s="117" t="s">
        <v>270</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363</v>
      </c>
      <c r="H10" s="313"/>
      <c r="I10" s="335"/>
      <c r="J10" s="116" t="s">
        <v>678</v>
      </c>
      <c r="K10" s="318"/>
      <c r="L10" s="325"/>
    </row>
    <row r="11" spans="2:13" ht="19.5" customHeight="1">
      <c r="B11" s="342"/>
      <c r="C11" s="313"/>
      <c r="D11" s="313" t="s">
        <v>247</v>
      </c>
      <c r="E11" s="313"/>
      <c r="F11" s="313"/>
      <c r="G11" s="327" t="s">
        <v>305</v>
      </c>
      <c r="H11" s="313"/>
      <c r="I11" s="328" t="s">
        <v>291</v>
      </c>
      <c r="J11" s="327" t="s">
        <v>712</v>
      </c>
      <c r="K11" s="318"/>
      <c r="L11" s="358" t="s">
        <v>713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272</v>
      </c>
      <c r="H15" s="349"/>
      <c r="I15" s="121">
        <v>1</v>
      </c>
      <c r="J15" s="122" t="s">
        <v>546</v>
      </c>
      <c r="K15" s="337"/>
      <c r="L15" s="143" t="s">
        <v>707</v>
      </c>
      <c r="M15" s="144"/>
    </row>
    <row r="16" spans="2:13" ht="21.75" customHeight="1">
      <c r="B16" s="341">
        <v>45199</v>
      </c>
      <c r="C16" s="312" t="s">
        <v>235</v>
      </c>
      <c r="D16" s="312" t="s">
        <v>236</v>
      </c>
      <c r="E16" s="330" t="s">
        <v>237</v>
      </c>
      <c r="F16" s="114" t="s">
        <v>238</v>
      </c>
      <c r="G16" s="115" t="s">
        <v>239</v>
      </c>
      <c r="H16" s="312" t="s">
        <v>461</v>
      </c>
      <c r="I16" s="442"/>
      <c r="J16" s="114" t="s">
        <v>450</v>
      </c>
      <c r="K16" s="322" t="s">
        <v>673</v>
      </c>
      <c r="L16" s="439"/>
    </row>
    <row r="17" spans="2:13" ht="20.149999999999999" customHeight="1">
      <c r="B17" s="342"/>
      <c r="C17" s="313"/>
      <c r="D17" s="313"/>
      <c r="E17" s="326"/>
      <c r="F17" s="116" t="s">
        <v>83</v>
      </c>
      <c r="G17" s="117" t="s">
        <v>462</v>
      </c>
      <c r="H17" s="313"/>
      <c r="I17" s="443"/>
      <c r="J17" s="116" t="s">
        <v>678</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6" t="s">
        <v>462</v>
      </c>
      <c r="H19" s="313"/>
      <c r="I19" s="444"/>
      <c r="J19" s="116" t="s">
        <v>678</v>
      </c>
      <c r="K19" s="318"/>
      <c r="L19" s="441"/>
    </row>
    <row r="20" spans="2:13" ht="19.5" customHeight="1">
      <c r="B20" s="342"/>
      <c r="C20" s="313"/>
      <c r="D20" s="313" t="s">
        <v>247</v>
      </c>
      <c r="E20" s="313"/>
      <c r="F20" s="313"/>
      <c r="G20" s="327" t="s">
        <v>385</v>
      </c>
      <c r="H20" s="313"/>
      <c r="I20" s="328" t="s">
        <v>385</v>
      </c>
      <c r="J20" s="327" t="s">
        <v>714</v>
      </c>
      <c r="K20" s="318"/>
      <c r="L20" s="358" t="s">
        <v>715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624</v>
      </c>
      <c r="K22" s="336"/>
      <c r="L22" s="437"/>
    </row>
    <row r="23" spans="2:13" ht="20.25" customHeight="1">
      <c r="B23" s="342"/>
      <c r="C23" s="313"/>
      <c r="D23" s="346"/>
      <c r="E23" s="347"/>
      <c r="F23" s="116" t="s">
        <v>83</v>
      </c>
      <c r="G23" s="120" t="s">
        <v>239</v>
      </c>
      <c r="H23" s="348"/>
      <c r="I23" s="436"/>
      <c r="J23" s="116" t="s">
        <v>624</v>
      </c>
      <c r="K23" s="336"/>
      <c r="L23" s="438"/>
    </row>
    <row r="24" spans="2:13" ht="24" customHeight="1" thickBot="1">
      <c r="B24" s="343"/>
      <c r="C24" s="340"/>
      <c r="D24" s="340" t="s">
        <v>253</v>
      </c>
      <c r="E24" s="340"/>
      <c r="F24" s="340"/>
      <c r="G24" s="121" t="s">
        <v>239</v>
      </c>
      <c r="H24" s="349"/>
      <c r="I24" s="121">
        <v>0</v>
      </c>
      <c r="J24" s="122" t="s">
        <v>546</v>
      </c>
      <c r="K24" s="337"/>
      <c r="L24" s="145" t="s">
        <v>707</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B81AF-1EBE-4DEA-B412-898B087CFAD1}">
  <sheetPr>
    <pageSetUpPr fitToPage="1"/>
  </sheetPr>
  <dimension ref="B1:M40"/>
  <sheetViews>
    <sheetView view="pageBreakPreview" zoomScale="70" zoomScaleNormal="100" zoomScaleSheetLayoutView="70" workbookViewId="0">
      <selection activeCell="O19" sqref="O1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45179</v>
      </c>
      <c r="C7" s="312" t="s">
        <v>235</v>
      </c>
      <c r="D7" s="312" t="s">
        <v>236</v>
      </c>
      <c r="E7" s="330" t="s">
        <v>237</v>
      </c>
      <c r="F7" s="114" t="s">
        <v>238</v>
      </c>
      <c r="G7" s="115">
        <v>0</v>
      </c>
      <c r="H7" s="312" t="s">
        <v>461</v>
      </c>
      <c r="I7" s="333"/>
      <c r="J7" s="114" t="s">
        <v>450</v>
      </c>
      <c r="K7" s="322" t="s">
        <v>716</v>
      </c>
      <c r="L7" s="323"/>
    </row>
    <row r="8" spans="2:13" ht="20.149999999999999" customHeight="1">
      <c r="B8" s="342"/>
      <c r="C8" s="313"/>
      <c r="D8" s="313"/>
      <c r="E8" s="326"/>
      <c r="F8" s="116" t="s">
        <v>83</v>
      </c>
      <c r="G8" s="117">
        <v>0</v>
      </c>
      <c r="H8" s="313"/>
      <c r="I8" s="334"/>
      <c r="J8" s="116" t="s">
        <v>717</v>
      </c>
      <c r="K8" s="318"/>
      <c r="L8" s="324"/>
    </row>
    <row r="9" spans="2:13" ht="21.75" customHeight="1">
      <c r="B9" s="342"/>
      <c r="C9" s="313"/>
      <c r="D9" s="313"/>
      <c r="E9" s="314" t="s">
        <v>244</v>
      </c>
      <c r="F9" s="116" t="s">
        <v>238</v>
      </c>
      <c r="G9" s="116" t="s">
        <v>718</v>
      </c>
      <c r="H9" s="313"/>
      <c r="I9" s="334"/>
      <c r="J9" s="116" t="s">
        <v>79</v>
      </c>
      <c r="K9" s="318"/>
      <c r="L9" s="324"/>
    </row>
    <row r="10" spans="2:13" ht="20.25" customHeight="1">
      <c r="B10" s="342"/>
      <c r="C10" s="313"/>
      <c r="D10" s="313"/>
      <c r="E10" s="326"/>
      <c r="F10" s="116" t="s">
        <v>83</v>
      </c>
      <c r="G10" s="117">
        <v>0</v>
      </c>
      <c r="H10" s="313"/>
      <c r="I10" s="335"/>
      <c r="J10" s="116" t="s">
        <v>717</v>
      </c>
      <c r="K10" s="318"/>
      <c r="L10" s="325"/>
    </row>
    <row r="11" spans="2:13" ht="19.5" customHeight="1">
      <c r="B11" s="342"/>
      <c r="C11" s="313"/>
      <c r="D11" s="313" t="s">
        <v>247</v>
      </c>
      <c r="E11" s="313"/>
      <c r="F11" s="313"/>
      <c r="G11" s="327" t="s">
        <v>278</v>
      </c>
      <c r="H11" s="313"/>
      <c r="I11" s="328" t="s">
        <v>245</v>
      </c>
      <c r="J11" s="327" t="s">
        <v>719</v>
      </c>
      <c r="K11" s="318"/>
      <c r="L11" s="358" t="s">
        <v>720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253</v>
      </c>
      <c r="E15" s="340"/>
      <c r="F15" s="340"/>
      <c r="G15" s="121" t="s">
        <v>239</v>
      </c>
      <c r="H15" s="349"/>
      <c r="I15" s="121">
        <v>0</v>
      </c>
      <c r="J15" s="122" t="s">
        <v>542</v>
      </c>
      <c r="K15" s="337"/>
      <c r="L15" s="143" t="s">
        <v>272</v>
      </c>
      <c r="M15" s="144"/>
    </row>
    <row r="16" spans="2:13" ht="21.75" customHeight="1">
      <c r="B16" s="341">
        <v>45192</v>
      </c>
      <c r="C16" s="312" t="s">
        <v>235</v>
      </c>
      <c r="D16" s="312" t="s">
        <v>236</v>
      </c>
      <c r="E16" s="330" t="s">
        <v>237</v>
      </c>
      <c r="F16" s="114" t="s">
        <v>238</v>
      </c>
      <c r="G16" s="115" t="s">
        <v>239</v>
      </c>
      <c r="H16" s="312" t="s">
        <v>461</v>
      </c>
      <c r="I16" s="333"/>
      <c r="J16" s="114" t="s">
        <v>450</v>
      </c>
      <c r="K16" s="322" t="s">
        <v>721</v>
      </c>
      <c r="L16" s="323"/>
    </row>
    <row r="17" spans="2:13" ht="20.149999999999999" customHeight="1">
      <c r="B17" s="342"/>
      <c r="C17" s="313"/>
      <c r="D17" s="313"/>
      <c r="E17" s="326"/>
      <c r="F17" s="116" t="s">
        <v>83</v>
      </c>
      <c r="G17" s="117" t="s">
        <v>462</v>
      </c>
      <c r="H17" s="313"/>
      <c r="I17" s="334"/>
      <c r="J17" s="116" t="s">
        <v>717</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717</v>
      </c>
      <c r="K19" s="318"/>
      <c r="L19" s="325"/>
    </row>
    <row r="20" spans="2:13" ht="19.5" customHeight="1">
      <c r="B20" s="342"/>
      <c r="C20" s="313"/>
      <c r="D20" s="313" t="s">
        <v>247</v>
      </c>
      <c r="E20" s="313"/>
      <c r="F20" s="313"/>
      <c r="G20" s="327" t="s">
        <v>385</v>
      </c>
      <c r="H20" s="313"/>
      <c r="I20" s="328" t="s">
        <v>385</v>
      </c>
      <c r="J20" s="327" t="s">
        <v>559</v>
      </c>
      <c r="K20" s="318"/>
      <c r="L20" s="358" t="s">
        <v>722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624</v>
      </c>
      <c r="K22" s="336"/>
      <c r="L22" s="338"/>
    </row>
    <row r="23" spans="2:13" ht="20.25" customHeight="1">
      <c r="B23" s="342"/>
      <c r="C23" s="313"/>
      <c r="D23" s="346"/>
      <c r="E23" s="347"/>
      <c r="F23" s="116" t="s">
        <v>83</v>
      </c>
      <c r="G23" s="120" t="s">
        <v>239</v>
      </c>
      <c r="H23" s="348"/>
      <c r="I23" s="351"/>
      <c r="J23" s="116" t="s">
        <v>624</v>
      </c>
      <c r="K23" s="336"/>
      <c r="L23" s="339"/>
    </row>
    <row r="24" spans="2:13" ht="24" customHeight="1" thickBot="1">
      <c r="B24" s="343"/>
      <c r="C24" s="340"/>
      <c r="D24" s="340" t="s">
        <v>253</v>
      </c>
      <c r="E24" s="340"/>
      <c r="F24" s="340"/>
      <c r="G24" s="121" t="s">
        <v>239</v>
      </c>
      <c r="H24" s="349"/>
      <c r="I24" s="121">
        <v>0</v>
      </c>
      <c r="J24" s="122" t="s">
        <v>542</v>
      </c>
      <c r="K24" s="337"/>
      <c r="L24" s="145" t="s">
        <v>272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CEFCB-A755-4167-A05C-AD7903CDA6C2}">
  <sheetPr>
    <pageSetUpPr fitToPage="1"/>
  </sheetPr>
  <dimension ref="B1:M40"/>
  <sheetViews>
    <sheetView view="pageBreakPreview" zoomScale="70" zoomScaleNormal="100" zoomScaleSheetLayoutView="70" workbookViewId="0">
      <selection activeCell="N16" sqref="N1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2" width="14" style="111" customWidth="1"/>
    <col min="13" max="16384" width="10" style="111"/>
  </cols>
  <sheetData>
    <row r="1" spans="2:13" s="110" customFormat="1" ht="5.15" customHeight="1"/>
    <row r="2" spans="2:13" s="110" customFormat="1" ht="32.15" customHeight="1">
      <c r="B2" s="308" t="s">
        <v>446</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45172</v>
      </c>
      <c r="C7" s="312" t="s">
        <v>235</v>
      </c>
      <c r="D7" s="312" t="s">
        <v>236</v>
      </c>
      <c r="E7" s="330" t="s">
        <v>237</v>
      </c>
      <c r="F7" s="114" t="s">
        <v>238</v>
      </c>
      <c r="G7" s="115">
        <v>0</v>
      </c>
      <c r="H7" s="482" t="s">
        <v>723</v>
      </c>
      <c r="I7" s="333"/>
      <c r="J7" s="114" t="s">
        <v>450</v>
      </c>
      <c r="K7" s="322" t="s">
        <v>716</v>
      </c>
      <c r="L7" s="323"/>
    </row>
    <row r="8" spans="2:13" ht="20.149999999999999" customHeight="1">
      <c r="B8" s="342"/>
      <c r="C8" s="313"/>
      <c r="D8" s="313"/>
      <c r="E8" s="326"/>
      <c r="F8" s="116" t="s">
        <v>83</v>
      </c>
      <c r="G8" s="117">
        <v>0</v>
      </c>
      <c r="H8" s="313"/>
      <c r="I8" s="334"/>
      <c r="J8" s="116" t="s">
        <v>717</v>
      </c>
      <c r="K8" s="318"/>
      <c r="L8" s="324"/>
    </row>
    <row r="9" spans="2:13" ht="21.75" customHeight="1">
      <c r="B9" s="342"/>
      <c r="C9" s="313"/>
      <c r="D9" s="313"/>
      <c r="E9" s="314" t="s">
        <v>244</v>
      </c>
      <c r="F9" s="116" t="s">
        <v>238</v>
      </c>
      <c r="G9" s="116" t="s">
        <v>718</v>
      </c>
      <c r="H9" s="313"/>
      <c r="I9" s="334"/>
      <c r="J9" s="116" t="s">
        <v>79</v>
      </c>
      <c r="K9" s="318"/>
      <c r="L9" s="324"/>
    </row>
    <row r="10" spans="2:13" ht="20.25" customHeight="1">
      <c r="B10" s="342"/>
      <c r="C10" s="313"/>
      <c r="D10" s="313"/>
      <c r="E10" s="326"/>
      <c r="F10" s="116" t="s">
        <v>83</v>
      </c>
      <c r="G10" s="117">
        <v>0</v>
      </c>
      <c r="H10" s="313"/>
      <c r="I10" s="335"/>
      <c r="J10" s="116" t="s">
        <v>717</v>
      </c>
      <c r="K10" s="318"/>
      <c r="L10" s="325"/>
    </row>
    <row r="11" spans="2:13" ht="19.5" customHeight="1">
      <c r="B11" s="342"/>
      <c r="C11" s="313"/>
      <c r="D11" s="313" t="s">
        <v>247</v>
      </c>
      <c r="E11" s="313"/>
      <c r="F11" s="313"/>
      <c r="G11" s="327">
        <v>0.7</v>
      </c>
      <c r="H11" s="313"/>
      <c r="I11" s="327">
        <v>0.7</v>
      </c>
      <c r="J11" s="327">
        <v>36.1</v>
      </c>
      <c r="K11" s="318"/>
      <c r="L11" s="481">
        <v>0.7</v>
      </c>
    </row>
    <row r="12" spans="2:13" ht="20.25" customHeight="1">
      <c r="B12" s="342"/>
      <c r="C12" s="313"/>
      <c r="D12" s="313"/>
      <c r="E12" s="313"/>
      <c r="F12" s="313"/>
      <c r="G12" s="327"/>
      <c r="H12" s="313"/>
      <c r="I12" s="327"/>
      <c r="J12" s="327">
        <v>0</v>
      </c>
      <c r="K12" s="318"/>
      <c r="L12" s="481"/>
    </row>
    <row r="13" spans="2:13" ht="20.25" customHeight="1">
      <c r="B13" s="342"/>
      <c r="C13" s="313" t="s">
        <v>250</v>
      </c>
      <c r="D13" s="344" t="s">
        <v>251</v>
      </c>
      <c r="E13" s="345"/>
      <c r="F13" s="116" t="s">
        <v>238</v>
      </c>
      <c r="G13" s="120">
        <v>0</v>
      </c>
      <c r="H13" s="348"/>
      <c r="I13" s="350"/>
      <c r="J13" s="116" t="s">
        <v>624</v>
      </c>
      <c r="K13" s="336"/>
      <c r="L13" s="338"/>
    </row>
    <row r="14" spans="2:13" ht="20.25" customHeight="1">
      <c r="B14" s="342"/>
      <c r="C14" s="313"/>
      <c r="D14" s="346"/>
      <c r="E14" s="347"/>
      <c r="F14" s="116" t="s">
        <v>83</v>
      </c>
      <c r="G14" s="120">
        <v>0</v>
      </c>
      <c r="H14" s="348"/>
      <c r="I14" s="351"/>
      <c r="J14" s="116" t="s">
        <v>624</v>
      </c>
      <c r="K14" s="336"/>
      <c r="L14" s="339"/>
    </row>
    <row r="15" spans="2:13" ht="24" customHeight="1" thickBot="1">
      <c r="B15" s="343"/>
      <c r="C15" s="340"/>
      <c r="D15" s="340" t="s">
        <v>458</v>
      </c>
      <c r="E15" s="340"/>
      <c r="F15" s="340"/>
      <c r="G15" s="121">
        <v>1</v>
      </c>
      <c r="H15" s="349"/>
      <c r="I15" s="121">
        <v>1</v>
      </c>
      <c r="J15" s="121">
        <v>23</v>
      </c>
      <c r="K15" s="337"/>
      <c r="L15" s="121">
        <v>1</v>
      </c>
      <c r="M15" s="144"/>
    </row>
    <row r="16" spans="2:13" ht="21.75" customHeight="1">
      <c r="B16" s="341">
        <v>45178</v>
      </c>
      <c r="C16" s="312" t="s">
        <v>235</v>
      </c>
      <c r="D16" s="312" t="s">
        <v>236</v>
      </c>
      <c r="E16" s="330" t="s">
        <v>237</v>
      </c>
      <c r="F16" s="114" t="s">
        <v>238</v>
      </c>
      <c r="G16" s="115" t="s">
        <v>239</v>
      </c>
      <c r="H16" s="312" t="s">
        <v>461</v>
      </c>
      <c r="I16" s="442"/>
      <c r="J16" s="114" t="s">
        <v>450</v>
      </c>
      <c r="K16" s="322" t="s">
        <v>716</v>
      </c>
      <c r="L16" s="439"/>
    </row>
    <row r="17" spans="2:13" ht="20.149999999999999" customHeight="1">
      <c r="B17" s="342"/>
      <c r="C17" s="313"/>
      <c r="D17" s="313"/>
      <c r="E17" s="326"/>
      <c r="F17" s="116" t="s">
        <v>83</v>
      </c>
      <c r="G17" s="117" t="s">
        <v>462</v>
      </c>
      <c r="H17" s="313"/>
      <c r="I17" s="443"/>
      <c r="J17" s="116" t="s">
        <v>717</v>
      </c>
      <c r="K17" s="318"/>
      <c r="L17" s="440"/>
    </row>
    <row r="18" spans="2:13" ht="21.75" customHeight="1">
      <c r="B18" s="342"/>
      <c r="C18" s="313"/>
      <c r="D18" s="313"/>
      <c r="E18" s="314" t="s">
        <v>244</v>
      </c>
      <c r="F18" s="116" t="s">
        <v>238</v>
      </c>
      <c r="G18" s="116" t="s">
        <v>79</v>
      </c>
      <c r="H18" s="313"/>
      <c r="I18" s="443"/>
      <c r="J18" s="116" t="s">
        <v>79</v>
      </c>
      <c r="K18" s="318"/>
      <c r="L18" s="440"/>
    </row>
    <row r="19" spans="2:13" ht="20.25" customHeight="1">
      <c r="B19" s="342"/>
      <c r="C19" s="313"/>
      <c r="D19" s="313"/>
      <c r="E19" s="326"/>
      <c r="F19" s="116" t="s">
        <v>83</v>
      </c>
      <c r="G19" s="117">
        <v>0</v>
      </c>
      <c r="H19" s="313"/>
      <c r="I19" s="444"/>
      <c r="J19" s="116" t="s">
        <v>717</v>
      </c>
      <c r="K19" s="318"/>
      <c r="L19" s="441"/>
    </row>
    <row r="20" spans="2:13" ht="19.5" customHeight="1">
      <c r="B20" s="342"/>
      <c r="C20" s="313"/>
      <c r="D20" s="313" t="s">
        <v>247</v>
      </c>
      <c r="E20" s="313"/>
      <c r="F20" s="313"/>
      <c r="G20" s="327" t="s">
        <v>385</v>
      </c>
      <c r="H20" s="313"/>
      <c r="I20" s="328" t="s">
        <v>385</v>
      </c>
      <c r="J20" s="327" t="s">
        <v>724</v>
      </c>
      <c r="K20" s="318"/>
      <c r="L20" s="358" t="s">
        <v>266</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435"/>
      <c r="J22" s="116" t="s">
        <v>624</v>
      </c>
      <c r="K22" s="336"/>
      <c r="L22" s="437"/>
    </row>
    <row r="23" spans="2:13" ht="20.25" customHeight="1">
      <c r="B23" s="342"/>
      <c r="C23" s="313"/>
      <c r="D23" s="346"/>
      <c r="E23" s="347"/>
      <c r="F23" s="116" t="s">
        <v>83</v>
      </c>
      <c r="G23" s="120" t="s">
        <v>239</v>
      </c>
      <c r="H23" s="348"/>
      <c r="I23" s="436"/>
      <c r="J23" s="116" t="s">
        <v>624</v>
      </c>
      <c r="K23" s="336"/>
      <c r="L23" s="438"/>
    </row>
    <row r="24" spans="2:13" ht="24" customHeight="1" thickBot="1">
      <c r="B24" s="343"/>
      <c r="C24" s="340"/>
      <c r="D24" s="340" t="s">
        <v>253</v>
      </c>
      <c r="E24" s="340"/>
      <c r="F24" s="340"/>
      <c r="G24" s="121" t="s">
        <v>239</v>
      </c>
      <c r="H24" s="349"/>
      <c r="I24" s="121">
        <v>0</v>
      </c>
      <c r="J24" s="122" t="s">
        <v>542</v>
      </c>
      <c r="K24" s="337"/>
      <c r="L24" s="145" t="s">
        <v>272</v>
      </c>
    </row>
    <row r="25" spans="2:13" ht="18" customHeight="1">
      <c r="B25" s="124"/>
      <c r="C25" s="125"/>
      <c r="D25" s="125"/>
      <c r="E25" s="125"/>
      <c r="F25" s="125"/>
    </row>
    <row r="26" spans="2:13" ht="12" customHeight="1">
      <c r="B26" s="146" t="s">
        <v>467</v>
      </c>
    </row>
    <row r="27" spans="2:13" ht="12" customHeight="1">
      <c r="B27" s="146" t="s">
        <v>468</v>
      </c>
    </row>
    <row r="28" spans="2:13" ht="12" customHeight="1">
      <c r="B28" s="147" t="s">
        <v>257</v>
      </c>
      <c r="C28" s="110"/>
      <c r="D28" s="110"/>
      <c r="E28" s="110"/>
      <c r="F28" s="110"/>
      <c r="G28" s="110"/>
      <c r="H28" s="110"/>
      <c r="I28" s="110"/>
      <c r="J28" s="110"/>
      <c r="K28" s="110" t="s">
        <v>258</v>
      </c>
      <c r="L28" s="110" t="s">
        <v>258</v>
      </c>
      <c r="M28" s="110"/>
    </row>
    <row r="29" spans="2:13" ht="12" customHeight="1">
      <c r="B29" s="147" t="s">
        <v>469</v>
      </c>
      <c r="C29" s="110"/>
      <c r="D29" s="110"/>
      <c r="E29" s="110"/>
      <c r="F29" s="110"/>
      <c r="G29" s="110"/>
      <c r="H29" s="110"/>
      <c r="I29" s="110"/>
      <c r="J29" s="110"/>
      <c r="K29" s="110"/>
      <c r="L29" s="110"/>
      <c r="M29" s="110"/>
    </row>
    <row r="30" spans="2:13" ht="12" customHeight="1">
      <c r="B30" s="148" t="s">
        <v>470</v>
      </c>
      <c r="C30" s="110"/>
      <c r="D30" s="110"/>
      <c r="E30" s="110"/>
      <c r="F30" s="110"/>
      <c r="G30" s="110"/>
      <c r="H30" s="110"/>
      <c r="I30" s="110"/>
      <c r="J30" s="110"/>
      <c r="K30" s="110"/>
      <c r="L30" s="110"/>
      <c r="M30" s="110"/>
    </row>
    <row r="31" spans="2:13" ht="12" customHeight="1">
      <c r="B31" s="148" t="s">
        <v>471</v>
      </c>
      <c r="C31" s="110"/>
      <c r="D31" s="110"/>
      <c r="E31" s="110"/>
      <c r="F31" s="110"/>
      <c r="G31" s="110"/>
      <c r="H31" s="110"/>
      <c r="I31" s="110"/>
      <c r="J31" s="110"/>
      <c r="K31" s="110"/>
      <c r="L31" s="110"/>
      <c r="M31" s="110"/>
    </row>
    <row r="32" spans="2:13" ht="12" customHeight="1">
      <c r="B32" s="147" t="s">
        <v>472</v>
      </c>
      <c r="C32" s="110"/>
      <c r="D32" s="110"/>
      <c r="E32" s="110"/>
      <c r="F32" s="110"/>
      <c r="G32" s="110"/>
      <c r="H32" s="110"/>
      <c r="I32" s="110"/>
      <c r="J32" s="110"/>
      <c r="K32" s="110"/>
      <c r="L32" s="110"/>
      <c r="M32" s="110"/>
    </row>
    <row r="33" spans="2:13" ht="12" customHeight="1">
      <c r="B33" s="147" t="s">
        <v>262</v>
      </c>
      <c r="C33" s="110"/>
      <c r="D33" s="110"/>
      <c r="E33" s="110"/>
      <c r="F33" s="110"/>
      <c r="G33" s="110"/>
      <c r="H33" s="110"/>
      <c r="I33" s="110"/>
      <c r="J33" s="110"/>
      <c r="K33" s="110"/>
      <c r="L33" s="110"/>
      <c r="M33" s="110"/>
    </row>
    <row r="34" spans="2:13" ht="12" customHeight="1">
      <c r="B34" s="149" t="s">
        <v>263</v>
      </c>
      <c r="C34" s="110"/>
      <c r="D34" s="110"/>
      <c r="E34" s="110"/>
      <c r="F34" s="110"/>
      <c r="G34" s="110"/>
      <c r="H34" s="110"/>
      <c r="I34" s="110"/>
      <c r="J34" s="110"/>
      <c r="K34" s="110"/>
      <c r="L34" s="110"/>
      <c r="M34" s="110"/>
    </row>
    <row r="35" spans="2:13" ht="12" customHeight="1">
      <c r="B35" s="149" t="s">
        <v>473</v>
      </c>
      <c r="C35" s="110"/>
      <c r="D35" s="110"/>
      <c r="E35" s="110"/>
      <c r="F35" s="110"/>
      <c r="G35" s="110"/>
      <c r="H35" s="110"/>
      <c r="I35" s="110"/>
      <c r="J35" s="110"/>
      <c r="K35" s="110"/>
      <c r="L35" s="110"/>
      <c r="M35" s="110"/>
    </row>
    <row r="36" spans="2:13" ht="12" customHeight="1">
      <c r="B36" s="149" t="s">
        <v>474</v>
      </c>
      <c r="C36" s="110"/>
      <c r="D36" s="110"/>
      <c r="E36" s="110"/>
      <c r="F36" s="110"/>
      <c r="G36" s="110"/>
      <c r="H36" s="110"/>
      <c r="I36" s="110"/>
      <c r="J36" s="110"/>
      <c r="K36" s="110"/>
      <c r="L36" s="110"/>
      <c r="M36" s="110"/>
    </row>
    <row r="37" spans="2:13" ht="12" customHeight="1">
      <c r="B37" s="434" t="s">
        <v>475</v>
      </c>
      <c r="C37" s="434"/>
      <c r="D37" s="434"/>
      <c r="E37" s="434"/>
      <c r="F37" s="434"/>
      <c r="G37" s="434"/>
      <c r="H37" s="434"/>
      <c r="I37" s="434"/>
      <c r="J37" s="434"/>
      <c r="K37" s="434"/>
      <c r="L37" s="434"/>
      <c r="M37" s="434"/>
    </row>
    <row r="38" spans="2:13" ht="12" customHeight="1">
      <c r="B38" s="434" t="s">
        <v>476</v>
      </c>
      <c r="C38" s="434"/>
      <c r="D38" s="434"/>
      <c r="E38" s="434"/>
      <c r="F38" s="434"/>
      <c r="G38" s="434"/>
      <c r="H38" s="434"/>
      <c r="I38" s="434"/>
      <c r="J38" s="434"/>
      <c r="K38" s="434"/>
      <c r="L38" s="434"/>
      <c r="M38" s="434"/>
    </row>
    <row r="39" spans="2:13" ht="12" customHeight="1">
      <c r="B39" s="434" t="s">
        <v>477</v>
      </c>
      <c r="C39" s="434"/>
      <c r="D39" s="434"/>
      <c r="E39" s="434"/>
      <c r="F39" s="434"/>
      <c r="G39" s="434"/>
      <c r="H39" s="434"/>
      <c r="I39" s="434"/>
      <c r="J39" s="434"/>
      <c r="K39" s="434"/>
      <c r="L39" s="434"/>
      <c r="M39" s="434"/>
    </row>
    <row r="40" spans="2:13" ht="12" customHeight="1">
      <c r="B40" s="462"/>
      <c r="C40" s="462"/>
      <c r="D40" s="462"/>
      <c r="E40" s="462"/>
      <c r="F40" s="462"/>
      <c r="G40" s="462"/>
      <c r="H40" s="462"/>
      <c r="I40" s="462"/>
      <c r="J40" s="462"/>
      <c r="K40" s="462"/>
      <c r="L40" s="462"/>
      <c r="M40" s="46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79" orientation="landscape" cellComments="asDisplayed"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F7566-F7F5-4692-9024-57A0150C6FE1}">
  <sheetPr>
    <pageSetUpPr fitToPage="1"/>
  </sheetPr>
  <dimension ref="B1:J34"/>
  <sheetViews>
    <sheetView view="pageBreakPreview" topLeftCell="A6" zoomScale="115" zoomScaleNormal="100" zoomScaleSheetLayoutView="115" workbookViewId="0">
      <selection activeCell="M17" sqref="M17"/>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45096</v>
      </c>
      <c r="C7" s="312" t="s">
        <v>235</v>
      </c>
      <c r="D7" s="312" t="s">
        <v>236</v>
      </c>
      <c r="E7" s="330" t="s">
        <v>237</v>
      </c>
      <c r="F7" s="114" t="s">
        <v>238</v>
      </c>
      <c r="G7" s="115" t="s">
        <v>239</v>
      </c>
      <c r="H7" s="312" t="s">
        <v>384</v>
      </c>
      <c r="I7" s="114" t="s">
        <v>725</v>
      </c>
      <c r="J7" s="486" t="s">
        <v>721</v>
      </c>
    </row>
    <row r="8" spans="2:10" ht="20.149999999999999" customHeight="1">
      <c r="B8" s="342"/>
      <c r="C8" s="313"/>
      <c r="D8" s="313"/>
      <c r="E8" s="326"/>
      <c r="F8" s="116" t="s">
        <v>83</v>
      </c>
      <c r="G8" s="117" t="s">
        <v>385</v>
      </c>
      <c r="H8" s="313"/>
      <c r="I8" s="116" t="s">
        <v>726</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385</v>
      </c>
      <c r="H10" s="313"/>
      <c r="I10" s="116" t="s">
        <v>726</v>
      </c>
      <c r="J10" s="321"/>
    </row>
    <row r="11" spans="2:10" ht="19.5" customHeight="1">
      <c r="B11" s="342"/>
      <c r="C11" s="313"/>
      <c r="D11" s="313" t="s">
        <v>247</v>
      </c>
      <c r="E11" s="313"/>
      <c r="F11" s="313"/>
      <c r="G11" s="327" t="s">
        <v>385</v>
      </c>
      <c r="H11" s="313"/>
      <c r="I11" s="327" t="s">
        <v>727</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624</v>
      </c>
      <c r="J13" s="483"/>
    </row>
    <row r="14" spans="2:10" ht="20.25" customHeight="1">
      <c r="B14" s="342"/>
      <c r="C14" s="313"/>
      <c r="D14" s="346"/>
      <c r="E14" s="347"/>
      <c r="F14" s="116" t="s">
        <v>83</v>
      </c>
      <c r="G14" s="120" t="s">
        <v>272</v>
      </c>
      <c r="H14" s="348"/>
      <c r="I14" s="116" t="s">
        <v>624</v>
      </c>
      <c r="J14" s="483"/>
    </row>
    <row r="15" spans="2:10" ht="24" customHeight="1" thickBot="1">
      <c r="B15" s="343"/>
      <c r="C15" s="340"/>
      <c r="D15" s="340" t="s">
        <v>253</v>
      </c>
      <c r="E15" s="340"/>
      <c r="F15" s="340"/>
      <c r="G15" s="121" t="s">
        <v>272</v>
      </c>
      <c r="H15" s="349"/>
      <c r="I15" s="122" t="s">
        <v>624</v>
      </c>
      <c r="J15" s="484"/>
    </row>
    <row r="16" spans="2:10" ht="21.75" customHeight="1">
      <c r="B16" s="341">
        <v>45151</v>
      </c>
      <c r="C16" s="446" t="s">
        <v>235</v>
      </c>
      <c r="D16" s="446" t="s">
        <v>236</v>
      </c>
      <c r="E16" s="454" t="s">
        <v>237</v>
      </c>
      <c r="F16" s="123" t="s">
        <v>238</v>
      </c>
      <c r="G16" s="115" t="s">
        <v>239</v>
      </c>
      <c r="H16" s="312" t="s">
        <v>366</v>
      </c>
      <c r="I16" s="114" t="s">
        <v>725</v>
      </c>
      <c r="J16" s="486" t="s">
        <v>721</v>
      </c>
    </row>
    <row r="17" spans="2:10" ht="20.149999999999999" customHeight="1">
      <c r="B17" s="342"/>
      <c r="C17" s="447"/>
      <c r="D17" s="447"/>
      <c r="E17" s="453"/>
      <c r="F17" s="118" t="s">
        <v>83</v>
      </c>
      <c r="G17" s="117" t="s">
        <v>248</v>
      </c>
      <c r="H17" s="313"/>
      <c r="I17" s="116" t="s">
        <v>717</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6" t="s">
        <v>363</v>
      </c>
      <c r="H19" s="313"/>
      <c r="I19" s="116" t="s">
        <v>717</v>
      </c>
      <c r="J19" s="321"/>
    </row>
    <row r="20" spans="2:10" ht="19.5" customHeight="1">
      <c r="B20" s="342"/>
      <c r="C20" s="447"/>
      <c r="D20" s="447" t="s">
        <v>247</v>
      </c>
      <c r="E20" s="447"/>
      <c r="F20" s="447"/>
      <c r="G20" s="327" t="s">
        <v>248</v>
      </c>
      <c r="H20" s="313"/>
      <c r="I20" s="327" t="s">
        <v>728</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624</v>
      </c>
      <c r="J22" s="483"/>
    </row>
    <row r="23" spans="2:10" ht="20.25" customHeight="1">
      <c r="B23" s="342"/>
      <c r="C23" s="447"/>
      <c r="D23" s="450"/>
      <c r="E23" s="451"/>
      <c r="F23" s="118" t="s">
        <v>83</v>
      </c>
      <c r="G23" s="120" t="s">
        <v>239</v>
      </c>
      <c r="H23" s="348"/>
      <c r="I23" s="116" t="s">
        <v>624</v>
      </c>
      <c r="J23" s="483"/>
    </row>
    <row r="24" spans="2:10" ht="24" customHeight="1" thickBot="1">
      <c r="B24" s="343"/>
      <c r="C24" s="485"/>
      <c r="D24" s="340" t="s">
        <v>253</v>
      </c>
      <c r="E24" s="340"/>
      <c r="F24" s="340"/>
      <c r="G24" s="121" t="s">
        <v>239</v>
      </c>
      <c r="H24" s="349"/>
      <c r="I24" s="122" t="s">
        <v>624</v>
      </c>
      <c r="J24" s="484"/>
    </row>
    <row r="25" spans="2:10" ht="18" customHeight="1">
      <c r="B25" s="124"/>
      <c r="C25" s="125"/>
      <c r="D25" s="125"/>
      <c r="E25" s="125"/>
      <c r="F25" s="125"/>
    </row>
    <row r="26" spans="2:10" ht="12" customHeight="1">
      <c r="B26" s="146" t="s">
        <v>467</v>
      </c>
    </row>
    <row r="27" spans="2:10" ht="12" customHeight="1">
      <c r="B27" s="146" t="s">
        <v>468</v>
      </c>
    </row>
    <row r="28" spans="2:10" ht="12" customHeight="1">
      <c r="B28" s="146" t="s">
        <v>257</v>
      </c>
      <c r="J28" s="111" t="s">
        <v>258</v>
      </c>
    </row>
    <row r="29" spans="2:10" ht="12" customHeight="1">
      <c r="B29" s="146" t="s">
        <v>469</v>
      </c>
    </row>
    <row r="30" spans="2:10" ht="12" customHeight="1">
      <c r="B30" s="161" t="s">
        <v>470</v>
      </c>
    </row>
    <row r="31" spans="2:10" ht="12" customHeight="1">
      <c r="B31" s="146" t="s">
        <v>472</v>
      </c>
    </row>
    <row r="32" spans="2:10" ht="12" customHeight="1">
      <c r="B32" s="146" t="s">
        <v>262</v>
      </c>
    </row>
    <row r="33" spans="2:2" ht="12" customHeight="1">
      <c r="B33" s="162" t="s">
        <v>263</v>
      </c>
    </row>
    <row r="34" spans="2:2" ht="12" customHeight="1">
      <c r="B34" s="149" t="s">
        <v>473</v>
      </c>
    </row>
  </sheetData>
  <mergeCells count="36">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894FA-25CC-4E97-AD4F-2C268F99F79A}">
  <sheetPr>
    <pageSetUpPr fitToPage="1"/>
  </sheetPr>
  <dimension ref="B1:J34"/>
  <sheetViews>
    <sheetView view="pageBreakPreview" topLeftCell="A3" zoomScaleNormal="100" zoomScaleSheetLayoutView="100" workbookViewId="0">
      <selection activeCell="J26" sqref="J2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45093</v>
      </c>
      <c r="C7" s="312" t="s">
        <v>235</v>
      </c>
      <c r="D7" s="312" t="s">
        <v>236</v>
      </c>
      <c r="E7" s="330" t="s">
        <v>237</v>
      </c>
      <c r="F7" s="114" t="s">
        <v>238</v>
      </c>
      <c r="G7" s="115" t="s">
        <v>239</v>
      </c>
      <c r="H7" s="312" t="s">
        <v>375</v>
      </c>
      <c r="I7" s="114" t="s">
        <v>450</v>
      </c>
      <c r="J7" s="486" t="s">
        <v>721</v>
      </c>
    </row>
    <row r="8" spans="2:10" ht="20.149999999999999" customHeight="1">
      <c r="B8" s="342"/>
      <c r="C8" s="313"/>
      <c r="D8" s="313"/>
      <c r="E8" s="326"/>
      <c r="F8" s="116" t="s">
        <v>83</v>
      </c>
      <c r="G8" s="117" t="s">
        <v>377</v>
      </c>
      <c r="H8" s="313"/>
      <c r="I8" s="116" t="s">
        <v>726</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377</v>
      </c>
      <c r="H10" s="313"/>
      <c r="I10" s="116" t="s">
        <v>729</v>
      </c>
      <c r="J10" s="321"/>
    </row>
    <row r="11" spans="2:10" ht="19.5" customHeight="1">
      <c r="B11" s="342"/>
      <c r="C11" s="313"/>
      <c r="D11" s="313" t="s">
        <v>247</v>
      </c>
      <c r="E11" s="313"/>
      <c r="F11" s="313"/>
      <c r="G11" s="327" t="s">
        <v>385</v>
      </c>
      <c r="H11" s="313"/>
      <c r="I11" s="327" t="s">
        <v>730</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621</v>
      </c>
      <c r="J13" s="483"/>
    </row>
    <row r="14" spans="2:10" ht="20.25" customHeight="1">
      <c r="B14" s="342"/>
      <c r="C14" s="313"/>
      <c r="D14" s="346"/>
      <c r="E14" s="347"/>
      <c r="F14" s="116" t="s">
        <v>83</v>
      </c>
      <c r="G14" s="120" t="s">
        <v>239</v>
      </c>
      <c r="H14" s="348"/>
      <c r="I14" s="116" t="s">
        <v>621</v>
      </c>
      <c r="J14" s="483"/>
    </row>
    <row r="15" spans="2:10" ht="24" customHeight="1" thickBot="1">
      <c r="B15" s="343"/>
      <c r="C15" s="340"/>
      <c r="D15" s="340" t="s">
        <v>253</v>
      </c>
      <c r="E15" s="340"/>
      <c r="F15" s="340"/>
      <c r="G15" s="121" t="s">
        <v>239</v>
      </c>
      <c r="H15" s="349"/>
      <c r="I15" s="122" t="s">
        <v>621</v>
      </c>
      <c r="J15" s="484"/>
    </row>
    <row r="16" spans="2:10" ht="21.75" customHeight="1">
      <c r="B16" s="341">
        <v>45094</v>
      </c>
      <c r="C16" s="446" t="s">
        <v>235</v>
      </c>
      <c r="D16" s="446" t="s">
        <v>236</v>
      </c>
      <c r="E16" s="454" t="s">
        <v>237</v>
      </c>
      <c r="F16" s="123" t="s">
        <v>238</v>
      </c>
      <c r="G16" s="115" t="s">
        <v>239</v>
      </c>
      <c r="H16" s="312" t="s">
        <v>375</v>
      </c>
      <c r="I16" s="114" t="s">
        <v>450</v>
      </c>
      <c r="J16" s="486" t="s">
        <v>721</v>
      </c>
    </row>
    <row r="17" spans="2:10" ht="20.149999999999999" customHeight="1">
      <c r="B17" s="342"/>
      <c r="C17" s="447"/>
      <c r="D17" s="447"/>
      <c r="E17" s="453"/>
      <c r="F17" s="118" t="s">
        <v>83</v>
      </c>
      <c r="G17" s="117" t="s">
        <v>377</v>
      </c>
      <c r="H17" s="313"/>
      <c r="I17" s="116" t="s">
        <v>726</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377</v>
      </c>
      <c r="H19" s="313"/>
      <c r="I19" s="116" t="s">
        <v>717</v>
      </c>
      <c r="J19" s="321"/>
    </row>
    <row r="20" spans="2:10" ht="19.5" customHeight="1">
      <c r="B20" s="342"/>
      <c r="C20" s="447"/>
      <c r="D20" s="447" t="s">
        <v>247</v>
      </c>
      <c r="E20" s="447"/>
      <c r="F20" s="447"/>
      <c r="G20" s="327" t="s">
        <v>385</v>
      </c>
      <c r="H20" s="313"/>
      <c r="I20" s="327" t="s">
        <v>731</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621</v>
      </c>
      <c r="J22" s="483"/>
    </row>
    <row r="23" spans="2:10" ht="20.25" customHeight="1">
      <c r="B23" s="342"/>
      <c r="C23" s="447"/>
      <c r="D23" s="450"/>
      <c r="E23" s="451"/>
      <c r="F23" s="118" t="s">
        <v>83</v>
      </c>
      <c r="G23" s="120" t="s">
        <v>239</v>
      </c>
      <c r="H23" s="348"/>
      <c r="I23" s="116" t="s">
        <v>621</v>
      </c>
      <c r="J23" s="483"/>
    </row>
    <row r="24" spans="2:10" ht="24" customHeight="1" thickBot="1">
      <c r="B24" s="343"/>
      <c r="C24" s="485"/>
      <c r="D24" s="340" t="s">
        <v>253</v>
      </c>
      <c r="E24" s="340"/>
      <c r="F24" s="340"/>
      <c r="G24" s="121" t="s">
        <v>239</v>
      </c>
      <c r="H24" s="349"/>
      <c r="I24" s="122" t="s">
        <v>621</v>
      </c>
      <c r="J24" s="484"/>
    </row>
    <row r="25" spans="2:10" ht="18" customHeight="1">
      <c r="B25" s="124"/>
      <c r="C25" s="125"/>
      <c r="D25" s="125"/>
      <c r="E25" s="125"/>
      <c r="F25" s="125"/>
    </row>
    <row r="26" spans="2:10" ht="12" customHeight="1">
      <c r="B26" s="146" t="s">
        <v>467</v>
      </c>
    </row>
    <row r="27" spans="2:10" ht="12" customHeight="1">
      <c r="B27" s="146" t="s">
        <v>468</v>
      </c>
    </row>
    <row r="28" spans="2:10" ht="12" customHeight="1">
      <c r="B28" s="146" t="s">
        <v>257</v>
      </c>
      <c r="J28" s="111" t="s">
        <v>258</v>
      </c>
    </row>
    <row r="29" spans="2:10" ht="12" customHeight="1">
      <c r="B29" s="146" t="s">
        <v>469</v>
      </c>
    </row>
    <row r="30" spans="2:10" ht="12" customHeight="1">
      <c r="B30" s="161" t="s">
        <v>470</v>
      </c>
    </row>
    <row r="31" spans="2:10" ht="12" customHeight="1">
      <c r="B31" s="146" t="s">
        <v>472</v>
      </c>
    </row>
    <row r="32" spans="2:10" ht="12" customHeight="1">
      <c r="B32" s="146" t="s">
        <v>262</v>
      </c>
    </row>
    <row r="33" spans="2:2" ht="12" customHeight="1">
      <c r="B33" s="162" t="s">
        <v>263</v>
      </c>
    </row>
    <row r="34" spans="2:2" ht="12" customHeight="1">
      <c r="B34" s="149" t="s">
        <v>473</v>
      </c>
    </row>
  </sheetData>
  <mergeCells count="36">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C4B4-2046-49A7-AF7C-49A2C179A05E}">
  <sheetPr>
    <pageSetUpPr fitToPage="1"/>
  </sheetPr>
  <dimension ref="B1:J34"/>
  <sheetViews>
    <sheetView view="pageBreakPreview" zoomScaleNormal="100" zoomScaleSheetLayoutView="100" workbookViewId="0">
      <selection activeCell="N22" sqref="N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45088</v>
      </c>
      <c r="C7" s="312" t="s">
        <v>235</v>
      </c>
      <c r="D7" s="312" t="s">
        <v>236</v>
      </c>
      <c r="E7" s="330" t="s">
        <v>237</v>
      </c>
      <c r="F7" s="114" t="s">
        <v>238</v>
      </c>
      <c r="G7" s="115" t="s">
        <v>239</v>
      </c>
      <c r="H7" s="312" t="s">
        <v>375</v>
      </c>
      <c r="I7" s="114" t="s">
        <v>450</v>
      </c>
      <c r="J7" s="486" t="s">
        <v>716</v>
      </c>
    </row>
    <row r="8" spans="2:10" ht="20.149999999999999" customHeight="1">
      <c r="B8" s="342"/>
      <c r="C8" s="313"/>
      <c r="D8" s="313"/>
      <c r="E8" s="326"/>
      <c r="F8" s="116" t="s">
        <v>83</v>
      </c>
      <c r="G8" s="117" t="s">
        <v>398</v>
      </c>
      <c r="H8" s="313"/>
      <c r="I8" s="116" t="s">
        <v>729</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398</v>
      </c>
      <c r="H10" s="313"/>
      <c r="I10" s="116" t="s">
        <v>729</v>
      </c>
      <c r="J10" s="321"/>
    </row>
    <row r="11" spans="2:10" ht="19.5" customHeight="1">
      <c r="B11" s="342"/>
      <c r="C11" s="313"/>
      <c r="D11" s="313" t="s">
        <v>247</v>
      </c>
      <c r="E11" s="313"/>
      <c r="F11" s="313"/>
      <c r="G11" s="327">
        <v>0.2</v>
      </c>
      <c r="H11" s="313"/>
      <c r="I11" s="327" t="s">
        <v>732</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621</v>
      </c>
      <c r="J13" s="483"/>
    </row>
    <row r="14" spans="2:10" ht="20.25" customHeight="1">
      <c r="B14" s="342"/>
      <c r="C14" s="313"/>
      <c r="D14" s="346"/>
      <c r="E14" s="347"/>
      <c r="F14" s="116" t="s">
        <v>83</v>
      </c>
      <c r="G14" s="120" t="s">
        <v>239</v>
      </c>
      <c r="H14" s="348"/>
      <c r="I14" s="116" t="s">
        <v>621</v>
      </c>
      <c r="J14" s="483"/>
    </row>
    <row r="15" spans="2:10" ht="24" customHeight="1" thickBot="1">
      <c r="B15" s="343"/>
      <c r="C15" s="340"/>
      <c r="D15" s="340" t="s">
        <v>253</v>
      </c>
      <c r="E15" s="340"/>
      <c r="F15" s="340"/>
      <c r="G15" s="121" t="s">
        <v>239</v>
      </c>
      <c r="H15" s="349"/>
      <c r="I15" s="122" t="s">
        <v>621</v>
      </c>
      <c r="J15" s="484"/>
    </row>
    <row r="16" spans="2:10" ht="21.75" customHeight="1">
      <c r="B16" s="367">
        <v>45092</v>
      </c>
      <c r="C16" s="330" t="s">
        <v>235</v>
      </c>
      <c r="D16" s="330" t="s">
        <v>236</v>
      </c>
      <c r="E16" s="330" t="s">
        <v>237</v>
      </c>
      <c r="F16" s="114" t="s">
        <v>238</v>
      </c>
      <c r="G16" s="115" t="s">
        <v>239</v>
      </c>
      <c r="H16" s="330" t="s">
        <v>375</v>
      </c>
      <c r="I16" s="114" t="s">
        <v>450</v>
      </c>
      <c r="J16" s="488" t="s">
        <v>716</v>
      </c>
    </row>
    <row r="17" spans="2:10" ht="20.149999999999999" customHeight="1">
      <c r="B17" s="368"/>
      <c r="C17" s="370"/>
      <c r="D17" s="370"/>
      <c r="E17" s="326"/>
      <c r="F17" s="116" t="s">
        <v>83</v>
      </c>
      <c r="G17" s="117" t="s">
        <v>603</v>
      </c>
      <c r="H17" s="370"/>
      <c r="I17" s="116" t="s">
        <v>726</v>
      </c>
      <c r="J17" s="489"/>
    </row>
    <row r="18" spans="2:10" ht="21.75" customHeight="1">
      <c r="B18" s="368"/>
      <c r="C18" s="370"/>
      <c r="D18" s="370"/>
      <c r="E18" s="314" t="s">
        <v>244</v>
      </c>
      <c r="F18" s="116" t="s">
        <v>238</v>
      </c>
      <c r="G18" s="116" t="s">
        <v>79</v>
      </c>
      <c r="H18" s="370"/>
      <c r="I18" s="116" t="s">
        <v>79</v>
      </c>
      <c r="J18" s="489"/>
    </row>
    <row r="19" spans="2:10" ht="20.25" customHeight="1">
      <c r="B19" s="368"/>
      <c r="C19" s="370"/>
      <c r="D19" s="326"/>
      <c r="E19" s="326"/>
      <c r="F19" s="116" t="s">
        <v>83</v>
      </c>
      <c r="G19" s="117" t="s">
        <v>363</v>
      </c>
      <c r="H19" s="370"/>
      <c r="I19" s="116" t="s">
        <v>830</v>
      </c>
      <c r="J19" s="489"/>
    </row>
    <row r="20" spans="2:10" ht="19.5" customHeight="1">
      <c r="B20" s="368"/>
      <c r="C20" s="370"/>
      <c r="D20" s="344" t="s">
        <v>247</v>
      </c>
      <c r="E20" s="374"/>
      <c r="F20" s="345"/>
      <c r="G20" s="328" t="s">
        <v>248</v>
      </c>
      <c r="H20" s="370"/>
      <c r="I20" s="328" t="s">
        <v>733</v>
      </c>
      <c r="J20" s="489"/>
    </row>
    <row r="21" spans="2:10" ht="20.25" customHeight="1">
      <c r="B21" s="368"/>
      <c r="C21" s="326"/>
      <c r="D21" s="346"/>
      <c r="E21" s="375"/>
      <c r="F21" s="347"/>
      <c r="G21" s="329"/>
      <c r="H21" s="326"/>
      <c r="I21" s="329">
        <v>0</v>
      </c>
      <c r="J21" s="359"/>
    </row>
    <row r="22" spans="2:10" ht="20.25" customHeight="1">
      <c r="B22" s="368"/>
      <c r="C22" s="314" t="s">
        <v>250</v>
      </c>
      <c r="D22" s="344" t="s">
        <v>251</v>
      </c>
      <c r="E22" s="345"/>
      <c r="F22" s="116" t="s">
        <v>238</v>
      </c>
      <c r="G22" s="120" t="s">
        <v>239</v>
      </c>
      <c r="H22" s="350"/>
      <c r="I22" s="116" t="s">
        <v>621</v>
      </c>
      <c r="J22" s="490"/>
    </row>
    <row r="23" spans="2:10" ht="20.25" customHeight="1">
      <c r="B23" s="368"/>
      <c r="C23" s="370"/>
      <c r="D23" s="346"/>
      <c r="E23" s="347"/>
      <c r="F23" s="116" t="s">
        <v>83</v>
      </c>
      <c r="G23" s="120" t="s">
        <v>239</v>
      </c>
      <c r="H23" s="377"/>
      <c r="I23" s="116" t="s">
        <v>621</v>
      </c>
      <c r="J23" s="491"/>
    </row>
    <row r="24" spans="2:10" ht="24" customHeight="1" thickBot="1">
      <c r="B24" s="369"/>
      <c r="C24" s="376"/>
      <c r="D24" s="382" t="s">
        <v>253</v>
      </c>
      <c r="E24" s="383"/>
      <c r="F24" s="384"/>
      <c r="G24" s="121" t="s">
        <v>239</v>
      </c>
      <c r="H24" s="378"/>
      <c r="I24" s="122" t="s">
        <v>621</v>
      </c>
      <c r="J24" s="492"/>
    </row>
    <row r="25" spans="2:10" ht="18" customHeight="1">
      <c r="B25" s="124"/>
      <c r="C25" s="125"/>
      <c r="D25" s="125"/>
      <c r="E25" s="125"/>
      <c r="F25" s="125"/>
      <c r="G25" s="487"/>
      <c r="H25" s="487"/>
      <c r="I25" s="487"/>
      <c r="J25" s="487"/>
    </row>
    <row r="26" spans="2:10" ht="12" customHeight="1">
      <c r="B26" s="146" t="s">
        <v>467</v>
      </c>
    </row>
    <row r="27" spans="2:10" ht="12" customHeight="1">
      <c r="B27" s="146" t="s">
        <v>468</v>
      </c>
    </row>
    <row r="28" spans="2:10" ht="12" customHeight="1">
      <c r="B28" s="146" t="s">
        <v>257</v>
      </c>
      <c r="J28" s="111" t="s">
        <v>258</v>
      </c>
    </row>
    <row r="29" spans="2:10" ht="12" customHeight="1">
      <c r="B29" s="146" t="s">
        <v>469</v>
      </c>
    </row>
    <row r="30" spans="2:10" ht="12" customHeight="1">
      <c r="B30" s="161" t="s">
        <v>470</v>
      </c>
    </row>
    <row r="31" spans="2:10" ht="12" customHeight="1">
      <c r="B31" s="146" t="s">
        <v>472</v>
      </c>
    </row>
    <row r="32" spans="2:10" ht="12" customHeight="1">
      <c r="B32" s="146" t="s">
        <v>262</v>
      </c>
    </row>
    <row r="33" spans="2:2" ht="12" customHeight="1">
      <c r="B33" s="162" t="s">
        <v>263</v>
      </c>
    </row>
    <row r="34" spans="2:2" ht="12" customHeight="1">
      <c r="B34" s="149"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B1DE2-7AEF-4E9E-B481-3147F8DBFEB1}">
  <sheetPr>
    <pageSetUpPr fitToPage="1"/>
  </sheetPr>
  <dimension ref="B1:J34"/>
  <sheetViews>
    <sheetView view="pageBreakPreview" topLeftCell="A7" zoomScaleNormal="100" zoomScaleSheetLayoutView="100" workbookViewId="0">
      <selection activeCell="N22" sqref="N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474">
        <v>45084</v>
      </c>
      <c r="C7" s="477" t="s">
        <v>235</v>
      </c>
      <c r="D7" s="477" t="s">
        <v>236</v>
      </c>
      <c r="E7" s="478" t="s">
        <v>237</v>
      </c>
      <c r="F7" s="156" t="s">
        <v>238</v>
      </c>
      <c r="G7" s="157" t="s">
        <v>239</v>
      </c>
      <c r="H7" s="477" t="s">
        <v>366</v>
      </c>
      <c r="I7" s="150" t="s">
        <v>450</v>
      </c>
      <c r="J7" s="496" t="s">
        <v>716</v>
      </c>
    </row>
    <row r="8" spans="2:10" ht="20.149999999999999" customHeight="1">
      <c r="B8" s="475"/>
      <c r="C8" s="313"/>
      <c r="D8" s="313"/>
      <c r="E8" s="326"/>
      <c r="F8" s="116" t="s">
        <v>83</v>
      </c>
      <c r="G8" s="117" t="s">
        <v>248</v>
      </c>
      <c r="H8" s="313"/>
      <c r="I8" s="116" t="s">
        <v>734</v>
      </c>
      <c r="J8" s="497"/>
    </row>
    <row r="9" spans="2:10" ht="21.75" customHeight="1">
      <c r="B9" s="475"/>
      <c r="C9" s="313"/>
      <c r="D9" s="313"/>
      <c r="E9" s="314" t="s">
        <v>244</v>
      </c>
      <c r="F9" s="116" t="s">
        <v>238</v>
      </c>
      <c r="G9" s="116" t="s">
        <v>79</v>
      </c>
      <c r="H9" s="313"/>
      <c r="I9" s="116" t="s">
        <v>79</v>
      </c>
      <c r="J9" s="497"/>
    </row>
    <row r="10" spans="2:10" ht="20.25" customHeight="1">
      <c r="B10" s="475"/>
      <c r="C10" s="313"/>
      <c r="D10" s="313"/>
      <c r="E10" s="326"/>
      <c r="F10" s="116" t="s">
        <v>83</v>
      </c>
      <c r="G10" s="117" t="s">
        <v>248</v>
      </c>
      <c r="H10" s="313"/>
      <c r="I10" s="116" t="s">
        <v>734</v>
      </c>
      <c r="J10" s="497"/>
    </row>
    <row r="11" spans="2:10" ht="19.5" customHeight="1">
      <c r="B11" s="475"/>
      <c r="C11" s="313"/>
      <c r="D11" s="313" t="s">
        <v>247</v>
      </c>
      <c r="E11" s="313"/>
      <c r="F11" s="313"/>
      <c r="G11" s="327" t="s">
        <v>278</v>
      </c>
      <c r="H11" s="313"/>
      <c r="I11" s="327" t="s">
        <v>735</v>
      </c>
      <c r="J11" s="497"/>
    </row>
    <row r="12" spans="2:10" ht="20.25" customHeight="1">
      <c r="B12" s="475"/>
      <c r="C12" s="313"/>
      <c r="D12" s="313"/>
      <c r="E12" s="313"/>
      <c r="F12" s="313"/>
      <c r="G12" s="327"/>
      <c r="H12" s="313"/>
      <c r="I12" s="327">
        <v>0</v>
      </c>
      <c r="J12" s="497"/>
    </row>
    <row r="13" spans="2:10" ht="20.25" customHeight="1">
      <c r="B13" s="475"/>
      <c r="C13" s="313" t="s">
        <v>250</v>
      </c>
      <c r="D13" s="344" t="s">
        <v>251</v>
      </c>
      <c r="E13" s="345"/>
      <c r="F13" s="116" t="s">
        <v>238</v>
      </c>
      <c r="G13" s="163" t="s">
        <v>239</v>
      </c>
      <c r="H13" s="430"/>
      <c r="I13" s="151" t="s">
        <v>621</v>
      </c>
      <c r="J13" s="493"/>
    </row>
    <row r="14" spans="2:10" ht="20.25" customHeight="1">
      <c r="B14" s="475"/>
      <c r="C14" s="313"/>
      <c r="D14" s="346"/>
      <c r="E14" s="347"/>
      <c r="F14" s="116" t="s">
        <v>83</v>
      </c>
      <c r="G14" s="163" t="s">
        <v>239</v>
      </c>
      <c r="H14" s="430"/>
      <c r="I14" s="151" t="s">
        <v>621</v>
      </c>
      <c r="J14" s="493"/>
    </row>
    <row r="15" spans="2:10" ht="24" customHeight="1" thickBot="1">
      <c r="B15" s="476"/>
      <c r="C15" s="463"/>
      <c r="D15" s="463" t="s">
        <v>253</v>
      </c>
      <c r="E15" s="463"/>
      <c r="F15" s="463"/>
      <c r="G15" s="164" t="s">
        <v>239</v>
      </c>
      <c r="H15" s="495"/>
      <c r="I15" s="165" t="s">
        <v>621</v>
      </c>
      <c r="J15" s="494"/>
    </row>
    <row r="16" spans="2:10" ht="21.75" customHeight="1">
      <c r="B16" s="341">
        <v>45086</v>
      </c>
      <c r="C16" s="446" t="s">
        <v>235</v>
      </c>
      <c r="D16" s="312" t="s">
        <v>236</v>
      </c>
      <c r="E16" s="330" t="s">
        <v>237</v>
      </c>
      <c r="F16" s="114" t="s">
        <v>238</v>
      </c>
      <c r="G16" s="115" t="s">
        <v>239</v>
      </c>
      <c r="H16" s="312" t="s">
        <v>375</v>
      </c>
      <c r="I16" s="114" t="s">
        <v>450</v>
      </c>
      <c r="J16" s="486" t="s">
        <v>716</v>
      </c>
    </row>
    <row r="17" spans="2:10" ht="20.149999999999999" customHeight="1">
      <c r="B17" s="342"/>
      <c r="C17" s="447"/>
      <c r="D17" s="313"/>
      <c r="E17" s="326"/>
      <c r="F17" s="116" t="s">
        <v>83</v>
      </c>
      <c r="G17" s="117" t="s">
        <v>377</v>
      </c>
      <c r="H17" s="313"/>
      <c r="I17" s="116" t="s">
        <v>729</v>
      </c>
      <c r="J17" s="321"/>
    </row>
    <row r="18" spans="2:10" ht="21.75" customHeight="1">
      <c r="B18" s="342"/>
      <c r="C18" s="447"/>
      <c r="D18" s="313"/>
      <c r="E18" s="314" t="s">
        <v>244</v>
      </c>
      <c r="F18" s="116" t="s">
        <v>238</v>
      </c>
      <c r="G18" s="116" t="s">
        <v>79</v>
      </c>
      <c r="H18" s="313"/>
      <c r="I18" s="116" t="s">
        <v>79</v>
      </c>
      <c r="J18" s="321"/>
    </row>
    <row r="19" spans="2:10" ht="20.25" customHeight="1">
      <c r="B19" s="342"/>
      <c r="C19" s="447"/>
      <c r="D19" s="313"/>
      <c r="E19" s="326"/>
      <c r="F19" s="116" t="s">
        <v>83</v>
      </c>
      <c r="G19" s="117" t="s">
        <v>377</v>
      </c>
      <c r="H19" s="313"/>
      <c r="I19" s="116" t="s">
        <v>729</v>
      </c>
      <c r="J19" s="321"/>
    </row>
    <row r="20" spans="2:10" ht="19.5" customHeight="1">
      <c r="B20" s="342"/>
      <c r="C20" s="447"/>
      <c r="D20" s="313" t="s">
        <v>247</v>
      </c>
      <c r="E20" s="313"/>
      <c r="F20" s="313"/>
      <c r="G20" s="327" t="s">
        <v>377</v>
      </c>
      <c r="H20" s="313"/>
      <c r="I20" s="327" t="s">
        <v>736</v>
      </c>
      <c r="J20" s="321"/>
    </row>
    <row r="21" spans="2:10" ht="20.25" customHeight="1">
      <c r="B21" s="342"/>
      <c r="C21" s="447"/>
      <c r="D21" s="313"/>
      <c r="E21" s="313"/>
      <c r="F21" s="313"/>
      <c r="G21" s="327"/>
      <c r="H21" s="313"/>
      <c r="I21" s="327">
        <v>0</v>
      </c>
      <c r="J21" s="321"/>
    </row>
    <row r="22" spans="2:10" ht="20.25" customHeight="1">
      <c r="B22" s="342"/>
      <c r="C22" s="447" t="s">
        <v>250</v>
      </c>
      <c r="D22" s="344" t="s">
        <v>251</v>
      </c>
      <c r="E22" s="345"/>
      <c r="F22" s="116" t="s">
        <v>238</v>
      </c>
      <c r="G22" s="120" t="s">
        <v>239</v>
      </c>
      <c r="H22" s="348"/>
      <c r="I22" s="116" t="s">
        <v>621</v>
      </c>
      <c r="J22" s="483"/>
    </row>
    <row r="23" spans="2:10" ht="20.25" customHeight="1">
      <c r="B23" s="342"/>
      <c r="C23" s="447"/>
      <c r="D23" s="346"/>
      <c r="E23" s="347"/>
      <c r="F23" s="116" t="s">
        <v>83</v>
      </c>
      <c r="G23" s="120" t="s">
        <v>239</v>
      </c>
      <c r="H23" s="348"/>
      <c r="I23" s="116" t="s">
        <v>621</v>
      </c>
      <c r="J23" s="483"/>
    </row>
    <row r="24" spans="2:10" ht="24" customHeight="1" thickBot="1">
      <c r="B24" s="343"/>
      <c r="C24" s="485"/>
      <c r="D24" s="340" t="s">
        <v>253</v>
      </c>
      <c r="E24" s="340"/>
      <c r="F24" s="340"/>
      <c r="G24" s="121" t="s">
        <v>239</v>
      </c>
      <c r="H24" s="349"/>
      <c r="I24" s="122" t="s">
        <v>621</v>
      </c>
      <c r="J24" s="484"/>
    </row>
    <row r="25" spans="2:10" ht="18" customHeight="1">
      <c r="B25" s="124"/>
      <c r="C25" s="125"/>
      <c r="D25" s="125"/>
      <c r="E25" s="125"/>
      <c r="F25" s="125"/>
      <c r="G25" s="487"/>
      <c r="H25" s="487"/>
      <c r="I25" s="487"/>
      <c r="J25" s="487"/>
    </row>
    <row r="26" spans="2:10" ht="12" customHeight="1">
      <c r="B26" s="146" t="s">
        <v>467</v>
      </c>
    </row>
    <row r="27" spans="2:10" ht="12" customHeight="1">
      <c r="B27" s="146" t="s">
        <v>468</v>
      </c>
    </row>
    <row r="28" spans="2:10" ht="12" customHeight="1">
      <c r="B28" s="146" t="s">
        <v>257</v>
      </c>
      <c r="J28" s="111" t="s">
        <v>258</v>
      </c>
    </row>
    <row r="29" spans="2:10" ht="12" customHeight="1">
      <c r="B29" s="146" t="s">
        <v>469</v>
      </c>
    </row>
    <row r="30" spans="2:10" ht="12" customHeight="1">
      <c r="B30" s="161" t="s">
        <v>470</v>
      </c>
    </row>
    <row r="31" spans="2:10" ht="12" customHeight="1">
      <c r="B31" s="146" t="s">
        <v>472</v>
      </c>
    </row>
    <row r="32" spans="2:10" ht="12" customHeight="1">
      <c r="B32" s="146" t="s">
        <v>262</v>
      </c>
    </row>
    <row r="33" spans="2:2" ht="12" customHeight="1">
      <c r="B33" s="162" t="s">
        <v>263</v>
      </c>
    </row>
    <row r="34" spans="2:2" ht="12" customHeight="1">
      <c r="B34" s="149"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E51C-1B30-41F4-8659-1D2AFABBAEDA}">
  <sheetPr>
    <pageSetUpPr fitToPage="1"/>
  </sheetPr>
  <dimension ref="B1:J34"/>
  <sheetViews>
    <sheetView view="pageBreakPreview" topLeftCell="A7" zoomScaleNormal="100" zoomScaleSheetLayoutView="100" workbookViewId="0">
      <selection activeCell="N22" sqref="N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45080</v>
      </c>
      <c r="C7" s="312" t="s">
        <v>235</v>
      </c>
      <c r="D7" s="312" t="s">
        <v>236</v>
      </c>
      <c r="E7" s="330" t="s">
        <v>237</v>
      </c>
      <c r="F7" s="114" t="s">
        <v>238</v>
      </c>
      <c r="G7" s="115" t="s">
        <v>239</v>
      </c>
      <c r="H7" s="312" t="s">
        <v>264</v>
      </c>
      <c r="I7" s="150" t="s">
        <v>450</v>
      </c>
      <c r="J7" s="498" t="s">
        <v>737</v>
      </c>
    </row>
    <row r="8" spans="2:10" ht="20.149999999999999" customHeight="1">
      <c r="B8" s="342"/>
      <c r="C8" s="313"/>
      <c r="D8" s="313"/>
      <c r="E8" s="326"/>
      <c r="F8" s="116" t="s">
        <v>83</v>
      </c>
      <c r="G8" s="117" t="s">
        <v>270</v>
      </c>
      <c r="H8" s="313"/>
      <c r="I8" s="116" t="s">
        <v>738</v>
      </c>
      <c r="J8" s="499"/>
    </row>
    <row r="9" spans="2:10" ht="21.75" customHeight="1">
      <c r="B9" s="342"/>
      <c r="C9" s="313"/>
      <c r="D9" s="313"/>
      <c r="E9" s="314" t="s">
        <v>244</v>
      </c>
      <c r="F9" s="116" t="s">
        <v>238</v>
      </c>
      <c r="G9" s="116" t="s">
        <v>79</v>
      </c>
      <c r="H9" s="313"/>
      <c r="I9" s="116" t="s">
        <v>79</v>
      </c>
      <c r="J9" s="499"/>
    </row>
    <row r="10" spans="2:10" ht="20.25" customHeight="1">
      <c r="B10" s="342"/>
      <c r="C10" s="313"/>
      <c r="D10" s="313"/>
      <c r="E10" s="326"/>
      <c r="F10" s="116" t="s">
        <v>83</v>
      </c>
      <c r="G10" s="117" t="s">
        <v>270</v>
      </c>
      <c r="H10" s="313"/>
      <c r="I10" s="116" t="s">
        <v>738</v>
      </c>
      <c r="J10" s="499"/>
    </row>
    <row r="11" spans="2:10" ht="19.5" customHeight="1">
      <c r="B11" s="342"/>
      <c r="C11" s="313"/>
      <c r="D11" s="313" t="s">
        <v>247</v>
      </c>
      <c r="E11" s="313"/>
      <c r="F11" s="313"/>
      <c r="G11" s="327" t="s">
        <v>270</v>
      </c>
      <c r="H11" s="313"/>
      <c r="I11" s="327" t="s">
        <v>739</v>
      </c>
      <c r="J11" s="499"/>
    </row>
    <row r="12" spans="2:10" ht="20.25" customHeight="1">
      <c r="B12" s="342"/>
      <c r="C12" s="313"/>
      <c r="D12" s="313"/>
      <c r="E12" s="313"/>
      <c r="F12" s="313"/>
      <c r="G12" s="327"/>
      <c r="H12" s="313"/>
      <c r="I12" s="327">
        <v>0</v>
      </c>
      <c r="J12" s="499"/>
    </row>
    <row r="13" spans="2:10" ht="20.25" customHeight="1">
      <c r="B13" s="342"/>
      <c r="C13" s="313" t="s">
        <v>250</v>
      </c>
      <c r="D13" s="344" t="s">
        <v>251</v>
      </c>
      <c r="E13" s="345"/>
      <c r="F13" s="116" t="s">
        <v>238</v>
      </c>
      <c r="G13" s="120" t="s">
        <v>272</v>
      </c>
      <c r="H13" s="348"/>
      <c r="I13" s="116" t="s">
        <v>621</v>
      </c>
      <c r="J13" s="500"/>
    </row>
    <row r="14" spans="2:10" ht="20.25" customHeight="1">
      <c r="B14" s="342"/>
      <c r="C14" s="313"/>
      <c r="D14" s="346"/>
      <c r="E14" s="347"/>
      <c r="F14" s="116" t="s">
        <v>83</v>
      </c>
      <c r="G14" s="120" t="s">
        <v>272</v>
      </c>
      <c r="H14" s="348"/>
      <c r="I14" s="116" t="s">
        <v>621</v>
      </c>
      <c r="J14" s="500"/>
    </row>
    <row r="15" spans="2:10" ht="24" customHeight="1" thickBot="1">
      <c r="B15" s="343"/>
      <c r="C15" s="340"/>
      <c r="D15" s="340" t="s">
        <v>253</v>
      </c>
      <c r="E15" s="340"/>
      <c r="F15" s="340"/>
      <c r="G15" s="121" t="s">
        <v>272</v>
      </c>
      <c r="H15" s="349"/>
      <c r="I15" s="122" t="s">
        <v>621</v>
      </c>
      <c r="J15" s="501"/>
    </row>
    <row r="16" spans="2:10" ht="21.75" customHeight="1">
      <c r="B16" s="341">
        <v>45081</v>
      </c>
      <c r="C16" s="446" t="s">
        <v>235</v>
      </c>
      <c r="D16" s="446" t="s">
        <v>236</v>
      </c>
      <c r="E16" s="454" t="s">
        <v>237</v>
      </c>
      <c r="F16" s="123" t="s">
        <v>238</v>
      </c>
      <c r="G16" s="115" t="s">
        <v>239</v>
      </c>
      <c r="H16" s="312" t="s">
        <v>325</v>
      </c>
      <c r="I16" s="150" t="s">
        <v>450</v>
      </c>
      <c r="J16" s="498" t="s">
        <v>737</v>
      </c>
    </row>
    <row r="17" spans="2:10" ht="20.149999999999999" customHeight="1">
      <c r="B17" s="342"/>
      <c r="C17" s="447"/>
      <c r="D17" s="447"/>
      <c r="E17" s="453"/>
      <c r="F17" s="118" t="s">
        <v>83</v>
      </c>
      <c r="G17" s="117" t="s">
        <v>300</v>
      </c>
      <c r="H17" s="313"/>
      <c r="I17" s="116" t="s">
        <v>734</v>
      </c>
      <c r="J17" s="499"/>
    </row>
    <row r="18" spans="2:10" ht="21.75" customHeight="1">
      <c r="B18" s="342"/>
      <c r="C18" s="447"/>
      <c r="D18" s="447"/>
      <c r="E18" s="452" t="s">
        <v>244</v>
      </c>
      <c r="F18" s="118" t="s">
        <v>238</v>
      </c>
      <c r="G18" s="116" t="s">
        <v>79</v>
      </c>
      <c r="H18" s="313"/>
      <c r="I18" s="116" t="s">
        <v>79</v>
      </c>
      <c r="J18" s="499"/>
    </row>
    <row r="19" spans="2:10" ht="20.25" customHeight="1">
      <c r="B19" s="342"/>
      <c r="C19" s="447"/>
      <c r="D19" s="447"/>
      <c r="E19" s="453"/>
      <c r="F19" s="118" t="s">
        <v>83</v>
      </c>
      <c r="G19" s="117" t="s">
        <v>300</v>
      </c>
      <c r="H19" s="313"/>
      <c r="I19" s="116" t="s">
        <v>734</v>
      </c>
      <c r="J19" s="499"/>
    </row>
    <row r="20" spans="2:10" ht="19.5" customHeight="1">
      <c r="B20" s="342"/>
      <c r="C20" s="447"/>
      <c r="D20" s="447" t="s">
        <v>247</v>
      </c>
      <c r="E20" s="447"/>
      <c r="F20" s="447"/>
      <c r="G20" s="327" t="s">
        <v>328</v>
      </c>
      <c r="H20" s="313"/>
      <c r="I20" s="327" t="s">
        <v>740</v>
      </c>
      <c r="J20" s="499"/>
    </row>
    <row r="21" spans="2:10" ht="20.25" customHeight="1">
      <c r="B21" s="342"/>
      <c r="C21" s="447"/>
      <c r="D21" s="447"/>
      <c r="E21" s="447"/>
      <c r="F21" s="447"/>
      <c r="G21" s="327"/>
      <c r="H21" s="313"/>
      <c r="I21" s="327">
        <v>0</v>
      </c>
      <c r="J21" s="499"/>
    </row>
    <row r="22" spans="2:10" ht="20.25" customHeight="1">
      <c r="B22" s="342"/>
      <c r="C22" s="447" t="s">
        <v>250</v>
      </c>
      <c r="D22" s="448" t="s">
        <v>251</v>
      </c>
      <c r="E22" s="449"/>
      <c r="F22" s="118" t="s">
        <v>238</v>
      </c>
      <c r="G22" s="163" t="s">
        <v>239</v>
      </c>
      <c r="H22" s="430"/>
      <c r="I22" s="151" t="s">
        <v>621</v>
      </c>
      <c r="J22" s="500"/>
    </row>
    <row r="23" spans="2:10" ht="20.25" customHeight="1">
      <c r="B23" s="342"/>
      <c r="C23" s="447"/>
      <c r="D23" s="450"/>
      <c r="E23" s="451"/>
      <c r="F23" s="118" t="s">
        <v>83</v>
      </c>
      <c r="G23" s="163" t="s">
        <v>239</v>
      </c>
      <c r="H23" s="430"/>
      <c r="I23" s="151" t="s">
        <v>621</v>
      </c>
      <c r="J23" s="500"/>
    </row>
    <row r="24" spans="2:10" ht="24" customHeight="1" thickBot="1">
      <c r="B24" s="343"/>
      <c r="C24" s="485"/>
      <c r="D24" s="340" t="s">
        <v>253</v>
      </c>
      <c r="E24" s="340"/>
      <c r="F24" s="340"/>
      <c r="G24" s="152" t="s">
        <v>239</v>
      </c>
      <c r="H24" s="431"/>
      <c r="I24" s="153" t="s">
        <v>621</v>
      </c>
      <c r="J24" s="501"/>
    </row>
    <row r="25" spans="2:10" ht="18" customHeight="1">
      <c r="B25" s="124"/>
      <c r="C25" s="125"/>
      <c r="D25" s="125"/>
      <c r="E25" s="125"/>
      <c r="F25" s="125"/>
      <c r="G25" s="487"/>
      <c r="H25" s="487"/>
      <c r="I25" s="487"/>
      <c r="J25" s="487"/>
    </row>
    <row r="26" spans="2:10" ht="12" customHeight="1">
      <c r="B26" s="166" t="s">
        <v>467</v>
      </c>
    </row>
    <row r="27" spans="2:10" ht="12" customHeight="1">
      <c r="B27" s="166" t="s">
        <v>468</v>
      </c>
    </row>
    <row r="28" spans="2:10" ht="12" customHeight="1">
      <c r="B28" s="166" t="s">
        <v>257</v>
      </c>
      <c r="J28" s="111" t="s">
        <v>258</v>
      </c>
    </row>
    <row r="29" spans="2:10" ht="12" customHeight="1">
      <c r="B29" s="166" t="s">
        <v>469</v>
      </c>
    </row>
    <row r="30" spans="2:10" ht="12" customHeight="1">
      <c r="B30" s="167" t="s">
        <v>470</v>
      </c>
    </row>
    <row r="31" spans="2:10" ht="12" customHeight="1">
      <c r="B31" s="166" t="s">
        <v>472</v>
      </c>
    </row>
    <row r="32" spans="2:10" ht="12" customHeight="1">
      <c r="B32" s="166" t="s">
        <v>262</v>
      </c>
    </row>
    <row r="33" spans="2:2" ht="12" customHeight="1">
      <c r="B33" s="168" t="s">
        <v>263</v>
      </c>
    </row>
    <row r="34" spans="2:2" ht="12" customHeight="1">
      <c r="B34" s="169"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0F7D-0C91-4815-BC23-92ABA6D598DB}">
  <sheetPr>
    <pageSetUpPr fitToPage="1"/>
  </sheetPr>
  <dimension ref="B1:J34"/>
  <sheetViews>
    <sheetView view="pageBreakPreview" topLeftCell="A7" zoomScaleNormal="100" zoomScaleSheetLayoutView="100" workbookViewId="0">
      <selection activeCell="M20" sqref="M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45074</v>
      </c>
      <c r="C7" s="312" t="s">
        <v>235</v>
      </c>
      <c r="D7" s="312" t="s">
        <v>236</v>
      </c>
      <c r="E7" s="330" t="s">
        <v>237</v>
      </c>
      <c r="F7" s="114" t="s">
        <v>238</v>
      </c>
      <c r="G7" s="170" t="s">
        <v>239</v>
      </c>
      <c r="H7" s="423" t="s">
        <v>366</v>
      </c>
      <c r="I7" s="150" t="s">
        <v>450</v>
      </c>
      <c r="J7" s="498" t="s">
        <v>741</v>
      </c>
    </row>
    <row r="8" spans="2:10" ht="20.149999999999999" customHeight="1">
      <c r="B8" s="342"/>
      <c r="C8" s="313"/>
      <c r="D8" s="313"/>
      <c r="E8" s="326"/>
      <c r="F8" s="116" t="s">
        <v>83</v>
      </c>
      <c r="G8" s="171" t="s">
        <v>248</v>
      </c>
      <c r="H8" s="424"/>
      <c r="I8" s="151" t="s">
        <v>738</v>
      </c>
      <c r="J8" s="499"/>
    </row>
    <row r="9" spans="2:10" ht="21.75" customHeight="1">
      <c r="B9" s="342"/>
      <c r="C9" s="313"/>
      <c r="D9" s="313"/>
      <c r="E9" s="314" t="s">
        <v>244</v>
      </c>
      <c r="F9" s="116" t="s">
        <v>238</v>
      </c>
      <c r="G9" s="151" t="s">
        <v>79</v>
      </c>
      <c r="H9" s="424"/>
      <c r="I9" s="151" t="s">
        <v>79</v>
      </c>
      <c r="J9" s="499"/>
    </row>
    <row r="10" spans="2:10" ht="20.25" customHeight="1">
      <c r="B10" s="342"/>
      <c r="C10" s="313"/>
      <c r="D10" s="313"/>
      <c r="E10" s="326"/>
      <c r="F10" s="116" t="s">
        <v>83</v>
      </c>
      <c r="G10" s="171" t="s">
        <v>248</v>
      </c>
      <c r="H10" s="424"/>
      <c r="I10" s="151" t="s">
        <v>738</v>
      </c>
      <c r="J10" s="499"/>
    </row>
    <row r="11" spans="2:10" ht="19.5" customHeight="1">
      <c r="B11" s="342"/>
      <c r="C11" s="313"/>
      <c r="D11" s="313" t="s">
        <v>247</v>
      </c>
      <c r="E11" s="313"/>
      <c r="F11" s="313"/>
      <c r="G11" s="420" t="s">
        <v>248</v>
      </c>
      <c r="H11" s="424"/>
      <c r="I11" s="420" t="s">
        <v>742</v>
      </c>
      <c r="J11" s="499"/>
    </row>
    <row r="12" spans="2:10" ht="20.25" customHeight="1">
      <c r="B12" s="342"/>
      <c r="C12" s="313"/>
      <c r="D12" s="313"/>
      <c r="E12" s="313"/>
      <c r="F12" s="313"/>
      <c r="G12" s="420"/>
      <c r="H12" s="424"/>
      <c r="I12" s="420">
        <v>0</v>
      </c>
      <c r="J12" s="499"/>
    </row>
    <row r="13" spans="2:10" ht="20.25" customHeight="1">
      <c r="B13" s="342"/>
      <c r="C13" s="313" t="s">
        <v>250</v>
      </c>
      <c r="D13" s="344" t="s">
        <v>251</v>
      </c>
      <c r="E13" s="345"/>
      <c r="F13" s="116" t="s">
        <v>238</v>
      </c>
      <c r="G13" s="163" t="s">
        <v>239</v>
      </c>
      <c r="H13" s="430"/>
      <c r="I13" s="151" t="s">
        <v>634</v>
      </c>
      <c r="J13" s="500"/>
    </row>
    <row r="14" spans="2:10" ht="20.25" customHeight="1">
      <c r="B14" s="342"/>
      <c r="C14" s="313"/>
      <c r="D14" s="346"/>
      <c r="E14" s="347"/>
      <c r="F14" s="116" t="s">
        <v>83</v>
      </c>
      <c r="G14" s="163" t="s">
        <v>239</v>
      </c>
      <c r="H14" s="430"/>
      <c r="I14" s="151" t="s">
        <v>634</v>
      </c>
      <c r="J14" s="500"/>
    </row>
    <row r="15" spans="2:10" ht="24" customHeight="1" thickBot="1">
      <c r="B15" s="343"/>
      <c r="C15" s="340"/>
      <c r="D15" s="340" t="s">
        <v>253</v>
      </c>
      <c r="E15" s="340"/>
      <c r="F15" s="340"/>
      <c r="G15" s="152" t="s">
        <v>239</v>
      </c>
      <c r="H15" s="431"/>
      <c r="I15" s="153" t="s">
        <v>634</v>
      </c>
      <c r="J15" s="501"/>
    </row>
    <row r="16" spans="2:10" ht="21.75" customHeight="1">
      <c r="B16" s="341">
        <v>45077</v>
      </c>
      <c r="C16" s="446" t="s">
        <v>235</v>
      </c>
      <c r="D16" s="446" t="s">
        <v>236</v>
      </c>
      <c r="E16" s="454" t="s">
        <v>237</v>
      </c>
      <c r="F16" s="123" t="s">
        <v>238</v>
      </c>
      <c r="G16" s="170" t="s">
        <v>239</v>
      </c>
      <c r="H16" s="423" t="s">
        <v>264</v>
      </c>
      <c r="I16" s="150" t="s">
        <v>450</v>
      </c>
      <c r="J16" s="498" t="s">
        <v>741</v>
      </c>
    </row>
    <row r="17" spans="2:10" ht="20.149999999999999" customHeight="1">
      <c r="B17" s="342"/>
      <c r="C17" s="447"/>
      <c r="D17" s="447"/>
      <c r="E17" s="453"/>
      <c r="F17" s="118" t="s">
        <v>83</v>
      </c>
      <c r="G17" s="171" t="s">
        <v>291</v>
      </c>
      <c r="H17" s="424"/>
      <c r="I17" s="151" t="s">
        <v>738</v>
      </c>
      <c r="J17" s="499"/>
    </row>
    <row r="18" spans="2:10" ht="21.75" customHeight="1">
      <c r="B18" s="342"/>
      <c r="C18" s="447"/>
      <c r="D18" s="447"/>
      <c r="E18" s="452" t="s">
        <v>244</v>
      </c>
      <c r="F18" s="118" t="s">
        <v>238</v>
      </c>
      <c r="G18" s="151" t="s">
        <v>79</v>
      </c>
      <c r="H18" s="424"/>
      <c r="I18" s="151" t="s">
        <v>79</v>
      </c>
      <c r="J18" s="499"/>
    </row>
    <row r="19" spans="2:10" ht="20.25" customHeight="1">
      <c r="B19" s="342"/>
      <c r="C19" s="447"/>
      <c r="D19" s="447"/>
      <c r="E19" s="453"/>
      <c r="F19" s="118" t="s">
        <v>83</v>
      </c>
      <c r="G19" s="171">
        <v>0</v>
      </c>
      <c r="H19" s="424"/>
      <c r="I19" s="151" t="s">
        <v>738</v>
      </c>
      <c r="J19" s="499"/>
    </row>
    <row r="20" spans="2:10" ht="19.5" customHeight="1">
      <c r="B20" s="342"/>
      <c r="C20" s="447"/>
      <c r="D20" s="447" t="s">
        <v>247</v>
      </c>
      <c r="E20" s="447"/>
      <c r="F20" s="447"/>
      <c r="G20" s="420" t="s">
        <v>270</v>
      </c>
      <c r="H20" s="424"/>
      <c r="I20" s="420" t="s">
        <v>743</v>
      </c>
      <c r="J20" s="499"/>
    </row>
    <row r="21" spans="2:10" ht="20.25" customHeight="1">
      <c r="B21" s="342"/>
      <c r="C21" s="447"/>
      <c r="D21" s="447"/>
      <c r="E21" s="447"/>
      <c r="F21" s="447"/>
      <c r="G21" s="420"/>
      <c r="H21" s="424"/>
      <c r="I21" s="420">
        <v>0</v>
      </c>
      <c r="J21" s="499"/>
    </row>
    <row r="22" spans="2:10" ht="20.25" customHeight="1">
      <c r="B22" s="342"/>
      <c r="C22" s="447" t="s">
        <v>250</v>
      </c>
      <c r="D22" s="448" t="s">
        <v>251</v>
      </c>
      <c r="E22" s="449"/>
      <c r="F22" s="118" t="s">
        <v>238</v>
      </c>
      <c r="G22" s="163" t="s">
        <v>239</v>
      </c>
      <c r="H22" s="430"/>
      <c r="I22" s="151" t="s">
        <v>634</v>
      </c>
      <c r="J22" s="500"/>
    </row>
    <row r="23" spans="2:10" ht="20.25" customHeight="1">
      <c r="B23" s="342"/>
      <c r="C23" s="447"/>
      <c r="D23" s="450"/>
      <c r="E23" s="451"/>
      <c r="F23" s="118" t="s">
        <v>83</v>
      </c>
      <c r="G23" s="163" t="s">
        <v>239</v>
      </c>
      <c r="H23" s="430"/>
      <c r="I23" s="151" t="s">
        <v>634</v>
      </c>
      <c r="J23" s="500"/>
    </row>
    <row r="24" spans="2:10" ht="24" customHeight="1" thickBot="1">
      <c r="B24" s="343"/>
      <c r="C24" s="485"/>
      <c r="D24" s="340" t="s">
        <v>253</v>
      </c>
      <c r="E24" s="340"/>
      <c r="F24" s="340"/>
      <c r="G24" s="152" t="s">
        <v>239</v>
      </c>
      <c r="H24" s="431"/>
      <c r="I24" s="153" t="s">
        <v>634</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1B67-575C-4478-8F4A-AB6BB34645B1}">
  <sheetPr>
    <pageSetUpPr fitToPage="1"/>
  </sheetPr>
  <dimension ref="B1:J34"/>
  <sheetViews>
    <sheetView view="pageBreakPreview" topLeftCell="A6" zoomScale="115" zoomScaleNormal="100" zoomScaleSheetLayoutView="115" workbookViewId="0">
      <selection activeCell="K18" sqref="K18"/>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45072</v>
      </c>
      <c r="C7" s="312" t="s">
        <v>235</v>
      </c>
      <c r="D7" s="312" t="s">
        <v>236</v>
      </c>
      <c r="E7" s="330" t="s">
        <v>237</v>
      </c>
      <c r="F7" s="114" t="s">
        <v>238</v>
      </c>
      <c r="G7" s="170" t="s">
        <v>239</v>
      </c>
      <c r="H7" s="423" t="s">
        <v>384</v>
      </c>
      <c r="I7" s="150" t="s">
        <v>450</v>
      </c>
      <c r="J7" s="498" t="s">
        <v>744</v>
      </c>
    </row>
    <row r="8" spans="2:10" ht="20.149999999999999" customHeight="1">
      <c r="B8" s="342"/>
      <c r="C8" s="313"/>
      <c r="D8" s="313"/>
      <c r="E8" s="326"/>
      <c r="F8" s="116" t="s">
        <v>83</v>
      </c>
      <c r="G8" s="171" t="s">
        <v>377</v>
      </c>
      <c r="H8" s="424"/>
      <c r="I8" s="151" t="s">
        <v>745</v>
      </c>
      <c r="J8" s="499"/>
    </row>
    <row r="9" spans="2:10" ht="21.75" customHeight="1">
      <c r="B9" s="342"/>
      <c r="C9" s="313"/>
      <c r="D9" s="313"/>
      <c r="E9" s="314" t="s">
        <v>244</v>
      </c>
      <c r="F9" s="116" t="s">
        <v>238</v>
      </c>
      <c r="G9" s="151" t="s">
        <v>79</v>
      </c>
      <c r="H9" s="424"/>
      <c r="I9" s="151" t="s">
        <v>79</v>
      </c>
      <c r="J9" s="499"/>
    </row>
    <row r="10" spans="2:10" ht="20.25" customHeight="1">
      <c r="B10" s="342"/>
      <c r="C10" s="313"/>
      <c r="D10" s="313"/>
      <c r="E10" s="326"/>
      <c r="F10" s="116" t="s">
        <v>83</v>
      </c>
      <c r="G10" s="151" t="s">
        <v>377</v>
      </c>
      <c r="H10" s="424"/>
      <c r="I10" s="151" t="s">
        <v>745</v>
      </c>
      <c r="J10" s="499"/>
    </row>
    <row r="11" spans="2:10" ht="19.5" customHeight="1">
      <c r="B11" s="342"/>
      <c r="C11" s="313"/>
      <c r="D11" s="313" t="s">
        <v>247</v>
      </c>
      <c r="E11" s="313"/>
      <c r="F11" s="313"/>
      <c r="G11" s="420" t="s">
        <v>377</v>
      </c>
      <c r="H11" s="424"/>
      <c r="I11" s="420" t="s">
        <v>746</v>
      </c>
      <c r="J11" s="499"/>
    </row>
    <row r="12" spans="2:10" ht="20.25" customHeight="1">
      <c r="B12" s="342"/>
      <c r="C12" s="313"/>
      <c r="D12" s="313"/>
      <c r="E12" s="313"/>
      <c r="F12" s="313"/>
      <c r="G12" s="420"/>
      <c r="H12" s="424"/>
      <c r="I12" s="420">
        <v>0</v>
      </c>
      <c r="J12" s="499"/>
    </row>
    <row r="13" spans="2:10" ht="20.25" customHeight="1">
      <c r="B13" s="342"/>
      <c r="C13" s="313" t="s">
        <v>250</v>
      </c>
      <c r="D13" s="344" t="s">
        <v>251</v>
      </c>
      <c r="E13" s="345"/>
      <c r="F13" s="116" t="s">
        <v>238</v>
      </c>
      <c r="G13" s="163" t="s">
        <v>239</v>
      </c>
      <c r="H13" s="430"/>
      <c r="I13" s="151" t="s">
        <v>631</v>
      </c>
      <c r="J13" s="500"/>
    </row>
    <row r="14" spans="2:10" ht="20.25" customHeight="1">
      <c r="B14" s="342"/>
      <c r="C14" s="313"/>
      <c r="D14" s="346"/>
      <c r="E14" s="347"/>
      <c r="F14" s="116" t="s">
        <v>83</v>
      </c>
      <c r="G14" s="163" t="s">
        <v>239</v>
      </c>
      <c r="H14" s="430"/>
      <c r="I14" s="151" t="s">
        <v>631</v>
      </c>
      <c r="J14" s="500"/>
    </row>
    <row r="15" spans="2:10" ht="24" customHeight="1" thickBot="1">
      <c r="B15" s="343"/>
      <c r="C15" s="340"/>
      <c r="D15" s="340" t="s">
        <v>253</v>
      </c>
      <c r="E15" s="340"/>
      <c r="F15" s="340"/>
      <c r="G15" s="152" t="s">
        <v>239</v>
      </c>
      <c r="H15" s="431"/>
      <c r="I15" s="153" t="s">
        <v>631</v>
      </c>
      <c r="J15" s="501"/>
    </row>
    <row r="16" spans="2:10" ht="21.75" customHeight="1">
      <c r="B16" s="341">
        <v>45073</v>
      </c>
      <c r="C16" s="446" t="s">
        <v>235</v>
      </c>
      <c r="D16" s="446" t="s">
        <v>236</v>
      </c>
      <c r="E16" s="454" t="s">
        <v>237</v>
      </c>
      <c r="F16" s="123" t="s">
        <v>238</v>
      </c>
      <c r="G16" s="170" t="s">
        <v>239</v>
      </c>
      <c r="H16" s="423" t="s">
        <v>533</v>
      </c>
      <c r="I16" s="150" t="s">
        <v>450</v>
      </c>
      <c r="J16" s="498" t="s">
        <v>744</v>
      </c>
    </row>
    <row r="17" spans="2:10" ht="20.149999999999999" customHeight="1">
      <c r="B17" s="342"/>
      <c r="C17" s="447"/>
      <c r="D17" s="447"/>
      <c r="E17" s="453"/>
      <c r="F17" s="118" t="s">
        <v>83</v>
      </c>
      <c r="G17" s="171" t="s">
        <v>377</v>
      </c>
      <c r="H17" s="424"/>
      <c r="I17" s="151" t="s">
        <v>745</v>
      </c>
      <c r="J17" s="499"/>
    </row>
    <row r="18" spans="2:10" ht="21.75" customHeight="1">
      <c r="B18" s="342"/>
      <c r="C18" s="447"/>
      <c r="D18" s="447"/>
      <c r="E18" s="452" t="s">
        <v>244</v>
      </c>
      <c r="F18" s="118" t="s">
        <v>238</v>
      </c>
      <c r="G18" s="151" t="s">
        <v>79</v>
      </c>
      <c r="H18" s="424"/>
      <c r="I18" s="151" t="s">
        <v>79</v>
      </c>
      <c r="J18" s="499"/>
    </row>
    <row r="19" spans="2:10" ht="20.25" customHeight="1">
      <c r="B19" s="342"/>
      <c r="C19" s="447"/>
      <c r="D19" s="447"/>
      <c r="E19" s="453"/>
      <c r="F19" s="118" t="s">
        <v>83</v>
      </c>
      <c r="G19" s="171" t="s">
        <v>377</v>
      </c>
      <c r="H19" s="424"/>
      <c r="I19" s="151" t="s">
        <v>745</v>
      </c>
      <c r="J19" s="499"/>
    </row>
    <row r="20" spans="2:10" ht="19.5" customHeight="1">
      <c r="B20" s="342"/>
      <c r="C20" s="447"/>
      <c r="D20" s="447" t="s">
        <v>247</v>
      </c>
      <c r="E20" s="447"/>
      <c r="F20" s="447"/>
      <c r="G20" s="420" t="s">
        <v>291</v>
      </c>
      <c r="H20" s="424"/>
      <c r="I20" s="420" t="s">
        <v>747</v>
      </c>
      <c r="J20" s="499"/>
    </row>
    <row r="21" spans="2:10" ht="20.25" customHeight="1">
      <c r="B21" s="342"/>
      <c r="C21" s="447"/>
      <c r="D21" s="447"/>
      <c r="E21" s="447"/>
      <c r="F21" s="447"/>
      <c r="G21" s="420"/>
      <c r="H21" s="424"/>
      <c r="I21" s="420">
        <v>0</v>
      </c>
      <c r="J21" s="499"/>
    </row>
    <row r="22" spans="2:10" ht="20.25" customHeight="1">
      <c r="B22" s="342"/>
      <c r="C22" s="447" t="s">
        <v>250</v>
      </c>
      <c r="D22" s="448" t="s">
        <v>251</v>
      </c>
      <c r="E22" s="449"/>
      <c r="F22" s="118" t="s">
        <v>238</v>
      </c>
      <c r="G22" s="163" t="s">
        <v>272</v>
      </c>
      <c r="H22" s="430"/>
      <c r="I22" s="151" t="s">
        <v>634</v>
      </c>
      <c r="J22" s="500"/>
    </row>
    <row r="23" spans="2:10" ht="20.25" customHeight="1">
      <c r="B23" s="342"/>
      <c r="C23" s="447"/>
      <c r="D23" s="450"/>
      <c r="E23" s="451"/>
      <c r="F23" s="118" t="s">
        <v>83</v>
      </c>
      <c r="G23" s="163" t="s">
        <v>272</v>
      </c>
      <c r="H23" s="430"/>
      <c r="I23" s="151" t="s">
        <v>634</v>
      </c>
      <c r="J23" s="500"/>
    </row>
    <row r="24" spans="2:10" ht="24" customHeight="1" thickBot="1">
      <c r="B24" s="343"/>
      <c r="C24" s="485"/>
      <c r="D24" s="340" t="s">
        <v>253</v>
      </c>
      <c r="E24" s="340"/>
      <c r="F24" s="340"/>
      <c r="G24" s="152" t="s">
        <v>272</v>
      </c>
      <c r="H24" s="431"/>
      <c r="I24" s="153" t="s">
        <v>634</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5214-D282-4D0E-80C0-62645B20849C}">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46068</v>
      </c>
      <c r="C7" s="312" t="s">
        <v>235</v>
      </c>
      <c r="D7" s="312" t="s">
        <v>236</v>
      </c>
      <c r="E7" s="330" t="s">
        <v>237</v>
      </c>
      <c r="F7" s="114" t="s">
        <v>238</v>
      </c>
      <c r="G7" s="115" t="s">
        <v>239</v>
      </c>
      <c r="H7" s="331">
        <v>0.3</v>
      </c>
      <c r="I7" s="333"/>
      <c r="J7" s="114" t="s">
        <v>239</v>
      </c>
      <c r="K7" s="322" t="s">
        <v>744</v>
      </c>
      <c r="L7" s="323"/>
    </row>
    <row r="8" spans="2:13" ht="20.149999999999999" customHeight="1">
      <c r="B8" s="342"/>
      <c r="C8" s="313"/>
      <c r="D8" s="313"/>
      <c r="E8" s="326"/>
      <c r="F8" s="116" t="s">
        <v>83</v>
      </c>
      <c r="G8" s="117">
        <v>0.3</v>
      </c>
      <c r="H8" s="332"/>
      <c r="I8" s="334"/>
      <c r="J8" s="116" t="s">
        <v>846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0.63194558000000001</v>
      </c>
      <c r="H10" s="332"/>
      <c r="I10" s="335"/>
      <c r="J10" s="116" t="s">
        <v>756</v>
      </c>
      <c r="K10" s="318"/>
      <c r="L10" s="325"/>
    </row>
    <row r="11" spans="2:13" ht="19.5" customHeight="1">
      <c r="B11" s="342"/>
      <c r="C11" s="313"/>
      <c r="D11" s="313" t="s">
        <v>247</v>
      </c>
      <c r="E11" s="313"/>
      <c r="F11" s="313"/>
      <c r="G11" s="327">
        <v>0.50083672999999995</v>
      </c>
      <c r="H11" s="332"/>
      <c r="I11" s="328" t="s">
        <v>462</v>
      </c>
      <c r="J11" s="327" t="s">
        <v>683</v>
      </c>
      <c r="K11" s="318"/>
      <c r="L11" s="358" t="s">
        <v>944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631</v>
      </c>
      <c r="K13" s="336"/>
      <c r="L13" s="338"/>
    </row>
    <row r="14" spans="2:13" ht="20.25" customHeight="1">
      <c r="B14" s="342"/>
      <c r="C14" s="313"/>
      <c r="D14" s="346"/>
      <c r="E14" s="347"/>
      <c r="F14" s="116" t="s">
        <v>83</v>
      </c>
      <c r="G14" s="120">
        <v>1</v>
      </c>
      <c r="H14" s="348"/>
      <c r="I14" s="351"/>
      <c r="J14" s="116" t="s">
        <v>634</v>
      </c>
      <c r="K14" s="336"/>
      <c r="L14" s="339"/>
    </row>
    <row r="15" spans="2:13" ht="24" customHeight="1" thickBot="1">
      <c r="B15" s="343"/>
      <c r="C15" s="340"/>
      <c r="D15" s="340" t="s">
        <v>253</v>
      </c>
      <c r="E15" s="340"/>
      <c r="F15" s="340"/>
      <c r="G15" s="121" t="s">
        <v>239</v>
      </c>
      <c r="H15" s="349"/>
      <c r="I15" s="121" t="s">
        <v>699</v>
      </c>
      <c r="J15" s="122" t="s">
        <v>557</v>
      </c>
      <c r="K15" s="337"/>
      <c r="L15" s="143" t="s">
        <v>643</v>
      </c>
      <c r="M15" s="144"/>
    </row>
    <row r="16" spans="2:13" ht="21.75" customHeight="1">
      <c r="B16" s="341">
        <v>46070</v>
      </c>
      <c r="C16" s="312" t="s">
        <v>235</v>
      </c>
      <c r="D16" s="312" t="s">
        <v>236</v>
      </c>
      <c r="E16" s="330" t="s">
        <v>237</v>
      </c>
      <c r="F16" s="114" t="s">
        <v>238</v>
      </c>
      <c r="G16" s="115" t="s">
        <v>239</v>
      </c>
      <c r="H16" s="331">
        <v>0.3</v>
      </c>
      <c r="I16" s="333"/>
      <c r="J16" s="114" t="s">
        <v>239</v>
      </c>
      <c r="K16" s="322" t="s">
        <v>744</v>
      </c>
      <c r="L16" s="323"/>
    </row>
    <row r="17" spans="2:13" ht="20.149999999999999" customHeight="1">
      <c r="B17" s="342"/>
      <c r="C17" s="313"/>
      <c r="D17" s="313"/>
      <c r="E17" s="326"/>
      <c r="F17" s="116" t="s">
        <v>83</v>
      </c>
      <c r="G17" s="117">
        <v>0.4</v>
      </c>
      <c r="H17" s="332"/>
      <c r="I17" s="334"/>
      <c r="J17" s="116" t="s">
        <v>751</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1</v>
      </c>
      <c r="H19" s="332"/>
      <c r="I19" s="335"/>
      <c r="J19" s="116" t="s">
        <v>751</v>
      </c>
      <c r="K19" s="318"/>
      <c r="L19" s="325"/>
    </row>
    <row r="20" spans="2:13" ht="19.5" customHeight="1">
      <c r="B20" s="342"/>
      <c r="C20" s="313"/>
      <c r="D20" s="313" t="s">
        <v>247</v>
      </c>
      <c r="E20" s="313"/>
      <c r="F20" s="313"/>
      <c r="G20" s="327">
        <v>0.1</v>
      </c>
      <c r="H20" s="332"/>
      <c r="I20" s="328" t="s">
        <v>462</v>
      </c>
      <c r="J20" s="327" t="s">
        <v>848</v>
      </c>
      <c r="K20" s="318"/>
      <c r="L20" s="358" t="s">
        <v>944</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631</v>
      </c>
      <c r="K22" s="336"/>
      <c r="L22" s="338"/>
    </row>
    <row r="23" spans="2:13" ht="20.25" customHeight="1">
      <c r="B23" s="342"/>
      <c r="C23" s="313"/>
      <c r="D23" s="346"/>
      <c r="E23" s="347"/>
      <c r="F23" s="116" t="s">
        <v>83</v>
      </c>
      <c r="G23" s="120" t="s">
        <v>239</v>
      </c>
      <c r="H23" s="348"/>
      <c r="I23" s="351"/>
      <c r="J23" s="116" t="s">
        <v>634</v>
      </c>
      <c r="K23" s="336"/>
      <c r="L23" s="339"/>
    </row>
    <row r="24" spans="2:13" ht="24" customHeight="1" thickBot="1">
      <c r="B24" s="343"/>
      <c r="C24" s="340"/>
      <c r="D24" s="340" t="s">
        <v>253</v>
      </c>
      <c r="E24" s="340"/>
      <c r="F24" s="340"/>
      <c r="G24" s="121" t="s">
        <v>239</v>
      </c>
      <c r="H24" s="349"/>
      <c r="I24" s="121">
        <v>0</v>
      </c>
      <c r="J24" s="122" t="s">
        <v>557</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0B11-FC6E-4E9C-95C9-E04B37472578}">
  <sheetPr>
    <pageSetUpPr fitToPage="1"/>
  </sheetPr>
  <dimension ref="B1:J34"/>
  <sheetViews>
    <sheetView view="pageBreakPreview" topLeftCell="A8" zoomScaleNormal="100" zoomScaleSheetLayoutView="100" workbookViewId="0">
      <selection activeCell="L21" sqref="L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45070</v>
      </c>
      <c r="C7" s="312" t="s">
        <v>235</v>
      </c>
      <c r="D7" s="312" t="s">
        <v>236</v>
      </c>
      <c r="E7" s="330" t="s">
        <v>237</v>
      </c>
      <c r="F7" s="114" t="s">
        <v>238</v>
      </c>
      <c r="G7" s="170" t="s">
        <v>239</v>
      </c>
      <c r="H7" s="423" t="s">
        <v>449</v>
      </c>
      <c r="I7" s="150" t="s">
        <v>450</v>
      </c>
      <c r="J7" s="498" t="s">
        <v>741</v>
      </c>
    </row>
    <row r="8" spans="2:10" ht="20.149999999999999" customHeight="1">
      <c r="B8" s="342"/>
      <c r="C8" s="313"/>
      <c r="D8" s="313"/>
      <c r="E8" s="326"/>
      <c r="F8" s="116" t="s">
        <v>83</v>
      </c>
      <c r="G8" s="171" t="s">
        <v>291</v>
      </c>
      <c r="H8" s="424"/>
      <c r="I8" s="151" t="s">
        <v>745</v>
      </c>
      <c r="J8" s="499"/>
    </row>
    <row r="9" spans="2:10" ht="21.75" customHeight="1">
      <c r="B9" s="342"/>
      <c r="C9" s="313"/>
      <c r="D9" s="313"/>
      <c r="E9" s="314" t="s">
        <v>244</v>
      </c>
      <c r="F9" s="116" t="s">
        <v>238</v>
      </c>
      <c r="G9" s="151" t="s">
        <v>79</v>
      </c>
      <c r="H9" s="424"/>
      <c r="I9" s="151" t="s">
        <v>79</v>
      </c>
      <c r="J9" s="499"/>
    </row>
    <row r="10" spans="2:10" ht="20.25" customHeight="1">
      <c r="B10" s="342"/>
      <c r="C10" s="313"/>
      <c r="D10" s="313"/>
      <c r="E10" s="326"/>
      <c r="F10" s="116" t="s">
        <v>83</v>
      </c>
      <c r="G10" s="151" t="s">
        <v>291</v>
      </c>
      <c r="H10" s="424"/>
      <c r="I10" s="151" t="s">
        <v>745</v>
      </c>
      <c r="J10" s="499"/>
    </row>
    <row r="11" spans="2:10" ht="19.5" customHeight="1">
      <c r="B11" s="342"/>
      <c r="C11" s="313"/>
      <c r="D11" s="313" t="s">
        <v>247</v>
      </c>
      <c r="E11" s="313"/>
      <c r="F11" s="313"/>
      <c r="G11" s="420" t="s">
        <v>291</v>
      </c>
      <c r="H11" s="424"/>
      <c r="I11" s="420" t="s">
        <v>748</v>
      </c>
      <c r="J11" s="499"/>
    </row>
    <row r="12" spans="2:10" ht="20.25" customHeight="1">
      <c r="B12" s="342"/>
      <c r="C12" s="313"/>
      <c r="D12" s="313"/>
      <c r="E12" s="313"/>
      <c r="F12" s="313"/>
      <c r="G12" s="420"/>
      <c r="H12" s="424"/>
      <c r="I12" s="420">
        <v>0</v>
      </c>
      <c r="J12" s="499"/>
    </row>
    <row r="13" spans="2:10" ht="20.25" customHeight="1">
      <c r="B13" s="342"/>
      <c r="C13" s="313" t="s">
        <v>250</v>
      </c>
      <c r="D13" s="344" t="s">
        <v>251</v>
      </c>
      <c r="E13" s="345"/>
      <c r="F13" s="116" t="s">
        <v>238</v>
      </c>
      <c r="G13" s="163" t="s">
        <v>272</v>
      </c>
      <c r="H13" s="430"/>
      <c r="I13" s="151" t="s">
        <v>631</v>
      </c>
      <c r="J13" s="500"/>
    </row>
    <row r="14" spans="2:10" ht="20.25" customHeight="1">
      <c r="B14" s="342"/>
      <c r="C14" s="313"/>
      <c r="D14" s="346"/>
      <c r="E14" s="347"/>
      <c r="F14" s="116" t="s">
        <v>83</v>
      </c>
      <c r="G14" s="163" t="s">
        <v>272</v>
      </c>
      <c r="H14" s="430"/>
      <c r="I14" s="151" t="s">
        <v>631</v>
      </c>
      <c r="J14" s="500"/>
    </row>
    <row r="15" spans="2:10" ht="24" customHeight="1" thickBot="1">
      <c r="B15" s="343"/>
      <c r="C15" s="340"/>
      <c r="D15" s="340" t="s">
        <v>253</v>
      </c>
      <c r="E15" s="340"/>
      <c r="F15" s="340"/>
      <c r="G15" s="152" t="s">
        <v>272</v>
      </c>
      <c r="H15" s="431"/>
      <c r="I15" s="153" t="s">
        <v>631</v>
      </c>
      <c r="J15" s="501"/>
    </row>
    <row r="16" spans="2:10" ht="21.75" customHeight="1">
      <c r="B16" s="341">
        <v>45071</v>
      </c>
      <c r="C16" s="446" t="s">
        <v>235</v>
      </c>
      <c r="D16" s="446" t="s">
        <v>236</v>
      </c>
      <c r="E16" s="454" t="s">
        <v>237</v>
      </c>
      <c r="F16" s="123" t="s">
        <v>238</v>
      </c>
      <c r="G16" s="170" t="s">
        <v>239</v>
      </c>
      <c r="H16" s="423" t="s">
        <v>366</v>
      </c>
      <c r="I16" s="150" t="s">
        <v>450</v>
      </c>
      <c r="J16" s="498" t="s">
        <v>741</v>
      </c>
    </row>
    <row r="17" spans="2:10" ht="20.149999999999999" customHeight="1">
      <c r="B17" s="342"/>
      <c r="C17" s="447"/>
      <c r="D17" s="447"/>
      <c r="E17" s="453"/>
      <c r="F17" s="118" t="s">
        <v>83</v>
      </c>
      <c r="G17" s="171" t="s">
        <v>377</v>
      </c>
      <c r="H17" s="424"/>
      <c r="I17" s="151" t="s">
        <v>745</v>
      </c>
      <c r="J17" s="499"/>
    </row>
    <row r="18" spans="2:10" ht="21.75" customHeight="1">
      <c r="B18" s="342"/>
      <c r="C18" s="447"/>
      <c r="D18" s="447"/>
      <c r="E18" s="452" t="s">
        <v>244</v>
      </c>
      <c r="F18" s="118" t="s">
        <v>238</v>
      </c>
      <c r="G18" s="151" t="s">
        <v>79</v>
      </c>
      <c r="H18" s="424"/>
      <c r="I18" s="151" t="s">
        <v>79</v>
      </c>
      <c r="J18" s="499"/>
    </row>
    <row r="19" spans="2:10" ht="20.25" customHeight="1">
      <c r="B19" s="342"/>
      <c r="C19" s="447"/>
      <c r="D19" s="447"/>
      <c r="E19" s="453"/>
      <c r="F19" s="118" t="s">
        <v>83</v>
      </c>
      <c r="G19" s="171" t="s">
        <v>377</v>
      </c>
      <c r="H19" s="424"/>
      <c r="I19" s="151" t="s">
        <v>745</v>
      </c>
      <c r="J19" s="499"/>
    </row>
    <row r="20" spans="2:10" ht="19.5" customHeight="1">
      <c r="B20" s="342"/>
      <c r="C20" s="447"/>
      <c r="D20" s="447" t="s">
        <v>247</v>
      </c>
      <c r="E20" s="447"/>
      <c r="F20" s="447"/>
      <c r="G20" s="420" t="s">
        <v>248</v>
      </c>
      <c r="H20" s="424"/>
      <c r="I20" s="420" t="s">
        <v>749</v>
      </c>
      <c r="J20" s="499"/>
    </row>
    <row r="21" spans="2:10" ht="20.25" customHeight="1">
      <c r="B21" s="342"/>
      <c r="C21" s="447"/>
      <c r="D21" s="447"/>
      <c r="E21" s="447"/>
      <c r="F21" s="447"/>
      <c r="G21" s="420"/>
      <c r="H21" s="424"/>
      <c r="I21" s="420">
        <v>0</v>
      </c>
      <c r="J21" s="499"/>
    </row>
    <row r="22" spans="2:10" ht="20.25" customHeight="1">
      <c r="B22" s="342"/>
      <c r="C22" s="447" t="s">
        <v>250</v>
      </c>
      <c r="D22" s="448" t="s">
        <v>251</v>
      </c>
      <c r="E22" s="449"/>
      <c r="F22" s="118" t="s">
        <v>238</v>
      </c>
      <c r="G22" s="163" t="s">
        <v>239</v>
      </c>
      <c r="H22" s="430"/>
      <c r="I22" s="151" t="s">
        <v>631</v>
      </c>
      <c r="J22" s="500"/>
    </row>
    <row r="23" spans="2:10" ht="20.25" customHeight="1">
      <c r="B23" s="342"/>
      <c r="C23" s="447"/>
      <c r="D23" s="450"/>
      <c r="E23" s="451"/>
      <c r="F23" s="118" t="s">
        <v>83</v>
      </c>
      <c r="G23" s="163" t="s">
        <v>239</v>
      </c>
      <c r="H23" s="430"/>
      <c r="I23" s="151" t="s">
        <v>631</v>
      </c>
      <c r="J23" s="500"/>
    </row>
    <row r="24" spans="2:10" ht="24" customHeight="1" thickBot="1">
      <c r="B24" s="343"/>
      <c r="C24" s="485"/>
      <c r="D24" s="340" t="s">
        <v>253</v>
      </c>
      <c r="E24" s="340"/>
      <c r="F24" s="340"/>
      <c r="G24" s="152" t="s">
        <v>239</v>
      </c>
      <c r="H24" s="431"/>
      <c r="I24" s="153" t="s">
        <v>631</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EF514-B8A3-4C66-A53B-542531424651}">
  <sheetPr>
    <pageSetUpPr fitToPage="1"/>
  </sheetPr>
  <dimension ref="B1:J34"/>
  <sheetViews>
    <sheetView view="pageBreakPreview" topLeftCell="A13" zoomScale="115" zoomScaleNormal="100" zoomScaleSheetLayoutView="115" workbookViewId="0">
      <selection activeCell="M22" sqref="M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45068</v>
      </c>
      <c r="C7" s="312" t="s">
        <v>235</v>
      </c>
      <c r="D7" s="312" t="s">
        <v>236</v>
      </c>
      <c r="E7" s="330" t="s">
        <v>237</v>
      </c>
      <c r="F7" s="114" t="s">
        <v>238</v>
      </c>
      <c r="G7" s="170" t="s">
        <v>239</v>
      </c>
      <c r="H7" s="423" t="s">
        <v>533</v>
      </c>
      <c r="I7" s="150" t="s">
        <v>450</v>
      </c>
      <c r="J7" s="498" t="s">
        <v>750</v>
      </c>
    </row>
    <row r="8" spans="2:10" ht="20.149999999999999" customHeight="1">
      <c r="B8" s="342"/>
      <c r="C8" s="313"/>
      <c r="D8" s="313"/>
      <c r="E8" s="326"/>
      <c r="F8" s="116" t="s">
        <v>83</v>
      </c>
      <c r="G8" s="171" t="s">
        <v>282</v>
      </c>
      <c r="H8" s="424"/>
      <c r="I8" s="151" t="s">
        <v>751</v>
      </c>
      <c r="J8" s="499"/>
    </row>
    <row r="9" spans="2:10" ht="21.75" customHeight="1">
      <c r="B9" s="342"/>
      <c r="C9" s="313"/>
      <c r="D9" s="313"/>
      <c r="E9" s="314" t="s">
        <v>244</v>
      </c>
      <c r="F9" s="116" t="s">
        <v>238</v>
      </c>
      <c r="G9" s="151" t="s">
        <v>79</v>
      </c>
      <c r="H9" s="424"/>
      <c r="I9" s="151" t="s">
        <v>79</v>
      </c>
      <c r="J9" s="499"/>
    </row>
    <row r="10" spans="2:10" ht="20.25" customHeight="1">
      <c r="B10" s="342"/>
      <c r="C10" s="313"/>
      <c r="D10" s="313"/>
      <c r="E10" s="326"/>
      <c r="F10" s="116" t="s">
        <v>83</v>
      </c>
      <c r="G10" s="151" t="s">
        <v>377</v>
      </c>
      <c r="H10" s="424"/>
      <c r="I10" s="151" t="s">
        <v>751</v>
      </c>
      <c r="J10" s="499"/>
    </row>
    <row r="11" spans="2:10" ht="19.5" customHeight="1">
      <c r="B11" s="342"/>
      <c r="C11" s="313"/>
      <c r="D11" s="313" t="s">
        <v>247</v>
      </c>
      <c r="E11" s="313"/>
      <c r="F11" s="313"/>
      <c r="G11" s="420" t="s">
        <v>291</v>
      </c>
      <c r="H11" s="424"/>
      <c r="I11" s="420" t="s">
        <v>752</v>
      </c>
      <c r="J11" s="499"/>
    </row>
    <row r="12" spans="2:10" ht="20.25" customHeight="1">
      <c r="B12" s="342"/>
      <c r="C12" s="313"/>
      <c r="D12" s="313"/>
      <c r="E12" s="313"/>
      <c r="F12" s="313"/>
      <c r="G12" s="420"/>
      <c r="H12" s="424"/>
      <c r="I12" s="420">
        <v>0</v>
      </c>
      <c r="J12" s="499"/>
    </row>
    <row r="13" spans="2:10" ht="20.25" customHeight="1">
      <c r="B13" s="342"/>
      <c r="C13" s="313" t="s">
        <v>250</v>
      </c>
      <c r="D13" s="344" t="s">
        <v>251</v>
      </c>
      <c r="E13" s="345"/>
      <c r="F13" s="116" t="s">
        <v>238</v>
      </c>
      <c r="G13" s="163" t="s">
        <v>239</v>
      </c>
      <c r="H13" s="430"/>
      <c r="I13" s="151" t="s">
        <v>637</v>
      </c>
      <c r="J13" s="500"/>
    </row>
    <row r="14" spans="2:10" ht="20.25" customHeight="1">
      <c r="B14" s="342"/>
      <c r="C14" s="313"/>
      <c r="D14" s="346"/>
      <c r="E14" s="347"/>
      <c r="F14" s="116" t="s">
        <v>83</v>
      </c>
      <c r="G14" s="163" t="s">
        <v>239</v>
      </c>
      <c r="H14" s="430"/>
      <c r="I14" s="151" t="s">
        <v>637</v>
      </c>
      <c r="J14" s="500"/>
    </row>
    <row r="15" spans="2:10" ht="24" customHeight="1" thickBot="1">
      <c r="B15" s="343"/>
      <c r="C15" s="340"/>
      <c r="D15" s="340" t="s">
        <v>253</v>
      </c>
      <c r="E15" s="340"/>
      <c r="F15" s="340"/>
      <c r="G15" s="152" t="s">
        <v>239</v>
      </c>
      <c r="H15" s="431"/>
      <c r="I15" s="153" t="s">
        <v>637</v>
      </c>
      <c r="J15" s="501"/>
    </row>
    <row r="16" spans="2:10" ht="21.75" customHeight="1">
      <c r="B16" s="341">
        <v>45069</v>
      </c>
      <c r="C16" s="446" t="s">
        <v>235</v>
      </c>
      <c r="D16" s="446" t="s">
        <v>236</v>
      </c>
      <c r="E16" s="454" t="s">
        <v>237</v>
      </c>
      <c r="F16" s="123" t="s">
        <v>238</v>
      </c>
      <c r="G16" s="170" t="s">
        <v>239</v>
      </c>
      <c r="H16" s="423" t="s">
        <v>240</v>
      </c>
      <c r="I16" s="150" t="s">
        <v>450</v>
      </c>
      <c r="J16" s="498" t="s">
        <v>741</v>
      </c>
    </row>
    <row r="17" spans="2:10" ht="20.149999999999999" customHeight="1">
      <c r="B17" s="342"/>
      <c r="C17" s="447"/>
      <c r="D17" s="447"/>
      <c r="E17" s="453"/>
      <c r="F17" s="118" t="s">
        <v>83</v>
      </c>
      <c r="G17" s="171" t="s">
        <v>282</v>
      </c>
      <c r="H17" s="424"/>
      <c r="I17" s="151" t="s">
        <v>751</v>
      </c>
      <c r="J17" s="499"/>
    </row>
    <row r="18" spans="2:10" ht="21.75" customHeight="1">
      <c r="B18" s="342"/>
      <c r="C18" s="447"/>
      <c r="D18" s="447"/>
      <c r="E18" s="452" t="s">
        <v>244</v>
      </c>
      <c r="F18" s="118" t="s">
        <v>238</v>
      </c>
      <c r="G18" s="151" t="s">
        <v>79</v>
      </c>
      <c r="H18" s="424"/>
      <c r="I18" s="151" t="s">
        <v>79</v>
      </c>
      <c r="J18" s="499"/>
    </row>
    <row r="19" spans="2:10" ht="20.25" customHeight="1">
      <c r="B19" s="342"/>
      <c r="C19" s="447"/>
      <c r="D19" s="447"/>
      <c r="E19" s="453"/>
      <c r="F19" s="118" t="s">
        <v>83</v>
      </c>
      <c r="G19" s="171" t="s">
        <v>282</v>
      </c>
      <c r="H19" s="424"/>
      <c r="I19" s="151" t="s">
        <v>751</v>
      </c>
      <c r="J19" s="499"/>
    </row>
    <row r="20" spans="2:10" ht="19.5" customHeight="1">
      <c r="B20" s="342"/>
      <c r="C20" s="447"/>
      <c r="D20" s="447" t="s">
        <v>247</v>
      </c>
      <c r="E20" s="447"/>
      <c r="F20" s="447"/>
      <c r="G20" s="420" t="s">
        <v>282</v>
      </c>
      <c r="H20" s="424"/>
      <c r="I20" s="420" t="s">
        <v>753</v>
      </c>
      <c r="J20" s="499"/>
    </row>
    <row r="21" spans="2:10" ht="20.25" customHeight="1">
      <c r="B21" s="342"/>
      <c r="C21" s="447"/>
      <c r="D21" s="447"/>
      <c r="E21" s="447"/>
      <c r="F21" s="447"/>
      <c r="G21" s="420"/>
      <c r="H21" s="424"/>
      <c r="I21" s="420">
        <v>0</v>
      </c>
      <c r="J21" s="499"/>
    </row>
    <row r="22" spans="2:10" ht="20.25" customHeight="1">
      <c r="B22" s="342"/>
      <c r="C22" s="447" t="s">
        <v>250</v>
      </c>
      <c r="D22" s="448" t="s">
        <v>251</v>
      </c>
      <c r="E22" s="449"/>
      <c r="F22" s="118" t="s">
        <v>238</v>
      </c>
      <c r="G22" s="163" t="s">
        <v>239</v>
      </c>
      <c r="H22" s="430"/>
      <c r="I22" s="151" t="s">
        <v>637</v>
      </c>
      <c r="J22" s="500"/>
    </row>
    <row r="23" spans="2:10" ht="20.25" customHeight="1">
      <c r="B23" s="342"/>
      <c r="C23" s="447"/>
      <c r="D23" s="450"/>
      <c r="E23" s="451"/>
      <c r="F23" s="118" t="s">
        <v>83</v>
      </c>
      <c r="G23" s="163" t="s">
        <v>239</v>
      </c>
      <c r="H23" s="430"/>
      <c r="I23" s="151" t="s">
        <v>637</v>
      </c>
      <c r="J23" s="500"/>
    </row>
    <row r="24" spans="2:10" ht="24" customHeight="1" thickBot="1">
      <c r="B24" s="343"/>
      <c r="C24" s="485"/>
      <c r="D24" s="340" t="s">
        <v>253</v>
      </c>
      <c r="E24" s="340"/>
      <c r="F24" s="340"/>
      <c r="G24" s="152" t="s">
        <v>239</v>
      </c>
      <c r="H24" s="431"/>
      <c r="I24" s="153" t="s">
        <v>637</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4DD9F-78C1-47A9-A991-859802439500}">
  <sheetPr>
    <pageSetUpPr fitToPage="1"/>
  </sheetPr>
  <dimension ref="B1:J34"/>
  <sheetViews>
    <sheetView view="pageBreakPreview" topLeftCell="A6" zoomScaleNormal="100" zoomScaleSheetLayoutView="100" workbookViewId="0">
      <selection activeCell="M20" sqref="M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513" t="s">
        <v>226</v>
      </c>
      <c r="C4" s="423" t="s">
        <v>227</v>
      </c>
      <c r="D4" s="423"/>
      <c r="E4" s="423"/>
      <c r="F4" s="423"/>
      <c r="G4" s="516" t="s">
        <v>228</v>
      </c>
      <c r="H4" s="516"/>
      <c r="I4" s="516"/>
      <c r="J4" s="517"/>
    </row>
    <row r="5" spans="2:10">
      <c r="B5" s="514"/>
      <c r="C5" s="424"/>
      <c r="D5" s="424"/>
      <c r="E5" s="424"/>
      <c r="F5" s="424"/>
      <c r="G5" s="424" t="s">
        <v>229</v>
      </c>
      <c r="H5" s="424"/>
      <c r="I5" s="424" t="s">
        <v>230</v>
      </c>
      <c r="J5" s="499"/>
    </row>
    <row r="6" spans="2:10" ht="20.5" thickBot="1">
      <c r="B6" s="515"/>
      <c r="C6" s="502"/>
      <c r="D6" s="502"/>
      <c r="E6" s="502"/>
      <c r="F6" s="502"/>
      <c r="G6" s="176" t="s">
        <v>231</v>
      </c>
      <c r="H6" s="176" t="s">
        <v>232</v>
      </c>
      <c r="I6" s="176" t="s">
        <v>233</v>
      </c>
      <c r="J6" s="177" t="s">
        <v>234</v>
      </c>
    </row>
    <row r="7" spans="2:10" ht="21.75" customHeight="1">
      <c r="B7" s="509">
        <v>45066</v>
      </c>
      <c r="C7" s="423" t="s">
        <v>235</v>
      </c>
      <c r="D7" s="423" t="s">
        <v>236</v>
      </c>
      <c r="E7" s="512" t="s">
        <v>237</v>
      </c>
      <c r="F7" s="150" t="s">
        <v>238</v>
      </c>
      <c r="G7" s="170" t="s">
        <v>239</v>
      </c>
      <c r="H7" s="423" t="s">
        <v>240</v>
      </c>
      <c r="I7" s="150" t="s">
        <v>450</v>
      </c>
      <c r="J7" s="498" t="s">
        <v>754</v>
      </c>
    </row>
    <row r="8" spans="2:10" ht="20.149999999999999" customHeight="1">
      <c r="B8" s="510"/>
      <c r="C8" s="424"/>
      <c r="D8" s="424"/>
      <c r="E8" s="503"/>
      <c r="F8" s="151" t="s">
        <v>83</v>
      </c>
      <c r="G8" s="171" t="s">
        <v>282</v>
      </c>
      <c r="H8" s="424"/>
      <c r="I8" s="151" t="s">
        <v>755</v>
      </c>
      <c r="J8" s="499"/>
    </row>
    <row r="9" spans="2:10" ht="21.75" customHeight="1">
      <c r="B9" s="510"/>
      <c r="C9" s="424"/>
      <c r="D9" s="424"/>
      <c r="E9" s="502" t="s">
        <v>244</v>
      </c>
      <c r="F9" s="151" t="s">
        <v>238</v>
      </c>
      <c r="G9" s="151" t="s">
        <v>79</v>
      </c>
      <c r="H9" s="424"/>
      <c r="I9" s="151" t="s">
        <v>79</v>
      </c>
      <c r="J9" s="499"/>
    </row>
    <row r="10" spans="2:10" ht="20.25" customHeight="1">
      <c r="B10" s="510"/>
      <c r="C10" s="424"/>
      <c r="D10" s="424"/>
      <c r="E10" s="503"/>
      <c r="F10" s="151" t="s">
        <v>83</v>
      </c>
      <c r="G10" s="171" t="s">
        <v>282</v>
      </c>
      <c r="H10" s="424"/>
      <c r="I10" s="151" t="s">
        <v>755</v>
      </c>
      <c r="J10" s="499"/>
    </row>
    <row r="11" spans="2:10" ht="19.5" customHeight="1">
      <c r="B11" s="510"/>
      <c r="C11" s="424"/>
      <c r="D11" s="424" t="s">
        <v>247</v>
      </c>
      <c r="E11" s="424"/>
      <c r="F11" s="424"/>
      <c r="G11" s="420" t="s">
        <v>282</v>
      </c>
      <c r="H11" s="424"/>
      <c r="I11" s="420" t="s">
        <v>610</v>
      </c>
      <c r="J11" s="499"/>
    </row>
    <row r="12" spans="2:10" ht="20.25" customHeight="1">
      <c r="B12" s="510"/>
      <c r="C12" s="424"/>
      <c r="D12" s="424"/>
      <c r="E12" s="424"/>
      <c r="F12" s="424"/>
      <c r="G12" s="420"/>
      <c r="H12" s="424"/>
      <c r="I12" s="420">
        <v>0</v>
      </c>
      <c r="J12" s="499"/>
    </row>
    <row r="13" spans="2:10" ht="20.25" customHeight="1">
      <c r="B13" s="510"/>
      <c r="C13" s="424" t="s">
        <v>250</v>
      </c>
      <c r="D13" s="505" t="s">
        <v>251</v>
      </c>
      <c r="E13" s="506"/>
      <c r="F13" s="151" t="s">
        <v>238</v>
      </c>
      <c r="G13" s="163" t="s">
        <v>239</v>
      </c>
      <c r="H13" s="430"/>
      <c r="I13" s="151" t="s">
        <v>645</v>
      </c>
      <c r="J13" s="500"/>
    </row>
    <row r="14" spans="2:10" ht="20.25" customHeight="1">
      <c r="B14" s="510"/>
      <c r="C14" s="424"/>
      <c r="D14" s="507"/>
      <c r="E14" s="508"/>
      <c r="F14" s="151" t="s">
        <v>83</v>
      </c>
      <c r="G14" s="163" t="s">
        <v>239</v>
      </c>
      <c r="H14" s="430"/>
      <c r="I14" s="151" t="s">
        <v>645</v>
      </c>
      <c r="J14" s="500"/>
    </row>
    <row r="15" spans="2:10" ht="24" customHeight="1" thickBot="1">
      <c r="B15" s="511"/>
      <c r="C15" s="504"/>
      <c r="D15" s="504" t="s">
        <v>253</v>
      </c>
      <c r="E15" s="504"/>
      <c r="F15" s="504"/>
      <c r="G15" s="152" t="s">
        <v>239</v>
      </c>
      <c r="H15" s="431"/>
      <c r="I15" s="153" t="s">
        <v>645</v>
      </c>
      <c r="J15" s="501"/>
    </row>
    <row r="16" spans="2:10" ht="21.75" customHeight="1">
      <c r="B16" s="509">
        <v>45067</v>
      </c>
      <c r="C16" s="423" t="s">
        <v>235</v>
      </c>
      <c r="D16" s="423" t="s">
        <v>236</v>
      </c>
      <c r="E16" s="512" t="s">
        <v>237</v>
      </c>
      <c r="F16" s="150" t="s">
        <v>238</v>
      </c>
      <c r="G16" s="170" t="s">
        <v>239</v>
      </c>
      <c r="H16" s="423" t="s">
        <v>264</v>
      </c>
      <c r="I16" s="150" t="s">
        <v>450</v>
      </c>
      <c r="J16" s="498" t="s">
        <v>754</v>
      </c>
    </row>
    <row r="17" spans="2:10" ht="20.149999999999999" customHeight="1">
      <c r="B17" s="510"/>
      <c r="C17" s="424"/>
      <c r="D17" s="424"/>
      <c r="E17" s="503"/>
      <c r="F17" s="151" t="s">
        <v>83</v>
      </c>
      <c r="G17" s="171" t="s">
        <v>328</v>
      </c>
      <c r="H17" s="424"/>
      <c r="I17" s="151" t="s">
        <v>756</v>
      </c>
      <c r="J17" s="499"/>
    </row>
    <row r="18" spans="2:10" ht="21.75" customHeight="1">
      <c r="B18" s="510"/>
      <c r="C18" s="424"/>
      <c r="D18" s="424"/>
      <c r="E18" s="502" t="s">
        <v>244</v>
      </c>
      <c r="F18" s="151" t="s">
        <v>238</v>
      </c>
      <c r="G18" s="151" t="s">
        <v>79</v>
      </c>
      <c r="H18" s="424"/>
      <c r="I18" s="151" t="s">
        <v>79</v>
      </c>
      <c r="J18" s="499"/>
    </row>
    <row r="19" spans="2:10" ht="20.25" customHeight="1">
      <c r="B19" s="510"/>
      <c r="C19" s="424"/>
      <c r="D19" s="424"/>
      <c r="E19" s="503"/>
      <c r="F19" s="151" t="s">
        <v>83</v>
      </c>
      <c r="G19" s="171" t="s">
        <v>328</v>
      </c>
      <c r="H19" s="424"/>
      <c r="I19" s="151" t="s">
        <v>756</v>
      </c>
      <c r="J19" s="499"/>
    </row>
    <row r="20" spans="2:10" ht="19.5" customHeight="1">
      <c r="B20" s="510"/>
      <c r="C20" s="424"/>
      <c r="D20" s="424" t="s">
        <v>247</v>
      </c>
      <c r="E20" s="424"/>
      <c r="F20" s="424"/>
      <c r="G20" s="420" t="s">
        <v>328</v>
      </c>
      <c r="H20" s="424"/>
      <c r="I20" s="420" t="s">
        <v>605</v>
      </c>
      <c r="J20" s="499"/>
    </row>
    <row r="21" spans="2:10" ht="20.25" customHeight="1">
      <c r="B21" s="510"/>
      <c r="C21" s="424"/>
      <c r="D21" s="424"/>
      <c r="E21" s="424"/>
      <c r="F21" s="424"/>
      <c r="G21" s="420"/>
      <c r="H21" s="424"/>
      <c r="I21" s="420">
        <v>0</v>
      </c>
      <c r="J21" s="499"/>
    </row>
    <row r="22" spans="2:10" ht="20.25" customHeight="1">
      <c r="B22" s="510"/>
      <c r="C22" s="424" t="s">
        <v>250</v>
      </c>
      <c r="D22" s="505" t="s">
        <v>251</v>
      </c>
      <c r="E22" s="506"/>
      <c r="F22" s="151" t="s">
        <v>238</v>
      </c>
      <c r="G22" s="163" t="s">
        <v>272</v>
      </c>
      <c r="H22" s="430"/>
      <c r="I22" s="151" t="s">
        <v>637</v>
      </c>
      <c r="J22" s="500"/>
    </row>
    <row r="23" spans="2:10" ht="20.25" customHeight="1">
      <c r="B23" s="510"/>
      <c r="C23" s="424"/>
      <c r="D23" s="507"/>
      <c r="E23" s="508"/>
      <c r="F23" s="151" t="s">
        <v>83</v>
      </c>
      <c r="G23" s="163" t="s">
        <v>272</v>
      </c>
      <c r="H23" s="430"/>
      <c r="I23" s="151" t="s">
        <v>637</v>
      </c>
      <c r="J23" s="500"/>
    </row>
    <row r="24" spans="2:10" ht="24" customHeight="1" thickBot="1">
      <c r="B24" s="511"/>
      <c r="C24" s="504"/>
      <c r="D24" s="504" t="s">
        <v>253</v>
      </c>
      <c r="E24" s="504"/>
      <c r="F24" s="504"/>
      <c r="G24" s="152" t="s">
        <v>272</v>
      </c>
      <c r="H24" s="431"/>
      <c r="I24" s="153" t="s">
        <v>637</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0403A-BAC8-403C-A527-BA61C9C340AE}">
  <sheetPr>
    <pageSetUpPr fitToPage="1"/>
  </sheetPr>
  <dimension ref="B1:J34"/>
  <sheetViews>
    <sheetView view="pageBreakPreview" topLeftCell="A6" zoomScaleNormal="100" zoomScaleSheetLayoutView="100" workbookViewId="0">
      <selection activeCell="N21" sqref="N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45062</v>
      </c>
      <c r="C7" s="312" t="s">
        <v>235</v>
      </c>
      <c r="D7" s="312" t="s">
        <v>236</v>
      </c>
      <c r="E7" s="330" t="s">
        <v>237</v>
      </c>
      <c r="F7" s="114" t="s">
        <v>238</v>
      </c>
      <c r="G7" s="170" t="s">
        <v>239</v>
      </c>
      <c r="H7" s="423" t="s">
        <v>264</v>
      </c>
      <c r="I7" s="150" t="s">
        <v>450</v>
      </c>
      <c r="J7" s="498" t="s">
        <v>757</v>
      </c>
    </row>
    <row r="8" spans="2:10" ht="20.149999999999999" customHeight="1">
      <c r="B8" s="342"/>
      <c r="C8" s="313"/>
      <c r="D8" s="313"/>
      <c r="E8" s="326"/>
      <c r="F8" s="116" t="s">
        <v>83</v>
      </c>
      <c r="G8" s="171" t="s">
        <v>245</v>
      </c>
      <c r="H8" s="424"/>
      <c r="I8" s="151" t="s">
        <v>758</v>
      </c>
      <c r="J8" s="499"/>
    </row>
    <row r="9" spans="2:10" ht="21.75" customHeight="1">
      <c r="B9" s="342"/>
      <c r="C9" s="313"/>
      <c r="D9" s="313"/>
      <c r="E9" s="314" t="s">
        <v>244</v>
      </c>
      <c r="F9" s="116" t="s">
        <v>238</v>
      </c>
      <c r="G9" s="151" t="s">
        <v>79</v>
      </c>
      <c r="H9" s="424"/>
      <c r="I9" s="151" t="s">
        <v>79</v>
      </c>
      <c r="J9" s="499"/>
    </row>
    <row r="10" spans="2:10" ht="20.25" customHeight="1">
      <c r="B10" s="342"/>
      <c r="C10" s="313"/>
      <c r="D10" s="313"/>
      <c r="E10" s="326"/>
      <c r="F10" s="116" t="s">
        <v>83</v>
      </c>
      <c r="G10" s="171" t="s">
        <v>282</v>
      </c>
      <c r="H10" s="424"/>
      <c r="I10" s="151" t="s">
        <v>758</v>
      </c>
      <c r="J10" s="499"/>
    </row>
    <row r="11" spans="2:10" ht="19.5" customHeight="1">
      <c r="B11" s="342"/>
      <c r="C11" s="313"/>
      <c r="D11" s="313" t="s">
        <v>247</v>
      </c>
      <c r="E11" s="313"/>
      <c r="F11" s="313"/>
      <c r="G11" s="420" t="s">
        <v>291</v>
      </c>
      <c r="H11" s="424"/>
      <c r="I11" s="420" t="s">
        <v>759</v>
      </c>
      <c r="J11" s="499"/>
    </row>
    <row r="12" spans="2:10" ht="20.25" customHeight="1">
      <c r="B12" s="342"/>
      <c r="C12" s="313"/>
      <c r="D12" s="313"/>
      <c r="E12" s="313"/>
      <c r="F12" s="313"/>
      <c r="G12" s="420"/>
      <c r="H12" s="424"/>
      <c r="I12" s="420">
        <v>0</v>
      </c>
      <c r="J12" s="499"/>
    </row>
    <row r="13" spans="2:10" ht="20.25" customHeight="1">
      <c r="B13" s="342"/>
      <c r="C13" s="313" t="s">
        <v>250</v>
      </c>
      <c r="D13" s="344" t="s">
        <v>251</v>
      </c>
      <c r="E13" s="345"/>
      <c r="F13" s="116" t="s">
        <v>238</v>
      </c>
      <c r="G13" s="163" t="s">
        <v>272</v>
      </c>
      <c r="H13" s="430"/>
      <c r="I13" s="151" t="s">
        <v>645</v>
      </c>
      <c r="J13" s="500"/>
    </row>
    <row r="14" spans="2:10" ht="20.25" customHeight="1">
      <c r="B14" s="342"/>
      <c r="C14" s="313"/>
      <c r="D14" s="346"/>
      <c r="E14" s="347"/>
      <c r="F14" s="116" t="s">
        <v>83</v>
      </c>
      <c r="G14" s="163" t="s">
        <v>272</v>
      </c>
      <c r="H14" s="430"/>
      <c r="I14" s="151" t="s">
        <v>645</v>
      </c>
      <c r="J14" s="500"/>
    </row>
    <row r="15" spans="2:10" ht="24" customHeight="1" thickBot="1">
      <c r="B15" s="343"/>
      <c r="C15" s="340"/>
      <c r="D15" s="340" t="s">
        <v>253</v>
      </c>
      <c r="E15" s="340"/>
      <c r="F15" s="340"/>
      <c r="G15" s="152" t="s">
        <v>272</v>
      </c>
      <c r="H15" s="431"/>
      <c r="I15" s="153" t="s">
        <v>645</v>
      </c>
      <c r="J15" s="501"/>
    </row>
    <row r="16" spans="2:10" ht="21.75" customHeight="1">
      <c r="B16" s="341">
        <v>45063</v>
      </c>
      <c r="C16" s="446" t="s">
        <v>235</v>
      </c>
      <c r="D16" s="446" t="s">
        <v>236</v>
      </c>
      <c r="E16" s="454" t="s">
        <v>237</v>
      </c>
      <c r="F16" s="123" t="s">
        <v>238</v>
      </c>
      <c r="G16" s="170" t="s">
        <v>239</v>
      </c>
      <c r="H16" s="423" t="s">
        <v>366</v>
      </c>
      <c r="I16" s="150" t="s">
        <v>450</v>
      </c>
      <c r="J16" s="498" t="s">
        <v>757</v>
      </c>
    </row>
    <row r="17" spans="2:10" ht="20.149999999999999" customHeight="1">
      <c r="B17" s="342"/>
      <c r="C17" s="447"/>
      <c r="D17" s="447"/>
      <c r="E17" s="453"/>
      <c r="F17" s="118" t="s">
        <v>83</v>
      </c>
      <c r="G17" s="171" t="s">
        <v>291</v>
      </c>
      <c r="H17" s="424"/>
      <c r="I17" s="151" t="s">
        <v>755</v>
      </c>
      <c r="J17" s="499"/>
    </row>
    <row r="18" spans="2:10" ht="21.75" customHeight="1">
      <c r="B18" s="342"/>
      <c r="C18" s="447"/>
      <c r="D18" s="447"/>
      <c r="E18" s="452" t="s">
        <v>244</v>
      </c>
      <c r="F18" s="118" t="s">
        <v>238</v>
      </c>
      <c r="G18" s="151" t="s">
        <v>79</v>
      </c>
      <c r="H18" s="424"/>
      <c r="I18" s="151" t="s">
        <v>79</v>
      </c>
      <c r="J18" s="499"/>
    </row>
    <row r="19" spans="2:10" ht="20.25" customHeight="1">
      <c r="B19" s="342"/>
      <c r="C19" s="447"/>
      <c r="D19" s="447"/>
      <c r="E19" s="453"/>
      <c r="F19" s="118" t="s">
        <v>83</v>
      </c>
      <c r="G19" s="171" t="s">
        <v>291</v>
      </c>
      <c r="H19" s="424"/>
      <c r="I19" s="151" t="s">
        <v>755</v>
      </c>
      <c r="J19" s="499"/>
    </row>
    <row r="20" spans="2:10" ht="19.5" customHeight="1">
      <c r="B20" s="342"/>
      <c r="C20" s="447"/>
      <c r="D20" s="447" t="s">
        <v>247</v>
      </c>
      <c r="E20" s="447"/>
      <c r="F20" s="447"/>
      <c r="G20" s="420" t="s">
        <v>278</v>
      </c>
      <c r="H20" s="424"/>
      <c r="I20" s="420" t="s">
        <v>760</v>
      </c>
      <c r="J20" s="499"/>
    </row>
    <row r="21" spans="2:10" ht="20.25" customHeight="1">
      <c r="B21" s="342"/>
      <c r="C21" s="447"/>
      <c r="D21" s="447"/>
      <c r="E21" s="447"/>
      <c r="F21" s="447"/>
      <c r="G21" s="420"/>
      <c r="H21" s="424"/>
      <c r="I21" s="420">
        <v>0</v>
      </c>
      <c r="J21" s="499"/>
    </row>
    <row r="22" spans="2:10" ht="20.25" customHeight="1">
      <c r="B22" s="342"/>
      <c r="C22" s="447" t="s">
        <v>250</v>
      </c>
      <c r="D22" s="448" t="s">
        <v>251</v>
      </c>
      <c r="E22" s="449"/>
      <c r="F22" s="118" t="s">
        <v>238</v>
      </c>
      <c r="G22" s="163" t="s">
        <v>239</v>
      </c>
      <c r="H22" s="430"/>
      <c r="I22" s="151" t="s">
        <v>645</v>
      </c>
      <c r="J22" s="500"/>
    </row>
    <row r="23" spans="2:10" ht="20.25" customHeight="1">
      <c r="B23" s="342"/>
      <c r="C23" s="447"/>
      <c r="D23" s="450"/>
      <c r="E23" s="451"/>
      <c r="F23" s="118" t="s">
        <v>83</v>
      </c>
      <c r="G23" s="163" t="s">
        <v>239</v>
      </c>
      <c r="H23" s="430"/>
      <c r="I23" s="151" t="s">
        <v>645</v>
      </c>
      <c r="J23" s="500"/>
    </row>
    <row r="24" spans="2:10" ht="24" customHeight="1" thickBot="1">
      <c r="B24" s="343"/>
      <c r="C24" s="485"/>
      <c r="D24" s="340" t="s">
        <v>253</v>
      </c>
      <c r="E24" s="340"/>
      <c r="F24" s="340"/>
      <c r="G24" s="152" t="s">
        <v>239</v>
      </c>
      <c r="H24" s="431"/>
      <c r="I24" s="153" t="s">
        <v>645</v>
      </c>
      <c r="J24" s="501"/>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C7A99-09C2-41F1-9D57-EF992F967864}">
  <sheetPr>
    <pageSetUpPr fitToPage="1"/>
  </sheetPr>
  <dimension ref="B1:J34"/>
  <sheetViews>
    <sheetView view="pageBreakPreview" topLeftCell="A3" zoomScaleNormal="100" zoomScaleSheetLayoutView="100" workbookViewId="0">
      <selection activeCell="N18" sqref="N18"/>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67">
        <v>45060</v>
      </c>
      <c r="C7" s="330" t="s">
        <v>235</v>
      </c>
      <c r="D7" s="330" t="s">
        <v>236</v>
      </c>
      <c r="E7" s="330" t="s">
        <v>237</v>
      </c>
      <c r="F7" s="114" t="s">
        <v>238</v>
      </c>
      <c r="G7" s="170" t="s">
        <v>239</v>
      </c>
      <c r="H7" s="512" t="s">
        <v>761</v>
      </c>
      <c r="I7" s="150" t="s">
        <v>450</v>
      </c>
      <c r="J7" s="518" t="s">
        <v>762</v>
      </c>
    </row>
    <row r="8" spans="2:10" ht="20.149999999999999" customHeight="1">
      <c r="B8" s="368"/>
      <c r="C8" s="370"/>
      <c r="D8" s="370"/>
      <c r="E8" s="326"/>
      <c r="F8" s="116" t="s">
        <v>83</v>
      </c>
      <c r="G8" s="171" t="s">
        <v>328</v>
      </c>
      <c r="H8" s="529"/>
      <c r="I8" s="151" t="s">
        <v>763</v>
      </c>
      <c r="J8" s="519"/>
    </row>
    <row r="9" spans="2:10" ht="21.75" customHeight="1">
      <c r="B9" s="368"/>
      <c r="C9" s="370"/>
      <c r="D9" s="370"/>
      <c r="E9" s="314" t="s">
        <v>244</v>
      </c>
      <c r="F9" s="116" t="s">
        <v>238</v>
      </c>
      <c r="G9" s="151" t="s">
        <v>79</v>
      </c>
      <c r="H9" s="529"/>
      <c r="I9" s="151" t="s">
        <v>79</v>
      </c>
      <c r="J9" s="519"/>
    </row>
    <row r="10" spans="2:10" ht="20.25" customHeight="1">
      <c r="B10" s="368"/>
      <c r="C10" s="370"/>
      <c r="D10" s="326"/>
      <c r="E10" s="326"/>
      <c r="F10" s="116" t="s">
        <v>83</v>
      </c>
      <c r="G10" s="171" t="s">
        <v>328</v>
      </c>
      <c r="H10" s="529"/>
      <c r="I10" s="151" t="s">
        <v>763</v>
      </c>
      <c r="J10" s="519"/>
    </row>
    <row r="11" spans="2:10" ht="19.5" customHeight="1">
      <c r="B11" s="368"/>
      <c r="C11" s="370"/>
      <c r="D11" s="344" t="s">
        <v>247</v>
      </c>
      <c r="E11" s="374"/>
      <c r="F11" s="345"/>
      <c r="G11" s="421" t="s">
        <v>328</v>
      </c>
      <c r="H11" s="529"/>
      <c r="I11" s="421" t="s">
        <v>764</v>
      </c>
      <c r="J11" s="519"/>
    </row>
    <row r="12" spans="2:10" ht="20.25" customHeight="1">
      <c r="B12" s="368"/>
      <c r="C12" s="326"/>
      <c r="D12" s="346"/>
      <c r="E12" s="375"/>
      <c r="F12" s="347"/>
      <c r="G12" s="422"/>
      <c r="H12" s="503"/>
      <c r="I12" s="422"/>
      <c r="J12" s="461"/>
    </row>
    <row r="13" spans="2:10" ht="20.25" customHeight="1">
      <c r="B13" s="368"/>
      <c r="C13" s="314" t="s">
        <v>250</v>
      </c>
      <c r="D13" s="344" t="s">
        <v>251</v>
      </c>
      <c r="E13" s="345"/>
      <c r="F13" s="116" t="s">
        <v>238</v>
      </c>
      <c r="G13" s="163" t="s">
        <v>272</v>
      </c>
      <c r="H13" s="432"/>
      <c r="I13" s="151" t="s">
        <v>643</v>
      </c>
      <c r="J13" s="522"/>
    </row>
    <row r="14" spans="2:10" ht="20.25" customHeight="1">
      <c r="B14" s="368"/>
      <c r="C14" s="370"/>
      <c r="D14" s="346"/>
      <c r="E14" s="347"/>
      <c r="F14" s="116" t="s">
        <v>83</v>
      </c>
      <c r="G14" s="163" t="s">
        <v>272</v>
      </c>
      <c r="H14" s="527"/>
      <c r="I14" s="151" t="s">
        <v>643</v>
      </c>
      <c r="J14" s="523"/>
    </row>
    <row r="15" spans="2:10" ht="24" customHeight="1" thickBot="1">
      <c r="B15" s="369"/>
      <c r="C15" s="376"/>
      <c r="D15" s="382" t="s">
        <v>253</v>
      </c>
      <c r="E15" s="383"/>
      <c r="F15" s="384"/>
      <c r="G15" s="152" t="s">
        <v>272</v>
      </c>
      <c r="H15" s="528"/>
      <c r="I15" s="153" t="s">
        <v>643</v>
      </c>
      <c r="J15" s="524"/>
    </row>
    <row r="16" spans="2:10" ht="21.75" customHeight="1">
      <c r="B16" s="367">
        <v>45061</v>
      </c>
      <c r="C16" s="454" t="s">
        <v>235</v>
      </c>
      <c r="D16" s="454" t="s">
        <v>236</v>
      </c>
      <c r="E16" s="454" t="s">
        <v>237</v>
      </c>
      <c r="F16" s="123" t="s">
        <v>238</v>
      </c>
      <c r="G16" s="170" t="s">
        <v>239</v>
      </c>
      <c r="H16" s="512" t="s">
        <v>765</v>
      </c>
      <c r="I16" s="150" t="s">
        <v>450</v>
      </c>
      <c r="J16" s="518" t="s">
        <v>757</v>
      </c>
    </row>
    <row r="17" spans="2:10" ht="20.149999999999999" customHeight="1">
      <c r="B17" s="368"/>
      <c r="C17" s="525"/>
      <c r="D17" s="525"/>
      <c r="E17" s="453"/>
      <c r="F17" s="118" t="s">
        <v>83</v>
      </c>
      <c r="G17" s="151" t="s">
        <v>396</v>
      </c>
      <c r="H17" s="529"/>
      <c r="I17" s="151" t="s">
        <v>766</v>
      </c>
      <c r="J17" s="519"/>
    </row>
    <row r="18" spans="2:10" ht="21.75" customHeight="1">
      <c r="B18" s="368"/>
      <c r="C18" s="525"/>
      <c r="D18" s="525"/>
      <c r="E18" s="452" t="s">
        <v>244</v>
      </c>
      <c r="F18" s="118" t="s">
        <v>238</v>
      </c>
      <c r="G18" s="151" t="s">
        <v>79</v>
      </c>
      <c r="H18" s="529"/>
      <c r="I18" s="151" t="s">
        <v>79</v>
      </c>
      <c r="J18" s="519"/>
    </row>
    <row r="19" spans="2:10" ht="20.25" customHeight="1">
      <c r="B19" s="368"/>
      <c r="C19" s="525"/>
      <c r="D19" s="453"/>
      <c r="E19" s="453"/>
      <c r="F19" s="118" t="s">
        <v>83</v>
      </c>
      <c r="G19" s="151" t="s">
        <v>396</v>
      </c>
      <c r="H19" s="529"/>
      <c r="I19" s="151" t="s">
        <v>766</v>
      </c>
      <c r="J19" s="519"/>
    </row>
    <row r="20" spans="2:10" ht="19.5" customHeight="1">
      <c r="B20" s="368"/>
      <c r="C20" s="525"/>
      <c r="D20" s="448" t="s">
        <v>247</v>
      </c>
      <c r="E20" s="520"/>
      <c r="F20" s="449"/>
      <c r="G20" s="421" t="s">
        <v>270</v>
      </c>
      <c r="H20" s="529"/>
      <c r="I20" s="421" t="s">
        <v>767</v>
      </c>
      <c r="J20" s="519"/>
    </row>
    <row r="21" spans="2:10" ht="20.25" customHeight="1">
      <c r="B21" s="368"/>
      <c r="C21" s="453"/>
      <c r="D21" s="450"/>
      <c r="E21" s="521"/>
      <c r="F21" s="451"/>
      <c r="G21" s="422"/>
      <c r="H21" s="503"/>
      <c r="I21" s="422">
        <v>0</v>
      </c>
      <c r="J21" s="461"/>
    </row>
    <row r="22" spans="2:10" ht="20.25" customHeight="1">
      <c r="B22" s="368"/>
      <c r="C22" s="452" t="s">
        <v>250</v>
      </c>
      <c r="D22" s="448" t="s">
        <v>251</v>
      </c>
      <c r="E22" s="449"/>
      <c r="F22" s="118" t="s">
        <v>238</v>
      </c>
      <c r="G22" s="163" t="s">
        <v>239</v>
      </c>
      <c r="H22" s="432"/>
      <c r="I22" s="151" t="s">
        <v>643</v>
      </c>
      <c r="J22" s="522"/>
    </row>
    <row r="23" spans="2:10" ht="20.25" customHeight="1">
      <c r="B23" s="368"/>
      <c r="C23" s="525"/>
      <c r="D23" s="450"/>
      <c r="E23" s="451"/>
      <c r="F23" s="118" t="s">
        <v>83</v>
      </c>
      <c r="G23" s="163" t="s">
        <v>239</v>
      </c>
      <c r="H23" s="527"/>
      <c r="I23" s="151" t="s">
        <v>643</v>
      </c>
      <c r="J23" s="523"/>
    </row>
    <row r="24" spans="2:10" ht="24" customHeight="1" thickBot="1">
      <c r="B24" s="369"/>
      <c r="C24" s="526"/>
      <c r="D24" s="382" t="s">
        <v>253</v>
      </c>
      <c r="E24" s="383"/>
      <c r="F24" s="384"/>
      <c r="G24" s="152" t="s">
        <v>239</v>
      </c>
      <c r="H24" s="528"/>
      <c r="I24" s="153" t="s">
        <v>643</v>
      </c>
      <c r="J24" s="52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67C3A-2FD8-4C66-BCF9-FD749E339722}">
  <sheetPr>
    <pageSetUpPr fitToPage="1"/>
  </sheetPr>
  <dimension ref="B1:J34"/>
  <sheetViews>
    <sheetView view="pageBreakPreview" topLeftCell="A6" zoomScaleNormal="100" zoomScaleSheetLayoutView="100" workbookViewId="0">
      <selection activeCell="M26" sqref="M26"/>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45057</v>
      </c>
      <c r="C7" s="312" t="s">
        <v>235</v>
      </c>
      <c r="D7" s="312" t="s">
        <v>236</v>
      </c>
      <c r="E7" s="330" t="s">
        <v>237</v>
      </c>
      <c r="F7" s="114" t="s">
        <v>238</v>
      </c>
      <c r="G7" s="115" t="s">
        <v>239</v>
      </c>
      <c r="H7" s="312" t="s">
        <v>768</v>
      </c>
      <c r="I7" s="114" t="s">
        <v>450</v>
      </c>
      <c r="J7" s="486" t="s">
        <v>769</v>
      </c>
    </row>
    <row r="8" spans="2:10" ht="20.149999999999999" customHeight="1">
      <c r="B8" s="342"/>
      <c r="C8" s="313"/>
      <c r="D8" s="313"/>
      <c r="E8" s="326"/>
      <c r="F8" s="116" t="s">
        <v>83</v>
      </c>
      <c r="G8" s="117" t="s">
        <v>266</v>
      </c>
      <c r="H8" s="313"/>
      <c r="I8" s="116" t="s">
        <v>770</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266</v>
      </c>
      <c r="H10" s="313"/>
      <c r="I10" s="116" t="s">
        <v>770</v>
      </c>
      <c r="J10" s="321"/>
    </row>
    <row r="11" spans="2:10" ht="19.5" customHeight="1">
      <c r="B11" s="342"/>
      <c r="C11" s="313"/>
      <c r="D11" s="313" t="s">
        <v>247</v>
      </c>
      <c r="E11" s="313"/>
      <c r="F11" s="313"/>
      <c r="G11" s="327" t="s">
        <v>328</v>
      </c>
      <c r="H11" s="313"/>
      <c r="I11" s="327" t="s">
        <v>771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651</v>
      </c>
      <c r="J13" s="483"/>
    </row>
    <row r="14" spans="2:10" ht="20.25" customHeight="1">
      <c r="B14" s="342"/>
      <c r="C14" s="313"/>
      <c r="D14" s="346"/>
      <c r="E14" s="347"/>
      <c r="F14" s="116" t="s">
        <v>83</v>
      </c>
      <c r="G14" s="120" t="s">
        <v>239</v>
      </c>
      <c r="H14" s="348"/>
      <c r="I14" s="116" t="s">
        <v>651</v>
      </c>
      <c r="J14" s="483"/>
    </row>
    <row r="15" spans="2:10" ht="24" customHeight="1" thickBot="1">
      <c r="B15" s="343"/>
      <c r="C15" s="340"/>
      <c r="D15" s="340" t="s">
        <v>253</v>
      </c>
      <c r="E15" s="340"/>
      <c r="F15" s="340"/>
      <c r="G15" s="121" t="s">
        <v>239</v>
      </c>
      <c r="H15" s="349"/>
      <c r="I15" s="122" t="s">
        <v>651</v>
      </c>
      <c r="J15" s="484"/>
    </row>
    <row r="16" spans="2:10" ht="21.75" customHeight="1">
      <c r="B16" s="341">
        <v>45058</v>
      </c>
      <c r="C16" s="446" t="s">
        <v>235</v>
      </c>
      <c r="D16" s="446" t="s">
        <v>236</v>
      </c>
      <c r="E16" s="454" t="s">
        <v>237</v>
      </c>
      <c r="F16" s="123" t="s">
        <v>238</v>
      </c>
      <c r="G16" s="115" t="s">
        <v>239</v>
      </c>
      <c r="H16" s="312" t="s">
        <v>274</v>
      </c>
      <c r="I16" s="114" t="s">
        <v>450</v>
      </c>
      <c r="J16" s="486" t="s">
        <v>772</v>
      </c>
    </row>
    <row r="17" spans="2:10" ht="20.149999999999999" customHeight="1">
      <c r="B17" s="342"/>
      <c r="C17" s="447"/>
      <c r="D17" s="447"/>
      <c r="E17" s="453"/>
      <c r="F17" s="118" t="s">
        <v>83</v>
      </c>
      <c r="G17" s="117" t="s">
        <v>291</v>
      </c>
      <c r="H17" s="313"/>
      <c r="I17" s="116" t="s">
        <v>773</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291</v>
      </c>
      <c r="H19" s="313"/>
      <c r="I19" s="116" t="s">
        <v>773</v>
      </c>
      <c r="J19" s="321"/>
    </row>
    <row r="20" spans="2:10" ht="19.5" customHeight="1">
      <c r="B20" s="342"/>
      <c r="C20" s="447"/>
      <c r="D20" s="447" t="s">
        <v>247</v>
      </c>
      <c r="E20" s="447"/>
      <c r="F20" s="447"/>
      <c r="G20" s="327" t="s">
        <v>266</v>
      </c>
      <c r="H20" s="313"/>
      <c r="I20" s="327" t="s">
        <v>774</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651</v>
      </c>
      <c r="J22" s="483"/>
    </row>
    <row r="23" spans="2:10" ht="20.25" customHeight="1">
      <c r="B23" s="342"/>
      <c r="C23" s="447"/>
      <c r="D23" s="450"/>
      <c r="E23" s="451"/>
      <c r="F23" s="118" t="s">
        <v>83</v>
      </c>
      <c r="G23" s="120" t="s">
        <v>239</v>
      </c>
      <c r="H23" s="348"/>
      <c r="I23" s="116" t="s">
        <v>651</v>
      </c>
      <c r="J23" s="483"/>
    </row>
    <row r="24" spans="2:10" ht="24" customHeight="1" thickBot="1">
      <c r="B24" s="343"/>
      <c r="C24" s="485"/>
      <c r="D24" s="340" t="s">
        <v>253</v>
      </c>
      <c r="E24" s="340"/>
      <c r="F24" s="340"/>
      <c r="G24" s="121" t="s">
        <v>239</v>
      </c>
      <c r="H24" s="349"/>
      <c r="I24" s="122" t="s">
        <v>651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C083-952E-4A65-851E-9EB1AAE31530}">
  <sheetPr>
    <pageSetUpPr fitToPage="1"/>
  </sheetPr>
  <dimension ref="B1:J34"/>
  <sheetViews>
    <sheetView view="pageBreakPreview" topLeftCell="A7" zoomScaleNormal="100" zoomScaleSheetLayoutView="100" workbookViewId="0">
      <selection activeCell="K20" sqref="K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45055</v>
      </c>
      <c r="C7" s="312" t="s">
        <v>235</v>
      </c>
      <c r="D7" s="312" t="s">
        <v>236</v>
      </c>
      <c r="E7" s="330" t="s">
        <v>237</v>
      </c>
      <c r="F7" s="114" t="s">
        <v>238</v>
      </c>
      <c r="G7" s="115" t="s">
        <v>239</v>
      </c>
      <c r="H7" s="312" t="s">
        <v>274</v>
      </c>
      <c r="I7" s="114" t="s">
        <v>450</v>
      </c>
      <c r="J7" s="486" t="s">
        <v>775</v>
      </c>
    </row>
    <row r="8" spans="2:10" ht="20.149999999999999" customHeight="1">
      <c r="B8" s="342"/>
      <c r="C8" s="313"/>
      <c r="D8" s="313"/>
      <c r="E8" s="326"/>
      <c r="F8" s="116" t="s">
        <v>83</v>
      </c>
      <c r="G8" s="117" t="s">
        <v>328</v>
      </c>
      <c r="H8" s="313"/>
      <c r="I8" s="116" t="s">
        <v>275</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328</v>
      </c>
      <c r="H10" s="313"/>
      <c r="I10" s="116" t="s">
        <v>275</v>
      </c>
      <c r="J10" s="321"/>
    </row>
    <row r="11" spans="2:10" ht="19.5" customHeight="1">
      <c r="B11" s="342"/>
      <c r="C11" s="313"/>
      <c r="D11" s="313" t="s">
        <v>247</v>
      </c>
      <c r="E11" s="313"/>
      <c r="F11" s="313"/>
      <c r="G11" s="327" t="s">
        <v>305</v>
      </c>
      <c r="H11" s="313"/>
      <c r="I11" s="327" t="s">
        <v>776</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651</v>
      </c>
      <c r="J13" s="483"/>
    </row>
    <row r="14" spans="2:10" ht="20.25" customHeight="1">
      <c r="B14" s="342"/>
      <c r="C14" s="313"/>
      <c r="D14" s="346"/>
      <c r="E14" s="347"/>
      <c r="F14" s="116" t="s">
        <v>83</v>
      </c>
      <c r="G14" s="120" t="s">
        <v>239</v>
      </c>
      <c r="H14" s="348"/>
      <c r="I14" s="116" t="s">
        <v>651</v>
      </c>
      <c r="J14" s="483"/>
    </row>
    <row r="15" spans="2:10" ht="24" customHeight="1" thickBot="1">
      <c r="B15" s="343"/>
      <c r="C15" s="340"/>
      <c r="D15" s="340" t="s">
        <v>253</v>
      </c>
      <c r="E15" s="340"/>
      <c r="F15" s="340"/>
      <c r="G15" s="121" t="s">
        <v>239</v>
      </c>
      <c r="H15" s="349"/>
      <c r="I15" s="122" t="s">
        <v>651</v>
      </c>
      <c r="J15" s="484"/>
    </row>
    <row r="16" spans="2:10" ht="21.75" customHeight="1">
      <c r="B16" s="341">
        <v>45056</v>
      </c>
      <c r="C16" s="446" t="s">
        <v>235</v>
      </c>
      <c r="D16" s="446" t="s">
        <v>236</v>
      </c>
      <c r="E16" s="454" t="s">
        <v>237</v>
      </c>
      <c r="F16" s="123" t="s">
        <v>238</v>
      </c>
      <c r="G16" s="115" t="s">
        <v>239</v>
      </c>
      <c r="H16" s="312" t="s">
        <v>761</v>
      </c>
      <c r="I16" s="114" t="s">
        <v>450</v>
      </c>
      <c r="J16" s="486" t="s">
        <v>777</v>
      </c>
    </row>
    <row r="17" spans="2:10" ht="20.149999999999999" customHeight="1">
      <c r="B17" s="342"/>
      <c r="C17" s="447"/>
      <c r="D17" s="447"/>
      <c r="E17" s="453"/>
      <c r="F17" s="118" t="s">
        <v>83</v>
      </c>
      <c r="G17" s="117" t="s">
        <v>328</v>
      </c>
      <c r="H17" s="313"/>
      <c r="I17" s="116" t="s">
        <v>778</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328</v>
      </c>
      <c r="H19" s="313"/>
      <c r="I19" s="116" t="s">
        <v>778</v>
      </c>
      <c r="J19" s="321"/>
    </row>
    <row r="20" spans="2:10" ht="19.5" customHeight="1">
      <c r="B20" s="342"/>
      <c r="C20" s="447"/>
      <c r="D20" s="447" t="s">
        <v>247</v>
      </c>
      <c r="E20" s="447"/>
      <c r="F20" s="447"/>
      <c r="G20" s="327" t="s">
        <v>328</v>
      </c>
      <c r="H20" s="313"/>
      <c r="I20" s="327" t="s">
        <v>779</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651</v>
      </c>
      <c r="J22" s="483"/>
    </row>
    <row r="23" spans="2:10" ht="20.25" customHeight="1">
      <c r="B23" s="342"/>
      <c r="C23" s="447"/>
      <c r="D23" s="450"/>
      <c r="E23" s="451"/>
      <c r="F23" s="118" t="s">
        <v>83</v>
      </c>
      <c r="G23" s="120" t="s">
        <v>239</v>
      </c>
      <c r="H23" s="348"/>
      <c r="I23" s="116" t="s">
        <v>651</v>
      </c>
      <c r="J23" s="483"/>
    </row>
    <row r="24" spans="2:10" ht="24" customHeight="1" thickBot="1">
      <c r="B24" s="343"/>
      <c r="C24" s="485"/>
      <c r="D24" s="340" t="s">
        <v>253</v>
      </c>
      <c r="E24" s="340"/>
      <c r="F24" s="340"/>
      <c r="G24" s="121" t="s">
        <v>239</v>
      </c>
      <c r="H24" s="349"/>
      <c r="I24" s="122" t="s">
        <v>651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A5C43-B919-4650-97A5-BE38C6199BD7}">
  <sheetPr>
    <pageSetUpPr fitToPage="1"/>
  </sheetPr>
  <dimension ref="B1:J34"/>
  <sheetViews>
    <sheetView view="pageBreakPreview" topLeftCell="A6" zoomScaleNormal="100" zoomScaleSheetLayoutView="100" workbookViewId="0">
      <selection activeCell="L20" sqref="L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45051</v>
      </c>
      <c r="C7" s="312" t="s">
        <v>235</v>
      </c>
      <c r="D7" s="312" t="s">
        <v>236</v>
      </c>
      <c r="E7" s="330" t="s">
        <v>237</v>
      </c>
      <c r="F7" s="114" t="s">
        <v>238</v>
      </c>
      <c r="G7" s="115" t="s">
        <v>239</v>
      </c>
      <c r="H7" s="312" t="s">
        <v>354</v>
      </c>
      <c r="I7" s="114" t="s">
        <v>780</v>
      </c>
      <c r="J7" s="486" t="s">
        <v>781</v>
      </c>
    </row>
    <row r="8" spans="2:10" ht="20.149999999999999" customHeight="1">
      <c r="B8" s="342"/>
      <c r="C8" s="313"/>
      <c r="D8" s="313"/>
      <c r="E8" s="326"/>
      <c r="F8" s="116" t="s">
        <v>83</v>
      </c>
      <c r="G8" s="117" t="s">
        <v>328</v>
      </c>
      <c r="H8" s="313"/>
      <c r="I8" s="116" t="s">
        <v>281</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328</v>
      </c>
      <c r="H10" s="313"/>
      <c r="I10" s="116" t="s">
        <v>281</v>
      </c>
      <c r="J10" s="321"/>
    </row>
    <row r="11" spans="2:10" ht="19.5" customHeight="1">
      <c r="B11" s="342"/>
      <c r="C11" s="313"/>
      <c r="D11" s="313" t="s">
        <v>247</v>
      </c>
      <c r="E11" s="313"/>
      <c r="F11" s="313"/>
      <c r="G11" s="327" t="s">
        <v>305</v>
      </c>
      <c r="H11" s="313"/>
      <c r="I11" s="327" t="s">
        <v>782</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648</v>
      </c>
      <c r="J13" s="483"/>
    </row>
    <row r="14" spans="2:10" ht="20.25" customHeight="1">
      <c r="B14" s="342"/>
      <c r="C14" s="313"/>
      <c r="D14" s="346"/>
      <c r="E14" s="347"/>
      <c r="F14" s="116" t="s">
        <v>83</v>
      </c>
      <c r="G14" s="120" t="s">
        <v>239</v>
      </c>
      <c r="H14" s="348"/>
      <c r="I14" s="116" t="s">
        <v>648</v>
      </c>
      <c r="J14" s="483"/>
    </row>
    <row r="15" spans="2:10" ht="24" customHeight="1" thickBot="1">
      <c r="B15" s="343"/>
      <c r="C15" s="340"/>
      <c r="D15" s="340" t="s">
        <v>253</v>
      </c>
      <c r="E15" s="340"/>
      <c r="F15" s="340"/>
      <c r="G15" s="121" t="s">
        <v>239</v>
      </c>
      <c r="H15" s="349"/>
      <c r="I15" s="122" t="s">
        <v>648</v>
      </c>
      <c r="J15" s="484"/>
    </row>
    <row r="16" spans="2:10" ht="21.75" customHeight="1">
      <c r="B16" s="341">
        <v>45054</v>
      </c>
      <c r="C16" s="446" t="s">
        <v>235</v>
      </c>
      <c r="D16" s="446" t="s">
        <v>236</v>
      </c>
      <c r="E16" s="454" t="s">
        <v>237</v>
      </c>
      <c r="F16" s="123" t="s">
        <v>238</v>
      </c>
      <c r="G16" s="115" t="s">
        <v>272</v>
      </c>
      <c r="H16" s="312" t="s">
        <v>354</v>
      </c>
      <c r="I16" s="114" t="s">
        <v>450</v>
      </c>
      <c r="J16" s="486" t="s">
        <v>775</v>
      </c>
    </row>
    <row r="17" spans="2:10" ht="20.149999999999999" customHeight="1">
      <c r="B17" s="342"/>
      <c r="C17" s="447"/>
      <c r="D17" s="447"/>
      <c r="E17" s="453"/>
      <c r="F17" s="118" t="s">
        <v>83</v>
      </c>
      <c r="G17" s="117" t="s">
        <v>305</v>
      </c>
      <c r="H17" s="313"/>
      <c r="I17" s="116" t="s">
        <v>783</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305</v>
      </c>
      <c r="H19" s="313"/>
      <c r="I19" s="116" t="s">
        <v>783</v>
      </c>
      <c r="J19" s="321"/>
    </row>
    <row r="20" spans="2:10" ht="19.5" customHeight="1">
      <c r="B20" s="342"/>
      <c r="C20" s="447"/>
      <c r="D20" s="447" t="s">
        <v>247</v>
      </c>
      <c r="E20" s="447"/>
      <c r="F20" s="447"/>
      <c r="G20" s="327" t="s">
        <v>266</v>
      </c>
      <c r="H20" s="313"/>
      <c r="I20" s="327" t="s">
        <v>633</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651</v>
      </c>
      <c r="J22" s="483"/>
    </row>
    <row r="23" spans="2:10" ht="20.25" customHeight="1">
      <c r="B23" s="342"/>
      <c r="C23" s="447"/>
      <c r="D23" s="450"/>
      <c r="E23" s="451"/>
      <c r="F23" s="118" t="s">
        <v>83</v>
      </c>
      <c r="G23" s="120" t="s">
        <v>272</v>
      </c>
      <c r="H23" s="348"/>
      <c r="I23" s="116" t="s">
        <v>651</v>
      </c>
      <c r="J23" s="483"/>
    </row>
    <row r="24" spans="2:10" ht="24" customHeight="1" thickBot="1">
      <c r="B24" s="343"/>
      <c r="C24" s="485"/>
      <c r="D24" s="340" t="s">
        <v>253</v>
      </c>
      <c r="E24" s="340"/>
      <c r="F24" s="340"/>
      <c r="G24" s="121" t="s">
        <v>272</v>
      </c>
      <c r="H24" s="349"/>
      <c r="I24" s="122" t="s">
        <v>651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48E3D-2951-4867-B6B3-3625C53A7C2F}">
  <sheetPr>
    <pageSetUpPr fitToPage="1"/>
  </sheetPr>
  <dimension ref="B1:J34"/>
  <sheetViews>
    <sheetView view="pageBreakPreview" topLeftCell="A7" zoomScale="115" zoomScaleNormal="100" zoomScaleSheetLayoutView="115" workbookViewId="0">
      <selection activeCell="L18" sqref="L18"/>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45049</v>
      </c>
      <c r="C7" s="312" t="s">
        <v>235</v>
      </c>
      <c r="D7" s="312" t="s">
        <v>236</v>
      </c>
      <c r="E7" s="330" t="s">
        <v>237</v>
      </c>
      <c r="F7" s="114" t="s">
        <v>238</v>
      </c>
      <c r="G7" s="115" t="s">
        <v>272</v>
      </c>
      <c r="H7" s="312" t="s">
        <v>304</v>
      </c>
      <c r="I7" s="114" t="s">
        <v>780</v>
      </c>
      <c r="J7" s="486" t="s">
        <v>784</v>
      </c>
    </row>
    <row r="8" spans="2:10" ht="20.149999999999999" customHeight="1">
      <c r="B8" s="342"/>
      <c r="C8" s="313"/>
      <c r="D8" s="313"/>
      <c r="E8" s="326"/>
      <c r="F8" s="116" t="s">
        <v>83</v>
      </c>
      <c r="G8" s="117" t="s">
        <v>305</v>
      </c>
      <c r="H8" s="313"/>
      <c r="I8" s="116" t="s">
        <v>785</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305</v>
      </c>
      <c r="H10" s="313"/>
      <c r="I10" s="116" t="s">
        <v>294</v>
      </c>
      <c r="J10" s="321"/>
    </row>
    <row r="11" spans="2:10" ht="19.5" customHeight="1">
      <c r="B11" s="342"/>
      <c r="C11" s="313"/>
      <c r="D11" s="313" t="s">
        <v>247</v>
      </c>
      <c r="E11" s="313"/>
      <c r="F11" s="313"/>
      <c r="G11" s="327" t="s">
        <v>305</v>
      </c>
      <c r="H11" s="313"/>
      <c r="I11" s="327" t="s">
        <v>786</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661</v>
      </c>
      <c r="J13" s="483"/>
    </row>
    <row r="14" spans="2:10" ht="20.25" customHeight="1">
      <c r="B14" s="342"/>
      <c r="C14" s="313"/>
      <c r="D14" s="346"/>
      <c r="E14" s="347"/>
      <c r="F14" s="116" t="s">
        <v>83</v>
      </c>
      <c r="G14" s="120" t="s">
        <v>272</v>
      </c>
      <c r="H14" s="348"/>
      <c r="I14" s="116" t="s">
        <v>661</v>
      </c>
      <c r="J14" s="483"/>
    </row>
    <row r="15" spans="2:10" ht="24" customHeight="1" thickBot="1">
      <c r="B15" s="343"/>
      <c r="C15" s="340"/>
      <c r="D15" s="340" t="s">
        <v>253</v>
      </c>
      <c r="E15" s="340"/>
      <c r="F15" s="340"/>
      <c r="G15" s="121" t="s">
        <v>272</v>
      </c>
      <c r="H15" s="349"/>
      <c r="I15" s="122" t="s">
        <v>661</v>
      </c>
      <c r="J15" s="484"/>
    </row>
    <row r="16" spans="2:10" ht="21.75" customHeight="1">
      <c r="B16" s="341">
        <v>45050</v>
      </c>
      <c r="C16" s="446" t="s">
        <v>235</v>
      </c>
      <c r="D16" s="446" t="s">
        <v>236</v>
      </c>
      <c r="E16" s="454" t="s">
        <v>237</v>
      </c>
      <c r="F16" s="123" t="s">
        <v>238</v>
      </c>
      <c r="G16" s="115" t="s">
        <v>239</v>
      </c>
      <c r="H16" s="312" t="s">
        <v>264</v>
      </c>
      <c r="I16" s="114" t="s">
        <v>780</v>
      </c>
      <c r="J16" s="486" t="s">
        <v>784</v>
      </c>
    </row>
    <row r="17" spans="2:10" ht="20.149999999999999" customHeight="1">
      <c r="B17" s="342"/>
      <c r="C17" s="447"/>
      <c r="D17" s="447"/>
      <c r="E17" s="453"/>
      <c r="F17" s="118" t="s">
        <v>83</v>
      </c>
      <c r="G17" s="117" t="s">
        <v>328</v>
      </c>
      <c r="H17" s="313"/>
      <c r="I17" s="116" t="s">
        <v>294</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328</v>
      </c>
      <c r="H19" s="313"/>
      <c r="I19" s="116" t="s">
        <v>294</v>
      </c>
      <c r="J19" s="321"/>
    </row>
    <row r="20" spans="2:10" ht="19.5" customHeight="1">
      <c r="B20" s="342"/>
      <c r="C20" s="447"/>
      <c r="D20" s="447" t="s">
        <v>247</v>
      </c>
      <c r="E20" s="447"/>
      <c r="F20" s="447"/>
      <c r="G20" s="327" t="s">
        <v>270</v>
      </c>
      <c r="H20" s="313"/>
      <c r="I20" s="327" t="s">
        <v>787</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648</v>
      </c>
      <c r="J22" s="483"/>
    </row>
    <row r="23" spans="2:10" ht="20.25" customHeight="1">
      <c r="B23" s="342"/>
      <c r="C23" s="447"/>
      <c r="D23" s="450"/>
      <c r="E23" s="451"/>
      <c r="F23" s="118" t="s">
        <v>83</v>
      </c>
      <c r="G23" s="120" t="s">
        <v>272</v>
      </c>
      <c r="H23" s="348"/>
      <c r="I23" s="116" t="s">
        <v>648</v>
      </c>
      <c r="J23" s="483"/>
    </row>
    <row r="24" spans="2:10" ht="24" customHeight="1" thickBot="1">
      <c r="B24" s="343"/>
      <c r="C24" s="485"/>
      <c r="D24" s="340" t="s">
        <v>253</v>
      </c>
      <c r="E24" s="340"/>
      <c r="F24" s="340"/>
      <c r="G24" s="121" t="s">
        <v>272</v>
      </c>
      <c r="H24" s="349"/>
      <c r="I24" s="122" t="s">
        <v>648</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EE03F-DA9F-4635-A648-93091E3ECB8A}">
  <sheetPr>
    <pageSetUpPr fitToPage="1"/>
  </sheetPr>
  <dimension ref="B1:J34"/>
  <sheetViews>
    <sheetView view="pageBreakPreview" topLeftCell="A6" zoomScaleNormal="100" zoomScaleSheetLayoutView="100" workbookViewId="0">
      <selection activeCell="M20" sqref="M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45047</v>
      </c>
      <c r="C7" s="312" t="s">
        <v>235</v>
      </c>
      <c r="D7" s="312" t="s">
        <v>236</v>
      </c>
      <c r="E7" s="330" t="s">
        <v>237</v>
      </c>
      <c r="F7" s="114" t="s">
        <v>238</v>
      </c>
      <c r="G7" s="115" t="s">
        <v>239</v>
      </c>
      <c r="H7" s="312" t="s">
        <v>354</v>
      </c>
      <c r="I7" s="114" t="s">
        <v>788</v>
      </c>
      <c r="J7" s="486" t="s">
        <v>789</v>
      </c>
    </row>
    <row r="8" spans="2:10" ht="20.149999999999999" customHeight="1">
      <c r="B8" s="342"/>
      <c r="C8" s="313"/>
      <c r="D8" s="313"/>
      <c r="E8" s="326"/>
      <c r="F8" s="116" t="s">
        <v>83</v>
      </c>
      <c r="G8" s="117" t="s">
        <v>305</v>
      </c>
      <c r="H8" s="313"/>
      <c r="I8" s="116" t="s">
        <v>301</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305</v>
      </c>
      <c r="H10" s="313"/>
      <c r="I10" s="116" t="s">
        <v>790</v>
      </c>
      <c r="J10" s="321"/>
    </row>
    <row r="11" spans="2:10" ht="19.5" customHeight="1">
      <c r="B11" s="342"/>
      <c r="C11" s="313"/>
      <c r="D11" s="313" t="s">
        <v>247</v>
      </c>
      <c r="E11" s="313"/>
      <c r="F11" s="313"/>
      <c r="G11" s="327" t="s">
        <v>305</v>
      </c>
      <c r="H11" s="313"/>
      <c r="I11" s="327" t="s">
        <v>791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664</v>
      </c>
      <c r="J13" s="483"/>
    </row>
    <row r="14" spans="2:10" ht="20.25" customHeight="1">
      <c r="B14" s="342"/>
      <c r="C14" s="313"/>
      <c r="D14" s="346"/>
      <c r="E14" s="347"/>
      <c r="F14" s="116" t="s">
        <v>83</v>
      </c>
      <c r="G14" s="120" t="s">
        <v>272</v>
      </c>
      <c r="H14" s="348"/>
      <c r="I14" s="116" t="s">
        <v>664</v>
      </c>
      <c r="J14" s="483"/>
    </row>
    <row r="15" spans="2:10" ht="24" customHeight="1" thickBot="1">
      <c r="B15" s="343"/>
      <c r="C15" s="340"/>
      <c r="D15" s="340" t="s">
        <v>253</v>
      </c>
      <c r="E15" s="340"/>
      <c r="F15" s="340"/>
      <c r="G15" s="121" t="s">
        <v>272</v>
      </c>
      <c r="H15" s="349"/>
      <c r="I15" s="122" t="s">
        <v>664</v>
      </c>
      <c r="J15" s="484"/>
    </row>
    <row r="16" spans="2:10" ht="21.75" customHeight="1">
      <c r="B16" s="341">
        <v>45048</v>
      </c>
      <c r="C16" s="446" t="s">
        <v>235</v>
      </c>
      <c r="D16" s="446" t="s">
        <v>236</v>
      </c>
      <c r="E16" s="454" t="s">
        <v>237</v>
      </c>
      <c r="F16" s="123" t="s">
        <v>238</v>
      </c>
      <c r="G16" s="115" t="s">
        <v>239</v>
      </c>
      <c r="H16" s="312" t="s">
        <v>325</v>
      </c>
      <c r="I16" s="114" t="s">
        <v>788</v>
      </c>
      <c r="J16" s="486" t="s">
        <v>789</v>
      </c>
    </row>
    <row r="17" spans="2:10" ht="20.149999999999999" customHeight="1">
      <c r="B17" s="342"/>
      <c r="C17" s="447"/>
      <c r="D17" s="447"/>
      <c r="E17" s="453"/>
      <c r="F17" s="118" t="s">
        <v>83</v>
      </c>
      <c r="G17" s="117" t="s">
        <v>328</v>
      </c>
      <c r="H17" s="313"/>
      <c r="I17" s="116" t="s">
        <v>307</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328</v>
      </c>
      <c r="H19" s="313"/>
      <c r="I19" s="116" t="s">
        <v>307</v>
      </c>
      <c r="J19" s="321"/>
    </row>
    <row r="20" spans="2:10" ht="19.5" customHeight="1">
      <c r="B20" s="342"/>
      <c r="C20" s="447"/>
      <c r="D20" s="447" t="s">
        <v>247</v>
      </c>
      <c r="E20" s="447"/>
      <c r="F20" s="447"/>
      <c r="G20" s="327" t="s">
        <v>305</v>
      </c>
      <c r="H20" s="313"/>
      <c r="I20" s="327" t="s">
        <v>642</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658</v>
      </c>
      <c r="J22" s="483"/>
    </row>
    <row r="23" spans="2:10" ht="20.25" customHeight="1">
      <c r="B23" s="342"/>
      <c r="C23" s="447"/>
      <c r="D23" s="450"/>
      <c r="E23" s="451"/>
      <c r="F23" s="118" t="s">
        <v>83</v>
      </c>
      <c r="G23" s="120" t="s">
        <v>272</v>
      </c>
      <c r="H23" s="348"/>
      <c r="I23" s="116" t="s">
        <v>658</v>
      </c>
      <c r="J23" s="483"/>
    </row>
    <row r="24" spans="2:10" ht="24" customHeight="1" thickBot="1">
      <c r="B24" s="343"/>
      <c r="C24" s="485"/>
      <c r="D24" s="340" t="s">
        <v>253</v>
      </c>
      <c r="E24" s="340"/>
      <c r="F24" s="340"/>
      <c r="G24" s="121" t="s">
        <v>272</v>
      </c>
      <c r="H24" s="349"/>
      <c r="I24" s="122" t="s">
        <v>658</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0E8DD-4FE7-4B29-88EA-7FBAE91449B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46065</v>
      </c>
      <c r="C7" s="312" t="s">
        <v>235</v>
      </c>
      <c r="D7" s="312" t="s">
        <v>236</v>
      </c>
      <c r="E7" s="330" t="s">
        <v>237</v>
      </c>
      <c r="F7" s="114" t="s">
        <v>238</v>
      </c>
      <c r="G7" s="115" t="s">
        <v>239</v>
      </c>
      <c r="H7" s="331">
        <v>0.37055555555555558</v>
      </c>
      <c r="I7" s="333"/>
      <c r="J7" s="114" t="s">
        <v>239</v>
      </c>
      <c r="K7" s="322" t="s">
        <v>750</v>
      </c>
      <c r="L7" s="323"/>
    </row>
    <row r="8" spans="2:13" ht="20.149999999999999" customHeight="1">
      <c r="B8" s="342"/>
      <c r="C8" s="313"/>
      <c r="D8" s="313"/>
      <c r="E8" s="326"/>
      <c r="F8" s="116" t="s">
        <v>83</v>
      </c>
      <c r="G8" s="117">
        <v>0.47499999999999998</v>
      </c>
      <c r="H8" s="332"/>
      <c r="I8" s="334"/>
      <c r="J8" s="116" t="s">
        <v>756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0.38719899000000002</v>
      </c>
      <c r="H10" s="332"/>
      <c r="I10" s="335"/>
      <c r="J10" s="116" t="s">
        <v>755</v>
      </c>
      <c r="K10" s="318"/>
      <c r="L10" s="325"/>
    </row>
    <row r="11" spans="2:13" ht="19.5" customHeight="1">
      <c r="B11" s="342"/>
      <c r="C11" s="313"/>
      <c r="D11" s="313" t="s">
        <v>247</v>
      </c>
      <c r="E11" s="313"/>
      <c r="F11" s="313"/>
      <c r="G11" s="327">
        <v>0.34847906000000001</v>
      </c>
      <c r="H11" s="332"/>
      <c r="I11" s="328" t="s">
        <v>462</v>
      </c>
      <c r="J11" s="327" t="s">
        <v>1017</v>
      </c>
      <c r="K11" s="318"/>
      <c r="L11" s="358" t="s">
        <v>944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637</v>
      </c>
      <c r="K13" s="336"/>
      <c r="L13" s="338"/>
    </row>
    <row r="14" spans="2:13" ht="20.25" customHeight="1">
      <c r="B14" s="342"/>
      <c r="C14" s="313"/>
      <c r="D14" s="346"/>
      <c r="E14" s="347"/>
      <c r="F14" s="116" t="s">
        <v>83</v>
      </c>
      <c r="G14" s="120" t="s">
        <v>239</v>
      </c>
      <c r="H14" s="348"/>
      <c r="I14" s="351"/>
      <c r="J14" s="116" t="s">
        <v>637</v>
      </c>
      <c r="K14" s="336"/>
      <c r="L14" s="339"/>
    </row>
    <row r="15" spans="2:13" ht="24" customHeight="1" thickBot="1">
      <c r="B15" s="343"/>
      <c r="C15" s="340"/>
      <c r="D15" s="340" t="s">
        <v>253</v>
      </c>
      <c r="E15" s="340"/>
      <c r="F15" s="340"/>
      <c r="G15" s="121">
        <v>0</v>
      </c>
      <c r="H15" s="349"/>
      <c r="I15" s="121">
        <v>0</v>
      </c>
      <c r="J15" s="122" t="s">
        <v>570</v>
      </c>
      <c r="K15" s="337"/>
      <c r="L15" s="143" t="s">
        <v>643</v>
      </c>
      <c r="M15" s="144"/>
    </row>
    <row r="16" spans="2:13" ht="21.75" customHeight="1">
      <c r="B16" s="341">
        <v>46066</v>
      </c>
      <c r="C16" s="312" t="s">
        <v>235</v>
      </c>
      <c r="D16" s="312" t="s">
        <v>236</v>
      </c>
      <c r="E16" s="330" t="s">
        <v>237</v>
      </c>
      <c r="F16" s="114" t="s">
        <v>238</v>
      </c>
      <c r="G16" s="115" t="s">
        <v>239</v>
      </c>
      <c r="H16" s="331">
        <v>0.20400329666666664</v>
      </c>
      <c r="I16" s="333"/>
      <c r="J16" s="114" t="s">
        <v>239</v>
      </c>
      <c r="K16" s="322" t="s">
        <v>744</v>
      </c>
      <c r="L16" s="323"/>
    </row>
    <row r="17" spans="2:13" ht="20.149999999999999" customHeight="1">
      <c r="B17" s="342"/>
      <c r="C17" s="313"/>
      <c r="D17" s="313"/>
      <c r="E17" s="326"/>
      <c r="F17" s="116" t="s">
        <v>83</v>
      </c>
      <c r="G17" s="117">
        <v>0.3</v>
      </c>
      <c r="H17" s="332"/>
      <c r="I17" s="334"/>
      <c r="J17" s="116" t="s">
        <v>756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0.30045822</v>
      </c>
      <c r="H19" s="332"/>
      <c r="I19" s="335"/>
      <c r="J19" s="116" t="s">
        <v>756</v>
      </c>
      <c r="K19" s="318"/>
      <c r="L19" s="325"/>
    </row>
    <row r="20" spans="2:13" ht="19.5" customHeight="1">
      <c r="B20" s="342"/>
      <c r="C20" s="313"/>
      <c r="D20" s="313" t="s">
        <v>247</v>
      </c>
      <c r="E20" s="313"/>
      <c r="F20" s="313"/>
      <c r="G20" s="327">
        <v>0.2</v>
      </c>
      <c r="H20" s="332"/>
      <c r="I20" s="328" t="s">
        <v>462</v>
      </c>
      <c r="J20" s="327" t="s">
        <v>1018</v>
      </c>
      <c r="K20" s="318"/>
      <c r="L20" s="358" t="s">
        <v>944</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272</v>
      </c>
      <c r="H22" s="348"/>
      <c r="I22" s="350"/>
      <c r="J22" s="116" t="s">
        <v>631</v>
      </c>
      <c r="K22" s="336"/>
      <c r="L22" s="338"/>
    </row>
    <row r="23" spans="2:13" ht="20.25" customHeight="1">
      <c r="B23" s="342"/>
      <c r="C23" s="313"/>
      <c r="D23" s="346"/>
      <c r="E23" s="347"/>
      <c r="F23" s="116" t="s">
        <v>83</v>
      </c>
      <c r="G23" s="120" t="s">
        <v>272</v>
      </c>
      <c r="H23" s="348"/>
      <c r="I23" s="351"/>
      <c r="J23" s="116" t="s">
        <v>631</v>
      </c>
      <c r="K23" s="336"/>
      <c r="L23" s="339"/>
    </row>
    <row r="24" spans="2:13" ht="24" customHeight="1" thickBot="1">
      <c r="B24" s="343"/>
      <c r="C24" s="340"/>
      <c r="D24" s="340" t="s">
        <v>253</v>
      </c>
      <c r="E24" s="340"/>
      <c r="F24" s="340"/>
      <c r="G24" s="121" t="s">
        <v>272</v>
      </c>
      <c r="H24" s="349"/>
      <c r="I24" s="121">
        <v>0</v>
      </c>
      <c r="J24" s="122" t="s">
        <v>557</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82123-9A76-48C4-9106-470D520BC770}">
  <sheetPr>
    <pageSetUpPr fitToPage="1"/>
  </sheetPr>
  <dimension ref="B1:J34"/>
  <sheetViews>
    <sheetView view="pageBreakPreview" topLeftCell="A6" zoomScaleNormal="100" zoomScaleSheetLayoutView="100" workbookViewId="0">
      <selection activeCell="L22" sqref="L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45044</v>
      </c>
      <c r="C7" s="312" t="s">
        <v>235</v>
      </c>
      <c r="D7" s="312" t="s">
        <v>236</v>
      </c>
      <c r="E7" s="330" t="s">
        <v>237</v>
      </c>
      <c r="F7" s="114" t="s">
        <v>238</v>
      </c>
      <c r="G7" s="115" t="s">
        <v>239</v>
      </c>
      <c r="H7" s="312" t="s">
        <v>325</v>
      </c>
      <c r="I7" s="114" t="s">
        <v>788</v>
      </c>
      <c r="J7" s="486" t="s">
        <v>792</v>
      </c>
    </row>
    <row r="8" spans="2:10" ht="20.149999999999999" customHeight="1">
      <c r="B8" s="342"/>
      <c r="C8" s="313"/>
      <c r="D8" s="313"/>
      <c r="E8" s="326"/>
      <c r="F8" s="116" t="s">
        <v>83</v>
      </c>
      <c r="G8" s="117" t="s">
        <v>300</v>
      </c>
      <c r="H8" s="313"/>
      <c r="I8" s="116" t="s">
        <v>323</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300</v>
      </c>
      <c r="H10" s="313"/>
      <c r="I10" s="116" t="s">
        <v>793</v>
      </c>
      <c r="J10" s="321"/>
    </row>
    <row r="11" spans="2:10" ht="19.5" customHeight="1">
      <c r="B11" s="342"/>
      <c r="C11" s="313"/>
      <c r="D11" s="313" t="s">
        <v>247</v>
      </c>
      <c r="E11" s="313"/>
      <c r="F11" s="313"/>
      <c r="G11" s="327" t="s">
        <v>266</v>
      </c>
      <c r="H11" s="313"/>
      <c r="I11" s="327" t="s">
        <v>654</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669</v>
      </c>
      <c r="J13" s="483"/>
    </row>
    <row r="14" spans="2:10" ht="20.25" customHeight="1">
      <c r="B14" s="342"/>
      <c r="C14" s="313"/>
      <c r="D14" s="346"/>
      <c r="E14" s="347"/>
      <c r="F14" s="116" t="s">
        <v>83</v>
      </c>
      <c r="G14" s="120" t="s">
        <v>272</v>
      </c>
      <c r="H14" s="348"/>
      <c r="I14" s="116" t="s">
        <v>669</v>
      </c>
      <c r="J14" s="483"/>
    </row>
    <row r="15" spans="2:10" ht="24" customHeight="1" thickBot="1">
      <c r="B15" s="343"/>
      <c r="C15" s="340"/>
      <c r="D15" s="340" t="s">
        <v>253</v>
      </c>
      <c r="E15" s="340"/>
      <c r="F15" s="340"/>
      <c r="G15" s="121" t="s">
        <v>272</v>
      </c>
      <c r="H15" s="349"/>
      <c r="I15" s="122" t="s">
        <v>669</v>
      </c>
      <c r="J15" s="484"/>
    </row>
    <row r="16" spans="2:10" ht="21.75" customHeight="1">
      <c r="B16" s="341">
        <v>45046</v>
      </c>
      <c r="C16" s="446" t="s">
        <v>235</v>
      </c>
      <c r="D16" s="446" t="s">
        <v>236</v>
      </c>
      <c r="E16" s="454" t="s">
        <v>237</v>
      </c>
      <c r="F16" s="123" t="s">
        <v>238</v>
      </c>
      <c r="G16" s="115" t="s">
        <v>239</v>
      </c>
      <c r="H16" s="312" t="s">
        <v>325</v>
      </c>
      <c r="I16" s="114" t="s">
        <v>788</v>
      </c>
      <c r="J16" s="486" t="s">
        <v>794</v>
      </c>
    </row>
    <row r="17" spans="2:10" ht="20.149999999999999" customHeight="1">
      <c r="B17" s="342"/>
      <c r="C17" s="447"/>
      <c r="D17" s="447"/>
      <c r="E17" s="453"/>
      <c r="F17" s="118" t="s">
        <v>83</v>
      </c>
      <c r="G17" s="117" t="s">
        <v>795</v>
      </c>
      <c r="H17" s="313"/>
      <c r="I17" s="116" t="s">
        <v>312</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795</v>
      </c>
      <c r="H19" s="313"/>
      <c r="I19" s="116" t="s">
        <v>312</v>
      </c>
      <c r="J19" s="321"/>
    </row>
    <row r="20" spans="2:10" ht="19.5" customHeight="1">
      <c r="B20" s="342"/>
      <c r="C20" s="447"/>
      <c r="D20" s="447" t="s">
        <v>247</v>
      </c>
      <c r="E20" s="447"/>
      <c r="F20" s="447"/>
      <c r="G20" s="327" t="s">
        <v>266</v>
      </c>
      <c r="H20" s="313"/>
      <c r="I20" s="327" t="s">
        <v>796</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672</v>
      </c>
      <c r="J22" s="483"/>
    </row>
    <row r="23" spans="2:10" ht="20.25" customHeight="1">
      <c r="B23" s="342"/>
      <c r="C23" s="447"/>
      <c r="D23" s="450"/>
      <c r="E23" s="451"/>
      <c r="F23" s="118" t="s">
        <v>83</v>
      </c>
      <c r="G23" s="120" t="s">
        <v>272</v>
      </c>
      <c r="H23" s="348"/>
      <c r="I23" s="116" t="s">
        <v>672</v>
      </c>
      <c r="J23" s="483"/>
    </row>
    <row r="24" spans="2:10" ht="24" customHeight="1" thickBot="1">
      <c r="B24" s="343"/>
      <c r="C24" s="485"/>
      <c r="D24" s="340" t="s">
        <v>253</v>
      </c>
      <c r="E24" s="340"/>
      <c r="F24" s="340"/>
      <c r="G24" s="121" t="s">
        <v>272</v>
      </c>
      <c r="H24" s="349"/>
      <c r="I24" s="122" t="s">
        <v>672</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2477-9391-438F-A36C-D4B8F8D1F84B}">
  <sheetPr>
    <pageSetUpPr fitToPage="1"/>
  </sheetPr>
  <dimension ref="B1:J34"/>
  <sheetViews>
    <sheetView view="pageBreakPreview" topLeftCell="A3" zoomScaleNormal="100" zoomScaleSheetLayoutView="100" workbookViewId="0">
      <selection activeCell="M19" sqref="M1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45042</v>
      </c>
      <c r="C7" s="312" t="s">
        <v>235</v>
      </c>
      <c r="D7" s="312" t="s">
        <v>236</v>
      </c>
      <c r="E7" s="330" t="s">
        <v>237</v>
      </c>
      <c r="F7" s="114" t="s">
        <v>238</v>
      </c>
      <c r="G7" s="115" t="s">
        <v>239</v>
      </c>
      <c r="H7" s="312" t="s">
        <v>274</v>
      </c>
      <c r="I7" s="114" t="s">
        <v>788</v>
      </c>
      <c r="J7" s="486" t="s">
        <v>797</v>
      </c>
    </row>
    <row r="8" spans="2:10" ht="20.149999999999999" customHeight="1">
      <c r="B8" s="342"/>
      <c r="C8" s="313"/>
      <c r="D8" s="313"/>
      <c r="E8" s="326"/>
      <c r="F8" s="116" t="s">
        <v>83</v>
      </c>
      <c r="G8" s="116" t="s">
        <v>795</v>
      </c>
      <c r="H8" s="313"/>
      <c r="I8" s="116" t="s">
        <v>327</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795</v>
      </c>
      <c r="H10" s="313"/>
      <c r="I10" s="116" t="s">
        <v>327</v>
      </c>
      <c r="J10" s="321"/>
    </row>
    <row r="11" spans="2:10" ht="19.5" customHeight="1">
      <c r="B11" s="342"/>
      <c r="C11" s="313"/>
      <c r="D11" s="313" t="s">
        <v>247</v>
      </c>
      <c r="E11" s="313"/>
      <c r="F11" s="313"/>
      <c r="G11" s="327" t="s">
        <v>328</v>
      </c>
      <c r="H11" s="313"/>
      <c r="I11" s="327" t="s">
        <v>798</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685</v>
      </c>
      <c r="J13" s="483"/>
    </row>
    <row r="14" spans="2:10" ht="20.25" customHeight="1">
      <c r="B14" s="342"/>
      <c r="C14" s="313"/>
      <c r="D14" s="346"/>
      <c r="E14" s="347"/>
      <c r="F14" s="116" t="s">
        <v>83</v>
      </c>
      <c r="G14" s="120" t="s">
        <v>272</v>
      </c>
      <c r="H14" s="348"/>
      <c r="I14" s="116" t="s">
        <v>685</v>
      </c>
      <c r="J14" s="483"/>
    </row>
    <row r="15" spans="2:10" ht="24" customHeight="1" thickBot="1">
      <c r="B15" s="343"/>
      <c r="C15" s="340"/>
      <c r="D15" s="340" t="s">
        <v>253</v>
      </c>
      <c r="E15" s="340"/>
      <c r="F15" s="340"/>
      <c r="G15" s="121" t="s">
        <v>272</v>
      </c>
      <c r="H15" s="349"/>
      <c r="I15" s="122" t="s">
        <v>685</v>
      </c>
      <c r="J15" s="484"/>
    </row>
    <row r="16" spans="2:10" ht="21.75" customHeight="1">
      <c r="B16" s="341">
        <v>45043</v>
      </c>
      <c r="C16" s="446" t="s">
        <v>235</v>
      </c>
      <c r="D16" s="446" t="s">
        <v>236</v>
      </c>
      <c r="E16" s="454" t="s">
        <v>237</v>
      </c>
      <c r="F16" s="123" t="s">
        <v>238</v>
      </c>
      <c r="G16" s="115" t="s">
        <v>239</v>
      </c>
      <c r="H16" s="312" t="s">
        <v>354</v>
      </c>
      <c r="I16" s="114" t="s">
        <v>788</v>
      </c>
      <c r="J16" s="486" t="s">
        <v>797</v>
      </c>
    </row>
    <row r="17" spans="2:10" ht="20.149999999999999" customHeight="1">
      <c r="B17" s="342"/>
      <c r="C17" s="447"/>
      <c r="D17" s="447"/>
      <c r="E17" s="453"/>
      <c r="F17" s="118" t="s">
        <v>83</v>
      </c>
      <c r="G17" s="117" t="s">
        <v>322</v>
      </c>
      <c r="H17" s="313"/>
      <c r="I17" s="116" t="s">
        <v>318</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322</v>
      </c>
      <c r="H19" s="313"/>
      <c r="I19" s="116" t="s">
        <v>318</v>
      </c>
      <c r="J19" s="321"/>
    </row>
    <row r="20" spans="2:10" ht="19.5" customHeight="1">
      <c r="B20" s="342"/>
      <c r="C20" s="447"/>
      <c r="D20" s="447" t="s">
        <v>247</v>
      </c>
      <c r="E20" s="447"/>
      <c r="F20" s="447"/>
      <c r="G20" s="327" t="s">
        <v>266</v>
      </c>
      <c r="H20" s="313"/>
      <c r="I20" s="327" t="s">
        <v>799</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681</v>
      </c>
      <c r="J22" s="483"/>
    </row>
    <row r="23" spans="2:10" ht="20.25" customHeight="1">
      <c r="B23" s="342"/>
      <c r="C23" s="447"/>
      <c r="D23" s="450"/>
      <c r="E23" s="451"/>
      <c r="F23" s="118" t="s">
        <v>83</v>
      </c>
      <c r="G23" s="120" t="s">
        <v>272</v>
      </c>
      <c r="H23" s="348"/>
      <c r="I23" s="116" t="s">
        <v>681</v>
      </c>
      <c r="J23" s="483"/>
    </row>
    <row r="24" spans="2:10" ht="24" customHeight="1" thickBot="1">
      <c r="B24" s="343"/>
      <c r="C24" s="485"/>
      <c r="D24" s="340" t="s">
        <v>253</v>
      </c>
      <c r="E24" s="340"/>
      <c r="F24" s="340"/>
      <c r="G24" s="121" t="s">
        <v>272</v>
      </c>
      <c r="H24" s="349"/>
      <c r="I24" s="122" t="s">
        <v>681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BC4F-DC40-490B-823D-F164E76F7420}">
  <sheetPr>
    <pageSetUpPr fitToPage="1"/>
  </sheetPr>
  <dimension ref="B1:J34"/>
  <sheetViews>
    <sheetView view="pageBreakPreview" topLeftCell="A6" zoomScaleNormal="100" zoomScaleSheetLayoutView="100" workbookViewId="0">
      <selection activeCell="L20" sqref="L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45038</v>
      </c>
      <c r="C7" s="312" t="s">
        <v>235</v>
      </c>
      <c r="D7" s="312" t="s">
        <v>236</v>
      </c>
      <c r="E7" s="330" t="s">
        <v>237</v>
      </c>
      <c r="F7" s="114" t="s">
        <v>238</v>
      </c>
      <c r="G7" s="115" t="s">
        <v>239</v>
      </c>
      <c r="H7" s="312" t="s">
        <v>325</v>
      </c>
      <c r="I7" s="114" t="s">
        <v>788</v>
      </c>
      <c r="J7" s="486" t="s">
        <v>800</v>
      </c>
    </row>
    <row r="8" spans="2:10" ht="20.149999999999999" customHeight="1">
      <c r="B8" s="342"/>
      <c r="C8" s="313"/>
      <c r="D8" s="313"/>
      <c r="E8" s="326"/>
      <c r="F8" s="116" t="s">
        <v>83</v>
      </c>
      <c r="G8" s="117" t="s">
        <v>305</v>
      </c>
      <c r="H8" s="313"/>
      <c r="I8" s="116" t="s">
        <v>335</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305</v>
      </c>
      <c r="H10" s="313"/>
      <c r="I10" s="116" t="s">
        <v>335</v>
      </c>
      <c r="J10" s="321"/>
    </row>
    <row r="11" spans="2:10" ht="19.5" customHeight="1">
      <c r="B11" s="342"/>
      <c r="C11" s="313"/>
      <c r="D11" s="313" t="s">
        <v>247</v>
      </c>
      <c r="E11" s="313"/>
      <c r="F11" s="313"/>
      <c r="G11" s="327" t="s">
        <v>266</v>
      </c>
      <c r="H11" s="313"/>
      <c r="I11" s="327" t="s">
        <v>801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696</v>
      </c>
      <c r="J13" s="483"/>
    </row>
    <row r="14" spans="2:10" ht="20.25" customHeight="1">
      <c r="B14" s="342"/>
      <c r="C14" s="313"/>
      <c r="D14" s="346"/>
      <c r="E14" s="347"/>
      <c r="F14" s="116" t="s">
        <v>83</v>
      </c>
      <c r="G14" s="120" t="s">
        <v>239</v>
      </c>
      <c r="H14" s="348"/>
      <c r="I14" s="116" t="s">
        <v>696</v>
      </c>
      <c r="J14" s="483"/>
    </row>
    <row r="15" spans="2:10" ht="24" customHeight="1" thickBot="1">
      <c r="B15" s="343"/>
      <c r="C15" s="340"/>
      <c r="D15" s="340" t="s">
        <v>253</v>
      </c>
      <c r="E15" s="340"/>
      <c r="F15" s="340"/>
      <c r="G15" s="121" t="s">
        <v>239</v>
      </c>
      <c r="H15" s="349"/>
      <c r="I15" s="122" t="s">
        <v>696</v>
      </c>
      <c r="J15" s="484"/>
    </row>
    <row r="16" spans="2:10" ht="21.75" customHeight="1">
      <c r="B16" s="341">
        <v>45039</v>
      </c>
      <c r="C16" s="446" t="s">
        <v>235</v>
      </c>
      <c r="D16" s="446" t="s">
        <v>236</v>
      </c>
      <c r="E16" s="454" t="s">
        <v>237</v>
      </c>
      <c r="F16" s="123" t="s">
        <v>238</v>
      </c>
      <c r="G16" s="115" t="s">
        <v>239</v>
      </c>
      <c r="H16" s="312" t="s">
        <v>325</v>
      </c>
      <c r="I16" s="114" t="s">
        <v>788</v>
      </c>
      <c r="J16" s="486" t="s">
        <v>800</v>
      </c>
    </row>
    <row r="17" spans="2:10" ht="20.149999999999999" customHeight="1">
      <c r="B17" s="342"/>
      <c r="C17" s="447"/>
      <c r="D17" s="447"/>
      <c r="E17" s="453"/>
      <c r="F17" s="118" t="s">
        <v>83</v>
      </c>
      <c r="G17" s="116" t="s">
        <v>360</v>
      </c>
      <c r="H17" s="313"/>
      <c r="I17" s="116" t="s">
        <v>340</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6" t="s">
        <v>360</v>
      </c>
      <c r="H19" s="313"/>
      <c r="I19" s="116" t="s">
        <v>340</v>
      </c>
      <c r="J19" s="321"/>
    </row>
    <row r="20" spans="2:10" ht="19.5" customHeight="1">
      <c r="B20" s="342"/>
      <c r="C20" s="447"/>
      <c r="D20" s="447" t="s">
        <v>247</v>
      </c>
      <c r="E20" s="447"/>
      <c r="F20" s="447"/>
      <c r="G20" s="327" t="s">
        <v>305</v>
      </c>
      <c r="H20" s="313"/>
      <c r="I20" s="327" t="s">
        <v>802</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803</v>
      </c>
      <c r="J22" s="483"/>
    </row>
    <row r="23" spans="2:10" ht="20.25" customHeight="1">
      <c r="B23" s="342"/>
      <c r="C23" s="447"/>
      <c r="D23" s="450"/>
      <c r="E23" s="451"/>
      <c r="F23" s="118" t="s">
        <v>83</v>
      </c>
      <c r="G23" s="120" t="s">
        <v>272</v>
      </c>
      <c r="H23" s="348"/>
      <c r="I23" s="116" t="s">
        <v>803</v>
      </c>
      <c r="J23" s="483"/>
    </row>
    <row r="24" spans="2:10" ht="24" customHeight="1" thickBot="1">
      <c r="B24" s="343"/>
      <c r="C24" s="485"/>
      <c r="D24" s="340" t="s">
        <v>253</v>
      </c>
      <c r="E24" s="340"/>
      <c r="F24" s="340"/>
      <c r="G24" s="121" t="s">
        <v>272</v>
      </c>
      <c r="H24" s="349"/>
      <c r="I24" s="122" t="s">
        <v>803</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21FD-0EB7-4B5C-8E0D-D515E6996A5F}">
  <sheetPr>
    <pageSetUpPr fitToPage="1"/>
  </sheetPr>
  <dimension ref="B1:J34"/>
  <sheetViews>
    <sheetView view="pageBreakPreview" topLeftCell="A6" zoomScaleNormal="100" zoomScaleSheetLayoutView="100" workbookViewId="0">
      <selection activeCell="O19" sqref="O19"/>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45034</v>
      </c>
      <c r="C7" s="312" t="s">
        <v>235</v>
      </c>
      <c r="D7" s="312" t="s">
        <v>236</v>
      </c>
      <c r="E7" s="330" t="s">
        <v>237</v>
      </c>
      <c r="F7" s="114" t="s">
        <v>238</v>
      </c>
      <c r="G7" s="115" t="s">
        <v>239</v>
      </c>
      <c r="H7" s="312" t="s">
        <v>240</v>
      </c>
      <c r="I7" s="114" t="s">
        <v>788</v>
      </c>
      <c r="J7" s="486" t="s">
        <v>804</v>
      </c>
    </row>
    <row r="8" spans="2:10" ht="20.149999999999999" customHeight="1">
      <c r="B8" s="342"/>
      <c r="C8" s="313"/>
      <c r="D8" s="313"/>
      <c r="E8" s="326"/>
      <c r="F8" s="116" t="s">
        <v>83</v>
      </c>
      <c r="G8" s="117" t="s">
        <v>268</v>
      </c>
      <c r="H8" s="313"/>
      <c r="I8" s="116" t="s">
        <v>344</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268</v>
      </c>
      <c r="H10" s="313"/>
      <c r="I10" s="116" t="s">
        <v>344</v>
      </c>
      <c r="J10" s="321"/>
    </row>
    <row r="11" spans="2:10" ht="19.5" customHeight="1">
      <c r="B11" s="342"/>
      <c r="C11" s="313"/>
      <c r="D11" s="313" t="s">
        <v>247</v>
      </c>
      <c r="E11" s="313"/>
      <c r="F11" s="313"/>
      <c r="G11" s="327" t="s">
        <v>291</v>
      </c>
      <c r="H11" s="313"/>
      <c r="I11" s="327" t="s">
        <v>805</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696</v>
      </c>
      <c r="J13" s="483"/>
    </row>
    <row r="14" spans="2:10" ht="20.25" customHeight="1">
      <c r="B14" s="342"/>
      <c r="C14" s="313"/>
      <c r="D14" s="346"/>
      <c r="E14" s="347"/>
      <c r="F14" s="116" t="s">
        <v>83</v>
      </c>
      <c r="G14" s="120" t="s">
        <v>272</v>
      </c>
      <c r="H14" s="348"/>
      <c r="I14" s="116" t="s">
        <v>696</v>
      </c>
      <c r="J14" s="483"/>
    </row>
    <row r="15" spans="2:10" ht="24" customHeight="1" thickBot="1">
      <c r="B15" s="343"/>
      <c r="C15" s="340"/>
      <c r="D15" s="340" t="s">
        <v>253</v>
      </c>
      <c r="E15" s="340"/>
      <c r="F15" s="340"/>
      <c r="G15" s="121" t="s">
        <v>272</v>
      </c>
      <c r="H15" s="349"/>
      <c r="I15" s="122" t="s">
        <v>696</v>
      </c>
      <c r="J15" s="484"/>
    </row>
    <row r="16" spans="2:10" ht="21.75" customHeight="1">
      <c r="B16" s="341">
        <v>45036</v>
      </c>
      <c r="C16" s="446" t="s">
        <v>235</v>
      </c>
      <c r="D16" s="446" t="s">
        <v>236</v>
      </c>
      <c r="E16" s="454" t="s">
        <v>237</v>
      </c>
      <c r="F16" s="123" t="s">
        <v>238</v>
      </c>
      <c r="G16" s="115" t="s">
        <v>239</v>
      </c>
      <c r="H16" s="312" t="s">
        <v>264</v>
      </c>
      <c r="I16" s="114" t="s">
        <v>788</v>
      </c>
      <c r="J16" s="486" t="s">
        <v>804</v>
      </c>
    </row>
    <row r="17" spans="2:10" ht="20.149999999999999" customHeight="1">
      <c r="B17" s="342"/>
      <c r="C17" s="447"/>
      <c r="D17" s="447"/>
      <c r="E17" s="453"/>
      <c r="F17" s="118" t="s">
        <v>83</v>
      </c>
      <c r="G17" s="117" t="s">
        <v>245</v>
      </c>
      <c r="H17" s="313"/>
      <c r="I17" s="116" t="s">
        <v>344</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245</v>
      </c>
      <c r="H19" s="313"/>
      <c r="I19" s="116" t="s">
        <v>344</v>
      </c>
      <c r="J19" s="321"/>
    </row>
    <row r="20" spans="2:10" ht="19.5" customHeight="1">
      <c r="B20" s="342"/>
      <c r="C20" s="447"/>
      <c r="D20" s="447" t="s">
        <v>247</v>
      </c>
      <c r="E20" s="447"/>
      <c r="F20" s="447"/>
      <c r="G20" s="327" t="s">
        <v>291</v>
      </c>
      <c r="H20" s="313"/>
      <c r="I20" s="327" t="s">
        <v>806</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696</v>
      </c>
      <c r="J22" s="483"/>
    </row>
    <row r="23" spans="2:10" ht="20.25" customHeight="1">
      <c r="B23" s="342"/>
      <c r="C23" s="447"/>
      <c r="D23" s="450"/>
      <c r="E23" s="451"/>
      <c r="F23" s="118" t="s">
        <v>83</v>
      </c>
      <c r="G23" s="120" t="s">
        <v>239</v>
      </c>
      <c r="H23" s="348"/>
      <c r="I23" s="116" t="s">
        <v>696</v>
      </c>
      <c r="J23" s="483"/>
    </row>
    <row r="24" spans="2:10" ht="24" customHeight="1" thickBot="1">
      <c r="B24" s="343"/>
      <c r="C24" s="485"/>
      <c r="D24" s="340" t="s">
        <v>253</v>
      </c>
      <c r="E24" s="340"/>
      <c r="F24" s="340"/>
      <c r="G24" s="121" t="s">
        <v>239</v>
      </c>
      <c r="H24" s="349"/>
      <c r="I24" s="122" t="s">
        <v>696</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B88F3-29AD-41E0-9D4D-A9EEE1A577B5}">
  <sheetPr>
    <pageSetUpPr fitToPage="1"/>
  </sheetPr>
  <dimension ref="B1:J34"/>
  <sheetViews>
    <sheetView view="pageBreakPreview" topLeftCell="A3" zoomScaleNormal="100" zoomScaleSheetLayoutView="100" workbookViewId="0">
      <selection activeCell="M20" sqref="M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45032</v>
      </c>
      <c r="C7" s="312" t="s">
        <v>235</v>
      </c>
      <c r="D7" s="312" t="s">
        <v>236</v>
      </c>
      <c r="E7" s="330" t="s">
        <v>237</v>
      </c>
      <c r="F7" s="114" t="s">
        <v>238</v>
      </c>
      <c r="G7" s="115" t="s">
        <v>462</v>
      </c>
      <c r="H7" s="312" t="s">
        <v>354</v>
      </c>
      <c r="I7" s="114" t="s">
        <v>788</v>
      </c>
      <c r="J7" s="486" t="s">
        <v>807</v>
      </c>
    </row>
    <row r="8" spans="2:10" ht="20.149999999999999" customHeight="1">
      <c r="B8" s="342"/>
      <c r="C8" s="313"/>
      <c r="D8" s="313"/>
      <c r="E8" s="326"/>
      <c r="F8" s="116" t="s">
        <v>83</v>
      </c>
      <c r="G8" s="117" t="s">
        <v>305</v>
      </c>
      <c r="H8" s="313"/>
      <c r="I8" s="116" t="s">
        <v>356</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305</v>
      </c>
      <c r="H10" s="313"/>
      <c r="I10" s="116" t="s">
        <v>356</v>
      </c>
      <c r="J10" s="321"/>
    </row>
    <row r="11" spans="2:10" ht="19.5" customHeight="1">
      <c r="B11" s="342"/>
      <c r="C11" s="313"/>
      <c r="D11" s="313" t="s">
        <v>247</v>
      </c>
      <c r="E11" s="313"/>
      <c r="F11" s="313"/>
      <c r="G11" s="327" t="s">
        <v>305</v>
      </c>
      <c r="H11" s="313"/>
      <c r="I11" s="327" t="s">
        <v>808</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711</v>
      </c>
      <c r="J13" s="483"/>
    </row>
    <row r="14" spans="2:10" ht="20.25" customHeight="1">
      <c r="B14" s="342"/>
      <c r="C14" s="313"/>
      <c r="D14" s="346"/>
      <c r="E14" s="347"/>
      <c r="F14" s="116" t="s">
        <v>83</v>
      </c>
      <c r="G14" s="120" t="s">
        <v>239</v>
      </c>
      <c r="H14" s="348"/>
      <c r="I14" s="116" t="s">
        <v>711</v>
      </c>
      <c r="J14" s="483"/>
    </row>
    <row r="15" spans="2:10" ht="24" customHeight="1" thickBot="1">
      <c r="B15" s="343"/>
      <c r="C15" s="340"/>
      <c r="D15" s="340" t="s">
        <v>253</v>
      </c>
      <c r="E15" s="340"/>
      <c r="F15" s="340"/>
      <c r="G15" s="121" t="s">
        <v>239</v>
      </c>
      <c r="H15" s="349"/>
      <c r="I15" s="122" t="s">
        <v>711</v>
      </c>
      <c r="J15" s="484"/>
    </row>
    <row r="16" spans="2:10" ht="21.75" customHeight="1">
      <c r="B16" s="341">
        <v>45033</v>
      </c>
      <c r="C16" s="446" t="s">
        <v>235</v>
      </c>
      <c r="D16" s="446" t="s">
        <v>236</v>
      </c>
      <c r="E16" s="454" t="s">
        <v>237</v>
      </c>
      <c r="F16" s="123" t="s">
        <v>238</v>
      </c>
      <c r="G16" s="115" t="s">
        <v>239</v>
      </c>
      <c r="H16" s="312" t="s">
        <v>325</v>
      </c>
      <c r="I16" s="114" t="s">
        <v>788</v>
      </c>
      <c r="J16" s="486" t="s">
        <v>804</v>
      </c>
    </row>
    <row r="17" spans="2:10" ht="20.149999999999999" customHeight="1">
      <c r="B17" s="342"/>
      <c r="C17" s="447"/>
      <c r="D17" s="447"/>
      <c r="E17" s="453"/>
      <c r="F17" s="118" t="s">
        <v>83</v>
      </c>
      <c r="G17" s="117" t="s">
        <v>270</v>
      </c>
      <c r="H17" s="313"/>
      <c r="I17" s="116" t="s">
        <v>809</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270</v>
      </c>
      <c r="H19" s="313"/>
      <c r="I19" s="116" t="s">
        <v>809</v>
      </c>
      <c r="J19" s="321"/>
    </row>
    <row r="20" spans="2:10" ht="19.5" customHeight="1">
      <c r="B20" s="342"/>
      <c r="C20" s="447"/>
      <c r="D20" s="447" t="s">
        <v>247</v>
      </c>
      <c r="E20" s="447"/>
      <c r="F20" s="447"/>
      <c r="G20" s="327" t="s">
        <v>270</v>
      </c>
      <c r="H20" s="313"/>
      <c r="I20" s="327" t="s">
        <v>810</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702</v>
      </c>
      <c r="J22" s="483"/>
    </row>
    <row r="23" spans="2:10" ht="20.25" customHeight="1">
      <c r="B23" s="342"/>
      <c r="C23" s="447"/>
      <c r="D23" s="450"/>
      <c r="E23" s="451"/>
      <c r="F23" s="118" t="s">
        <v>83</v>
      </c>
      <c r="G23" s="120" t="s">
        <v>272</v>
      </c>
      <c r="H23" s="348"/>
      <c r="I23" s="116" t="s">
        <v>702</v>
      </c>
      <c r="J23" s="483"/>
    </row>
    <row r="24" spans="2:10" ht="24" customHeight="1" thickBot="1">
      <c r="B24" s="343"/>
      <c r="C24" s="485"/>
      <c r="D24" s="340" t="s">
        <v>253</v>
      </c>
      <c r="E24" s="340"/>
      <c r="F24" s="340"/>
      <c r="G24" s="121" t="s">
        <v>272</v>
      </c>
      <c r="H24" s="349"/>
      <c r="I24" s="122" t="s">
        <v>702</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FA239-3366-4AF7-B508-2D64829F291B}">
  <sheetPr>
    <pageSetUpPr fitToPage="1"/>
  </sheetPr>
  <dimension ref="B1:J34"/>
  <sheetViews>
    <sheetView view="pageBreakPreview" topLeftCell="A6" zoomScaleNormal="100" zoomScaleSheetLayoutView="100" workbookViewId="0">
      <selection activeCell="L21" sqref="L21"/>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45028</v>
      </c>
      <c r="C7" s="312" t="s">
        <v>235</v>
      </c>
      <c r="D7" s="312" t="s">
        <v>236</v>
      </c>
      <c r="E7" s="330" t="s">
        <v>237</v>
      </c>
      <c r="F7" s="114" t="s">
        <v>238</v>
      </c>
      <c r="G7" s="115" t="s">
        <v>462</v>
      </c>
      <c r="H7" s="312" t="s">
        <v>366</v>
      </c>
      <c r="I7" s="114" t="s">
        <v>788</v>
      </c>
      <c r="J7" s="486" t="s">
        <v>811</v>
      </c>
    </row>
    <row r="8" spans="2:10" ht="20.149999999999999" customHeight="1">
      <c r="B8" s="342"/>
      <c r="C8" s="313"/>
      <c r="D8" s="313"/>
      <c r="E8" s="326"/>
      <c r="F8" s="116" t="s">
        <v>83</v>
      </c>
      <c r="G8" s="117" t="s">
        <v>245</v>
      </c>
      <c r="H8" s="313"/>
      <c r="I8" s="116" t="s">
        <v>361</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245</v>
      </c>
      <c r="H10" s="313"/>
      <c r="I10" s="116" t="s">
        <v>361</v>
      </c>
      <c r="J10" s="321"/>
    </row>
    <row r="11" spans="2:10" ht="19.5" customHeight="1">
      <c r="B11" s="342"/>
      <c r="C11" s="313"/>
      <c r="D11" s="313" t="s">
        <v>247</v>
      </c>
      <c r="E11" s="313"/>
      <c r="F11" s="313"/>
      <c r="G11" s="327" t="s">
        <v>282</v>
      </c>
      <c r="H11" s="313"/>
      <c r="I11" s="327" t="s">
        <v>812</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711</v>
      </c>
      <c r="J13" s="483"/>
    </row>
    <row r="14" spans="2:10" ht="20.25" customHeight="1">
      <c r="B14" s="342"/>
      <c r="C14" s="313"/>
      <c r="D14" s="346"/>
      <c r="E14" s="347"/>
      <c r="F14" s="116" t="s">
        <v>83</v>
      </c>
      <c r="G14" s="120" t="s">
        <v>239</v>
      </c>
      <c r="H14" s="348"/>
      <c r="I14" s="116" t="s">
        <v>711</v>
      </c>
      <c r="J14" s="483"/>
    </row>
    <row r="15" spans="2:10" ht="24" customHeight="1" thickBot="1">
      <c r="B15" s="343"/>
      <c r="C15" s="340"/>
      <c r="D15" s="340" t="s">
        <v>253</v>
      </c>
      <c r="E15" s="340"/>
      <c r="F15" s="340"/>
      <c r="G15" s="121" t="s">
        <v>239</v>
      </c>
      <c r="H15" s="349"/>
      <c r="I15" s="122" t="s">
        <v>711</v>
      </c>
      <c r="J15" s="484"/>
    </row>
    <row r="16" spans="2:10" ht="21.75" customHeight="1">
      <c r="B16" s="341">
        <v>45029</v>
      </c>
      <c r="C16" s="446" t="s">
        <v>235</v>
      </c>
      <c r="D16" s="446" t="s">
        <v>236</v>
      </c>
      <c r="E16" s="454" t="s">
        <v>237</v>
      </c>
      <c r="F16" s="123" t="s">
        <v>238</v>
      </c>
      <c r="G16" s="115" t="s">
        <v>462</v>
      </c>
      <c r="H16" s="312" t="s">
        <v>274</v>
      </c>
      <c r="I16" s="114" t="s">
        <v>788</v>
      </c>
      <c r="J16" s="486" t="s">
        <v>811</v>
      </c>
    </row>
    <row r="17" spans="2:10" ht="20.149999999999999" customHeight="1">
      <c r="B17" s="342"/>
      <c r="C17" s="447"/>
      <c r="D17" s="447"/>
      <c r="E17" s="453"/>
      <c r="F17" s="118" t="s">
        <v>83</v>
      </c>
      <c r="G17" s="117" t="s">
        <v>270</v>
      </c>
      <c r="H17" s="313"/>
      <c r="I17" s="116" t="s">
        <v>351</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270</v>
      </c>
      <c r="H19" s="313"/>
      <c r="I19" s="116" t="s">
        <v>351</v>
      </c>
      <c r="J19" s="321"/>
    </row>
    <row r="20" spans="2:10" ht="19.5" customHeight="1">
      <c r="B20" s="342"/>
      <c r="C20" s="447"/>
      <c r="D20" s="447" t="s">
        <v>247</v>
      </c>
      <c r="E20" s="447"/>
      <c r="F20" s="447"/>
      <c r="G20" s="327" t="s">
        <v>270</v>
      </c>
      <c r="H20" s="313"/>
      <c r="I20" s="327" t="s">
        <v>813</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711</v>
      </c>
      <c r="J22" s="483"/>
    </row>
    <row r="23" spans="2:10" ht="20.25" customHeight="1">
      <c r="B23" s="342"/>
      <c r="C23" s="447"/>
      <c r="D23" s="450"/>
      <c r="E23" s="451"/>
      <c r="F23" s="118" t="s">
        <v>83</v>
      </c>
      <c r="G23" s="120" t="s">
        <v>239</v>
      </c>
      <c r="H23" s="348"/>
      <c r="I23" s="116" t="s">
        <v>711</v>
      </c>
      <c r="J23" s="483"/>
    </row>
    <row r="24" spans="2:10" ht="24" customHeight="1" thickBot="1">
      <c r="B24" s="343"/>
      <c r="C24" s="485"/>
      <c r="D24" s="340" t="s">
        <v>253</v>
      </c>
      <c r="E24" s="340"/>
      <c r="F24" s="340"/>
      <c r="G24" s="121" t="s">
        <v>239</v>
      </c>
      <c r="H24" s="349"/>
      <c r="I24" s="122" t="s">
        <v>711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52B17-3989-43E3-A8D6-39FAFEFCE67C}">
  <sheetPr>
    <pageSetUpPr fitToPage="1"/>
  </sheetPr>
  <dimension ref="B1:J34"/>
  <sheetViews>
    <sheetView view="pageBreakPreview" topLeftCell="A6" zoomScaleNormal="100" zoomScaleSheetLayoutView="100" workbookViewId="0">
      <selection activeCell="M22" sqref="M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45026</v>
      </c>
      <c r="C7" s="312" t="s">
        <v>235</v>
      </c>
      <c r="D7" s="312" t="s">
        <v>236</v>
      </c>
      <c r="E7" s="330" t="s">
        <v>237</v>
      </c>
      <c r="F7" s="114" t="s">
        <v>238</v>
      </c>
      <c r="G7" s="115" t="s">
        <v>462</v>
      </c>
      <c r="H7" s="312" t="s">
        <v>325</v>
      </c>
      <c r="I7" s="114" t="s">
        <v>788</v>
      </c>
      <c r="J7" s="486" t="s">
        <v>814</v>
      </c>
    </row>
    <row r="8" spans="2:10" ht="20.149999999999999" customHeight="1">
      <c r="B8" s="342"/>
      <c r="C8" s="313"/>
      <c r="D8" s="313"/>
      <c r="E8" s="326"/>
      <c r="F8" s="116" t="s">
        <v>83</v>
      </c>
      <c r="G8" s="117" t="s">
        <v>291</v>
      </c>
      <c r="H8" s="313"/>
      <c r="I8" s="116" t="s">
        <v>815</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291</v>
      </c>
      <c r="H10" s="313"/>
      <c r="I10" s="116" t="s">
        <v>815</v>
      </c>
      <c r="J10" s="321"/>
    </row>
    <row r="11" spans="2:10" ht="19.5" customHeight="1">
      <c r="B11" s="342"/>
      <c r="C11" s="313"/>
      <c r="D11" s="313" t="s">
        <v>247</v>
      </c>
      <c r="E11" s="313"/>
      <c r="F11" s="313"/>
      <c r="G11" s="327" t="s">
        <v>291</v>
      </c>
      <c r="H11" s="313"/>
      <c r="I11" s="327" t="s">
        <v>816</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711</v>
      </c>
      <c r="J13" s="483"/>
    </row>
    <row r="14" spans="2:10" ht="20.25" customHeight="1">
      <c r="B14" s="342"/>
      <c r="C14" s="313"/>
      <c r="D14" s="346"/>
      <c r="E14" s="347"/>
      <c r="F14" s="116" t="s">
        <v>83</v>
      </c>
      <c r="G14" s="120" t="s">
        <v>239</v>
      </c>
      <c r="H14" s="348"/>
      <c r="I14" s="116" t="s">
        <v>711</v>
      </c>
      <c r="J14" s="483"/>
    </row>
    <row r="15" spans="2:10" ht="24" customHeight="1" thickBot="1">
      <c r="B15" s="343"/>
      <c r="C15" s="340"/>
      <c r="D15" s="340" t="s">
        <v>253</v>
      </c>
      <c r="E15" s="340"/>
      <c r="F15" s="340"/>
      <c r="G15" s="121" t="s">
        <v>239</v>
      </c>
      <c r="H15" s="349"/>
      <c r="I15" s="122" t="s">
        <v>711</v>
      </c>
      <c r="J15" s="484"/>
    </row>
    <row r="16" spans="2:10" ht="21.75" customHeight="1">
      <c r="B16" s="341">
        <v>45027</v>
      </c>
      <c r="C16" s="446" t="s">
        <v>235</v>
      </c>
      <c r="D16" s="446" t="s">
        <v>236</v>
      </c>
      <c r="E16" s="454" t="s">
        <v>237</v>
      </c>
      <c r="F16" s="123" t="s">
        <v>238</v>
      </c>
      <c r="G16" s="115" t="s">
        <v>462</v>
      </c>
      <c r="H16" s="312" t="s">
        <v>366</v>
      </c>
      <c r="I16" s="114" t="s">
        <v>788</v>
      </c>
      <c r="J16" s="486" t="s">
        <v>811</v>
      </c>
    </row>
    <row r="17" spans="2:10" ht="20.149999999999999" customHeight="1">
      <c r="B17" s="342"/>
      <c r="C17" s="447"/>
      <c r="D17" s="447"/>
      <c r="E17" s="453"/>
      <c r="F17" s="118" t="s">
        <v>83</v>
      </c>
      <c r="G17" s="117" t="s">
        <v>454</v>
      </c>
      <c r="H17" s="313"/>
      <c r="I17" s="116" t="s">
        <v>370</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454</v>
      </c>
      <c r="H19" s="313"/>
      <c r="I19" s="116" t="s">
        <v>370</v>
      </c>
      <c r="J19" s="321"/>
    </row>
    <row r="20" spans="2:10" ht="19.5" customHeight="1">
      <c r="B20" s="342"/>
      <c r="C20" s="447"/>
      <c r="D20" s="447" t="s">
        <v>247</v>
      </c>
      <c r="E20" s="447"/>
      <c r="F20" s="447"/>
      <c r="G20" s="327" t="s">
        <v>291</v>
      </c>
      <c r="H20" s="313"/>
      <c r="I20" s="327" t="s">
        <v>817</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711</v>
      </c>
      <c r="J22" s="483"/>
    </row>
    <row r="23" spans="2:10" ht="20.25" customHeight="1">
      <c r="B23" s="342"/>
      <c r="C23" s="447"/>
      <c r="D23" s="450"/>
      <c r="E23" s="451"/>
      <c r="F23" s="118" t="s">
        <v>83</v>
      </c>
      <c r="G23" s="120" t="s">
        <v>239</v>
      </c>
      <c r="H23" s="348"/>
      <c r="I23" s="116" t="s">
        <v>711</v>
      </c>
      <c r="J23" s="483"/>
    </row>
    <row r="24" spans="2:10" ht="24" customHeight="1" thickBot="1">
      <c r="B24" s="343"/>
      <c r="C24" s="485"/>
      <c r="D24" s="340" t="s">
        <v>253</v>
      </c>
      <c r="E24" s="340"/>
      <c r="F24" s="340"/>
      <c r="G24" s="121" t="s">
        <v>239</v>
      </c>
      <c r="H24" s="349"/>
      <c r="I24" s="122" t="s">
        <v>711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49821-E600-4442-969E-380655B6F679}">
  <sheetPr>
    <pageSetUpPr fitToPage="1"/>
  </sheetPr>
  <dimension ref="B1:J34"/>
  <sheetViews>
    <sheetView view="pageBreakPreview" topLeftCell="A6" zoomScaleNormal="100" zoomScaleSheetLayoutView="100" workbookViewId="0">
      <selection activeCell="M22" sqref="M22"/>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45024</v>
      </c>
      <c r="C7" s="312" t="s">
        <v>235</v>
      </c>
      <c r="D7" s="312" t="s">
        <v>236</v>
      </c>
      <c r="E7" s="330" t="s">
        <v>237</v>
      </c>
      <c r="F7" s="114" t="s">
        <v>238</v>
      </c>
      <c r="G7" s="115" t="s">
        <v>239</v>
      </c>
      <c r="H7" s="312" t="s">
        <v>325</v>
      </c>
      <c r="I7" s="114" t="s">
        <v>239</v>
      </c>
      <c r="J7" s="486" t="s">
        <v>818</v>
      </c>
    </row>
    <row r="8" spans="2:10" ht="20.149999999999999" customHeight="1">
      <c r="B8" s="342"/>
      <c r="C8" s="313"/>
      <c r="D8" s="313"/>
      <c r="E8" s="326"/>
      <c r="F8" s="116" t="s">
        <v>83</v>
      </c>
      <c r="G8" s="117" t="s">
        <v>305</v>
      </c>
      <c r="H8" s="313"/>
      <c r="I8" s="116" t="s">
        <v>393</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305</v>
      </c>
      <c r="H10" s="313"/>
      <c r="I10" s="116" t="s">
        <v>393</v>
      </c>
      <c r="J10" s="321"/>
    </row>
    <row r="11" spans="2:10" ht="19.5" customHeight="1">
      <c r="B11" s="342"/>
      <c r="C11" s="313"/>
      <c r="D11" s="313" t="s">
        <v>247</v>
      </c>
      <c r="E11" s="313"/>
      <c r="F11" s="313"/>
      <c r="G11" s="327" t="s">
        <v>305</v>
      </c>
      <c r="H11" s="313"/>
      <c r="I11" s="327" t="s">
        <v>819</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707</v>
      </c>
      <c r="J13" s="483"/>
    </row>
    <row r="14" spans="2:10" ht="20.25" customHeight="1">
      <c r="B14" s="342"/>
      <c r="C14" s="313"/>
      <c r="D14" s="346"/>
      <c r="E14" s="347"/>
      <c r="F14" s="116" t="s">
        <v>83</v>
      </c>
      <c r="G14" s="120" t="s">
        <v>239</v>
      </c>
      <c r="H14" s="348"/>
      <c r="I14" s="116" t="s">
        <v>707</v>
      </c>
      <c r="J14" s="483"/>
    </row>
    <row r="15" spans="2:10" ht="24" customHeight="1" thickBot="1">
      <c r="B15" s="343"/>
      <c r="C15" s="340"/>
      <c r="D15" s="340" t="s">
        <v>253</v>
      </c>
      <c r="E15" s="340"/>
      <c r="F15" s="340"/>
      <c r="G15" s="121" t="s">
        <v>239</v>
      </c>
      <c r="H15" s="349"/>
      <c r="I15" s="122" t="s">
        <v>707</v>
      </c>
      <c r="J15" s="484"/>
    </row>
    <row r="16" spans="2:10" ht="21.75" customHeight="1">
      <c r="B16" s="341">
        <v>45025</v>
      </c>
      <c r="C16" s="446" t="s">
        <v>235</v>
      </c>
      <c r="D16" s="446" t="s">
        <v>236</v>
      </c>
      <c r="E16" s="454" t="s">
        <v>237</v>
      </c>
      <c r="F16" s="123" t="s">
        <v>238</v>
      </c>
      <c r="G16" s="115" t="s">
        <v>603</v>
      </c>
      <c r="H16" s="312" t="s">
        <v>354</v>
      </c>
      <c r="I16" s="114" t="s">
        <v>788</v>
      </c>
      <c r="J16" s="486" t="s">
        <v>814</v>
      </c>
    </row>
    <row r="17" spans="2:10" ht="20.149999999999999" customHeight="1">
      <c r="B17" s="342"/>
      <c r="C17" s="447"/>
      <c r="D17" s="447"/>
      <c r="E17" s="453"/>
      <c r="F17" s="118" t="s">
        <v>83</v>
      </c>
      <c r="G17" s="117" t="s">
        <v>305</v>
      </c>
      <c r="H17" s="313"/>
      <c r="I17" s="116" t="s">
        <v>379</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305</v>
      </c>
      <c r="H19" s="313"/>
      <c r="I19" s="116" t="s">
        <v>379</v>
      </c>
      <c r="J19" s="321"/>
    </row>
    <row r="20" spans="2:10" ht="19.5" customHeight="1">
      <c r="B20" s="342"/>
      <c r="C20" s="447"/>
      <c r="D20" s="447" t="s">
        <v>247</v>
      </c>
      <c r="E20" s="447"/>
      <c r="F20" s="447"/>
      <c r="G20" s="327" t="s">
        <v>305</v>
      </c>
      <c r="H20" s="313"/>
      <c r="I20" s="327" t="s">
        <v>701</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711</v>
      </c>
      <c r="J22" s="483"/>
    </row>
    <row r="23" spans="2:10" ht="20.25" customHeight="1">
      <c r="B23" s="342"/>
      <c r="C23" s="447"/>
      <c r="D23" s="450"/>
      <c r="E23" s="451"/>
      <c r="F23" s="118" t="s">
        <v>83</v>
      </c>
      <c r="G23" s="120" t="s">
        <v>272</v>
      </c>
      <c r="H23" s="348"/>
      <c r="I23" s="116" t="s">
        <v>711</v>
      </c>
      <c r="J23" s="483"/>
    </row>
    <row r="24" spans="2:10" ht="24" customHeight="1" thickBot="1">
      <c r="B24" s="343"/>
      <c r="C24" s="485"/>
      <c r="D24" s="340" t="s">
        <v>253</v>
      </c>
      <c r="E24" s="340"/>
      <c r="F24" s="340"/>
      <c r="G24" s="121" t="s">
        <v>272</v>
      </c>
      <c r="H24" s="349"/>
      <c r="I24" s="122" t="s">
        <v>711</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911D5-1DB8-44EB-BE3D-14931B72C124}">
  <sheetPr>
    <pageSetUpPr fitToPage="1"/>
  </sheetPr>
  <dimension ref="B1:J34"/>
  <sheetViews>
    <sheetView view="pageBreakPreview" topLeftCell="A6" zoomScaleNormal="100" zoomScaleSheetLayoutView="100" workbookViewId="0">
      <selection activeCell="N20" sqref="N20"/>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45019</v>
      </c>
      <c r="C7" s="312" t="s">
        <v>235</v>
      </c>
      <c r="D7" s="312" t="s">
        <v>236</v>
      </c>
      <c r="E7" s="330" t="s">
        <v>237</v>
      </c>
      <c r="F7" s="114" t="s">
        <v>238</v>
      </c>
      <c r="G7" s="115" t="s">
        <v>239</v>
      </c>
      <c r="H7" s="312" t="s">
        <v>264</v>
      </c>
      <c r="I7" s="114" t="s">
        <v>239</v>
      </c>
      <c r="J7" s="486" t="s">
        <v>820</v>
      </c>
    </row>
    <row r="8" spans="2:10" ht="20.149999999999999" customHeight="1">
      <c r="B8" s="342"/>
      <c r="C8" s="313"/>
      <c r="D8" s="313"/>
      <c r="E8" s="326"/>
      <c r="F8" s="116" t="s">
        <v>83</v>
      </c>
      <c r="G8" s="117" t="s">
        <v>270</v>
      </c>
      <c r="H8" s="313"/>
      <c r="I8" s="116" t="s">
        <v>450</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270</v>
      </c>
      <c r="H10" s="313"/>
      <c r="I10" s="116" t="s">
        <v>450</v>
      </c>
      <c r="J10" s="321"/>
    </row>
    <row r="11" spans="2:10" ht="19.5" customHeight="1">
      <c r="B11" s="342"/>
      <c r="C11" s="313"/>
      <c r="D11" s="313" t="s">
        <v>247</v>
      </c>
      <c r="E11" s="313"/>
      <c r="F11" s="313"/>
      <c r="G11" s="327" t="s">
        <v>291</v>
      </c>
      <c r="H11" s="313"/>
      <c r="I11" s="327" t="s">
        <v>821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707</v>
      </c>
      <c r="J13" s="483"/>
    </row>
    <row r="14" spans="2:10" ht="20.25" customHeight="1">
      <c r="B14" s="342"/>
      <c r="C14" s="313"/>
      <c r="D14" s="346"/>
      <c r="E14" s="347"/>
      <c r="F14" s="116" t="s">
        <v>83</v>
      </c>
      <c r="G14" s="120" t="s">
        <v>239</v>
      </c>
      <c r="H14" s="348"/>
      <c r="I14" s="116" t="s">
        <v>707</v>
      </c>
      <c r="J14" s="483"/>
    </row>
    <row r="15" spans="2:10" ht="24" customHeight="1" thickBot="1">
      <c r="B15" s="343"/>
      <c r="C15" s="340"/>
      <c r="D15" s="340" t="s">
        <v>253</v>
      </c>
      <c r="E15" s="340"/>
      <c r="F15" s="340"/>
      <c r="G15" s="121" t="s">
        <v>239</v>
      </c>
      <c r="H15" s="349"/>
      <c r="I15" s="122" t="s">
        <v>707</v>
      </c>
      <c r="J15" s="484"/>
    </row>
    <row r="16" spans="2:10" ht="21.75" customHeight="1">
      <c r="B16" s="341">
        <v>45020</v>
      </c>
      <c r="C16" s="446" t="s">
        <v>235</v>
      </c>
      <c r="D16" s="446" t="s">
        <v>236</v>
      </c>
      <c r="E16" s="454" t="s">
        <v>237</v>
      </c>
      <c r="F16" s="123" t="s">
        <v>238</v>
      </c>
      <c r="G16" s="115" t="s">
        <v>239</v>
      </c>
      <c r="H16" s="312" t="s">
        <v>240</v>
      </c>
      <c r="I16" s="114" t="s">
        <v>239</v>
      </c>
      <c r="J16" s="486" t="s">
        <v>822</v>
      </c>
    </row>
    <row r="17" spans="2:10" ht="20.149999999999999" customHeight="1">
      <c r="B17" s="342"/>
      <c r="C17" s="447"/>
      <c r="D17" s="447"/>
      <c r="E17" s="453"/>
      <c r="F17" s="118" t="s">
        <v>83</v>
      </c>
      <c r="G17" s="117" t="s">
        <v>278</v>
      </c>
      <c r="H17" s="313"/>
      <c r="I17" s="116" t="s">
        <v>725</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278</v>
      </c>
      <c r="H19" s="313"/>
      <c r="I19" s="116" t="s">
        <v>725</v>
      </c>
      <c r="J19" s="321"/>
    </row>
    <row r="20" spans="2:10" ht="19.5" customHeight="1">
      <c r="B20" s="342"/>
      <c r="C20" s="447"/>
      <c r="D20" s="447" t="s">
        <v>247</v>
      </c>
      <c r="E20" s="447"/>
      <c r="F20" s="447"/>
      <c r="G20" s="327" t="s">
        <v>282</v>
      </c>
      <c r="H20" s="313"/>
      <c r="I20" s="327" t="s">
        <v>823</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239</v>
      </c>
      <c r="H22" s="348"/>
      <c r="I22" s="116" t="s">
        <v>707</v>
      </c>
      <c r="J22" s="483"/>
    </row>
    <row r="23" spans="2:10" ht="20.25" customHeight="1">
      <c r="B23" s="342"/>
      <c r="C23" s="447"/>
      <c r="D23" s="450"/>
      <c r="E23" s="451"/>
      <c r="F23" s="118" t="s">
        <v>83</v>
      </c>
      <c r="G23" s="120" t="s">
        <v>239</v>
      </c>
      <c r="H23" s="348"/>
      <c r="I23" s="116" t="s">
        <v>707</v>
      </c>
      <c r="J23" s="483"/>
    </row>
    <row r="24" spans="2:10" ht="24" customHeight="1" thickBot="1">
      <c r="B24" s="343"/>
      <c r="C24" s="485"/>
      <c r="D24" s="340" t="s">
        <v>253</v>
      </c>
      <c r="E24" s="340"/>
      <c r="F24" s="340"/>
      <c r="G24" s="121" t="s">
        <v>239</v>
      </c>
      <c r="H24" s="349"/>
      <c r="I24" s="122" t="s">
        <v>707</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cellComments="asDisplayed" r:id="rId1"/>
  <drawing r:id="rId2"/>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F99A1-E6C9-4E53-BE3D-086A94233D30}">
  <sheetPr>
    <pageSetUpPr fitToPage="1"/>
  </sheetPr>
  <dimension ref="B1:J34"/>
  <sheetViews>
    <sheetView view="pageBreakPreview" topLeftCell="A7" zoomScaleNormal="100" zoomScaleSheetLayoutView="100" workbookViewId="0">
      <selection activeCell="N25" sqref="N25"/>
    </sheetView>
  </sheetViews>
  <sheetFormatPr defaultColWidth="10" defaultRowHeight="20"/>
  <cols>
    <col min="1" max="1" width="10" style="111"/>
    <col min="2" max="2" width="25.08984375" style="111" customWidth="1"/>
    <col min="3" max="3" width="12.36328125" style="111" customWidth="1"/>
    <col min="4" max="4" width="11.7265625" style="111" customWidth="1"/>
    <col min="5" max="5" width="13.36328125" style="111" customWidth="1"/>
    <col min="6" max="6" width="12.90625" style="111" customWidth="1"/>
    <col min="7" max="10" width="14" style="111" customWidth="1"/>
    <col min="11" max="16384" width="10" style="111"/>
  </cols>
  <sheetData>
    <row r="1" spans="2:10" s="110" customFormat="1" ht="5.15" customHeight="1"/>
    <row r="2" spans="2:10" s="110" customFormat="1" ht="32.15" customHeight="1">
      <c r="B2" s="308" t="s">
        <v>446</v>
      </c>
      <c r="C2" s="308"/>
      <c r="D2" s="308"/>
      <c r="E2" s="308"/>
      <c r="F2" s="308"/>
      <c r="G2" s="308"/>
      <c r="H2" s="308"/>
      <c r="I2" s="308"/>
      <c r="J2" s="308"/>
    </row>
    <row r="3" spans="2:10" s="110" customFormat="1" ht="5.15" customHeight="1" thickBot="1"/>
    <row r="4" spans="2:10" ht="20.149999999999999" customHeight="1">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45017</v>
      </c>
      <c r="C7" s="312" t="s">
        <v>235</v>
      </c>
      <c r="D7" s="312" t="s">
        <v>236</v>
      </c>
      <c r="E7" s="330" t="s">
        <v>237</v>
      </c>
      <c r="F7" s="114" t="s">
        <v>238</v>
      </c>
      <c r="G7" s="115" t="s">
        <v>239</v>
      </c>
      <c r="H7" s="312" t="s">
        <v>325</v>
      </c>
      <c r="I7" s="114" t="s">
        <v>239</v>
      </c>
      <c r="J7" s="486" t="s">
        <v>824</v>
      </c>
    </row>
    <row r="8" spans="2:10" ht="20.149999999999999" customHeight="1">
      <c r="B8" s="342"/>
      <c r="C8" s="313"/>
      <c r="D8" s="313"/>
      <c r="E8" s="326"/>
      <c r="F8" s="116" t="s">
        <v>83</v>
      </c>
      <c r="G8" s="117" t="s">
        <v>328</v>
      </c>
      <c r="H8" s="313"/>
      <c r="I8" s="116" t="s">
        <v>825</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328</v>
      </c>
      <c r="H10" s="313"/>
      <c r="I10" s="116" t="s">
        <v>825</v>
      </c>
      <c r="J10" s="321"/>
    </row>
    <row r="11" spans="2:10" ht="19.5" customHeight="1">
      <c r="B11" s="342"/>
      <c r="C11" s="313"/>
      <c r="D11" s="313" t="s">
        <v>247</v>
      </c>
      <c r="E11" s="313"/>
      <c r="F11" s="313"/>
      <c r="G11" s="327" t="s">
        <v>266</v>
      </c>
      <c r="H11" s="313"/>
      <c r="I11" s="327" t="s">
        <v>266</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272</v>
      </c>
      <c r="J13" s="483"/>
    </row>
    <row r="14" spans="2:10" ht="20.25" customHeight="1">
      <c r="B14" s="342"/>
      <c r="C14" s="313"/>
      <c r="D14" s="346"/>
      <c r="E14" s="347"/>
      <c r="F14" s="116" t="s">
        <v>83</v>
      </c>
      <c r="G14" s="120" t="s">
        <v>272</v>
      </c>
      <c r="H14" s="348"/>
      <c r="I14" s="116" t="s">
        <v>272</v>
      </c>
      <c r="J14" s="483"/>
    </row>
    <row r="15" spans="2:10" ht="24" customHeight="1" thickBot="1">
      <c r="B15" s="343"/>
      <c r="C15" s="340"/>
      <c r="D15" s="340" t="s">
        <v>253</v>
      </c>
      <c r="E15" s="340"/>
      <c r="F15" s="340"/>
      <c r="G15" s="121" t="s">
        <v>272</v>
      </c>
      <c r="H15" s="349"/>
      <c r="I15" s="122" t="s">
        <v>272</v>
      </c>
      <c r="J15" s="484"/>
    </row>
    <row r="16" spans="2:10" ht="21.75" customHeight="1">
      <c r="B16" s="341">
        <v>45018</v>
      </c>
      <c r="C16" s="446" t="s">
        <v>235</v>
      </c>
      <c r="D16" s="446" t="s">
        <v>236</v>
      </c>
      <c r="E16" s="454" t="s">
        <v>237</v>
      </c>
      <c r="F16" s="123" t="s">
        <v>238</v>
      </c>
      <c r="G16" s="115" t="s">
        <v>239</v>
      </c>
      <c r="H16" s="312" t="s">
        <v>325</v>
      </c>
      <c r="I16" s="114" t="s">
        <v>239</v>
      </c>
      <c r="J16" s="486" t="s">
        <v>820</v>
      </c>
    </row>
    <row r="17" spans="2:10" ht="20.149999999999999" customHeight="1">
      <c r="B17" s="342"/>
      <c r="C17" s="447"/>
      <c r="D17" s="447"/>
      <c r="E17" s="453"/>
      <c r="F17" s="118" t="s">
        <v>83</v>
      </c>
      <c r="G17" s="117" t="s">
        <v>328</v>
      </c>
      <c r="H17" s="313"/>
      <c r="I17" s="116" t="s">
        <v>780</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328</v>
      </c>
      <c r="H19" s="313"/>
      <c r="I19" s="116" t="s">
        <v>780</v>
      </c>
      <c r="J19" s="321"/>
    </row>
    <row r="20" spans="2:10" ht="19.5" customHeight="1">
      <c r="B20" s="342"/>
      <c r="C20" s="447"/>
      <c r="D20" s="447" t="s">
        <v>247</v>
      </c>
      <c r="E20" s="447"/>
      <c r="F20" s="447"/>
      <c r="G20" s="327" t="s">
        <v>328</v>
      </c>
      <c r="H20" s="313"/>
      <c r="I20" s="327" t="s">
        <v>826</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707</v>
      </c>
      <c r="J22" s="483"/>
    </row>
    <row r="23" spans="2:10" ht="20.25" customHeight="1">
      <c r="B23" s="342"/>
      <c r="C23" s="447"/>
      <c r="D23" s="450"/>
      <c r="E23" s="451"/>
      <c r="F23" s="118" t="s">
        <v>83</v>
      </c>
      <c r="G23" s="120" t="s">
        <v>272</v>
      </c>
      <c r="H23" s="348"/>
      <c r="I23" s="116" t="s">
        <v>707</v>
      </c>
      <c r="J23" s="483"/>
    </row>
    <row r="24" spans="2:10" ht="24" customHeight="1" thickBot="1">
      <c r="B24" s="343"/>
      <c r="C24" s="485"/>
      <c r="D24" s="340" t="s">
        <v>253</v>
      </c>
      <c r="E24" s="340"/>
      <c r="F24" s="340"/>
      <c r="G24" s="121" t="s">
        <v>272</v>
      </c>
      <c r="H24" s="349"/>
      <c r="I24" s="122" t="s">
        <v>707</v>
      </c>
      <c r="J24" s="484"/>
    </row>
    <row r="25" spans="2:10" ht="18" customHeight="1">
      <c r="B25" s="124"/>
      <c r="C25" s="125"/>
      <c r="D25" s="125"/>
      <c r="E25" s="125"/>
      <c r="F25" s="125"/>
      <c r="G25" s="487"/>
      <c r="H25" s="487"/>
      <c r="I25" s="487"/>
      <c r="J25" s="487"/>
    </row>
    <row r="26" spans="2:10" ht="12" customHeight="1">
      <c r="B26" s="172" t="s">
        <v>467</v>
      </c>
    </row>
    <row r="27" spans="2:10" ht="12" customHeight="1">
      <c r="B27" s="172" t="s">
        <v>468</v>
      </c>
    </row>
    <row r="28" spans="2:10" ht="12" customHeight="1">
      <c r="B28" s="172" t="s">
        <v>257</v>
      </c>
      <c r="J28" s="111" t="s">
        <v>258</v>
      </c>
    </row>
    <row r="29" spans="2:10" ht="12" customHeight="1">
      <c r="B29" s="172" t="s">
        <v>469</v>
      </c>
    </row>
    <row r="30" spans="2:10" ht="12" customHeight="1">
      <c r="B30" s="173" t="s">
        <v>470</v>
      </c>
    </row>
    <row r="31" spans="2:10" ht="12" customHeight="1">
      <c r="B31" s="172" t="s">
        <v>472</v>
      </c>
    </row>
    <row r="32" spans="2:10" ht="12" customHeight="1">
      <c r="B32" s="172" t="s">
        <v>262</v>
      </c>
    </row>
    <row r="33" spans="2:2" ht="12" customHeight="1">
      <c r="B33" s="174" t="s">
        <v>263</v>
      </c>
    </row>
    <row r="34" spans="2:2" ht="12" customHeight="1">
      <c r="B34" s="175" t="s">
        <v>473</v>
      </c>
    </row>
  </sheetData>
  <mergeCells count="37">
    <mergeCell ref="B2:J2"/>
    <mergeCell ref="B4:B6"/>
    <mergeCell ref="C4:F6"/>
    <mergeCell ref="G4:J4"/>
    <mergeCell ref="G5:H5"/>
    <mergeCell ref="I5:J5"/>
    <mergeCell ref="J7:J12"/>
    <mergeCell ref="E9:E10"/>
    <mergeCell ref="D11:F12"/>
    <mergeCell ref="G11:G12"/>
    <mergeCell ref="I11:I12"/>
    <mergeCell ref="B7:B15"/>
    <mergeCell ref="C7:C12"/>
    <mergeCell ref="D7:D10"/>
    <mergeCell ref="E7:E8"/>
    <mergeCell ref="H7:H12"/>
    <mergeCell ref="C13:C15"/>
    <mergeCell ref="D13:E14"/>
    <mergeCell ref="H13:H15"/>
    <mergeCell ref="B16:B24"/>
    <mergeCell ref="C16:C21"/>
    <mergeCell ref="D16:D19"/>
    <mergeCell ref="E16:E17"/>
    <mergeCell ref="H16:H21"/>
    <mergeCell ref="J13:J15"/>
    <mergeCell ref="D15:F15"/>
    <mergeCell ref="C22:C24"/>
    <mergeCell ref="D22:E23"/>
    <mergeCell ref="H22:H24"/>
    <mergeCell ref="J22:J24"/>
    <mergeCell ref="D24:F24"/>
    <mergeCell ref="G25:J25"/>
    <mergeCell ref="J16:J21"/>
    <mergeCell ref="E18:E19"/>
    <mergeCell ref="D20:F21"/>
    <mergeCell ref="G20:G21"/>
    <mergeCell ref="I20:I21"/>
  </mergeCells>
  <phoneticPr fontId="7"/>
  <printOptions horizontalCentered="1" verticalCentered="1"/>
  <pageMargins left="0.31496062992125984" right="0.31496062992125984" top="0.15748031496062992" bottom="0.35433070866141736" header="0.31496062992125984" footer="0.31496062992125984"/>
  <pageSetup paperSize="9" scale="94"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4C3A9-8E61-4A4F-80F4-826AACC85AB0}">
  <sheetPr>
    <pageSetUpPr fitToPage="1"/>
  </sheetPr>
  <dimension ref="B1:M40"/>
  <sheetViews>
    <sheetView tabSelected="1"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46110</v>
      </c>
      <c r="C7" s="312" t="s">
        <v>235</v>
      </c>
      <c r="D7" s="312" t="s">
        <v>236</v>
      </c>
      <c r="E7" s="330" t="s">
        <v>237</v>
      </c>
      <c r="F7" s="114" t="s">
        <v>238</v>
      </c>
      <c r="G7" s="115" t="s">
        <v>239</v>
      </c>
      <c r="H7" s="331">
        <v>0.55694444444444446</v>
      </c>
      <c r="I7" s="333"/>
      <c r="J7" s="114" t="s">
        <v>239</v>
      </c>
      <c r="K7" s="322" t="s">
        <v>489</v>
      </c>
      <c r="L7" s="323"/>
    </row>
    <row r="8" spans="2:13" ht="20.149999999999999" customHeight="1">
      <c r="B8" s="342"/>
      <c r="C8" s="313"/>
      <c r="D8" s="313"/>
      <c r="E8" s="326"/>
      <c r="F8" s="116" t="s">
        <v>83</v>
      </c>
      <c r="G8" s="117">
        <v>0.8125</v>
      </c>
      <c r="H8" s="332"/>
      <c r="I8" s="334"/>
      <c r="J8" s="116" t="s">
        <v>506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0.68901263999999995</v>
      </c>
      <c r="H10" s="332"/>
      <c r="I10" s="335"/>
      <c r="J10" s="116" t="s">
        <v>506</v>
      </c>
      <c r="K10" s="318"/>
      <c r="L10" s="325"/>
    </row>
    <row r="11" spans="2:13" ht="19.5" customHeight="1">
      <c r="B11" s="342"/>
      <c r="C11" s="313"/>
      <c r="D11" s="313" t="s">
        <v>247</v>
      </c>
      <c r="E11" s="313"/>
      <c r="F11" s="313"/>
      <c r="G11" s="327">
        <v>0.67873711999999997</v>
      </c>
      <c r="H11" s="332"/>
      <c r="I11" s="328" t="s">
        <v>462</v>
      </c>
      <c r="J11" s="327">
        <v>62.6</v>
      </c>
      <c r="K11" s="318"/>
      <c r="L11" s="358" t="s">
        <v>1100</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500</v>
      </c>
      <c r="K13" s="336"/>
      <c r="L13" s="338"/>
    </row>
    <row r="14" spans="2:13" ht="20.25" customHeight="1">
      <c r="B14" s="342"/>
      <c r="C14" s="313"/>
      <c r="D14" s="346"/>
      <c r="E14" s="347"/>
      <c r="F14" s="116" t="s">
        <v>83</v>
      </c>
      <c r="G14" s="120" t="s">
        <v>239</v>
      </c>
      <c r="H14" s="348"/>
      <c r="I14" s="351"/>
      <c r="J14" s="116" t="s">
        <v>500</v>
      </c>
      <c r="K14" s="336"/>
      <c r="L14" s="339"/>
    </row>
    <row r="15" spans="2:13" ht="24" customHeight="1" thickBot="1">
      <c r="B15" s="343"/>
      <c r="C15" s="340"/>
      <c r="D15" s="340" t="s">
        <v>253</v>
      </c>
      <c r="E15" s="340"/>
      <c r="F15" s="340"/>
      <c r="G15" s="121">
        <v>0</v>
      </c>
      <c r="H15" s="349"/>
      <c r="I15" s="121">
        <v>0</v>
      </c>
      <c r="J15" s="122" t="s">
        <v>583</v>
      </c>
      <c r="K15" s="337"/>
      <c r="L15" s="143" t="s">
        <v>598</v>
      </c>
      <c r="M15" s="178"/>
    </row>
    <row r="16" spans="2:13" ht="21.75" customHeight="1">
      <c r="B16" s="341">
        <v>46111</v>
      </c>
      <c r="C16" s="312" t="s">
        <v>235</v>
      </c>
      <c r="D16" s="312" t="s">
        <v>236</v>
      </c>
      <c r="E16" s="330" t="s">
        <v>237</v>
      </c>
      <c r="F16" s="114" t="s">
        <v>238</v>
      </c>
      <c r="G16" s="115" t="s">
        <v>239</v>
      </c>
      <c r="H16" s="331">
        <v>0</v>
      </c>
      <c r="I16" s="333"/>
      <c r="J16" s="114" t="s">
        <v>239</v>
      </c>
      <c r="K16" s="322" t="s">
        <v>489</v>
      </c>
      <c r="L16" s="323"/>
    </row>
    <row r="17" spans="2:12" ht="20.149999999999999" customHeight="1">
      <c r="B17" s="342"/>
      <c r="C17" s="313"/>
      <c r="D17" s="313"/>
      <c r="E17" s="326"/>
      <c r="F17" s="116" t="s">
        <v>83</v>
      </c>
      <c r="G17" s="117">
        <v>0</v>
      </c>
      <c r="H17" s="332"/>
      <c r="I17" s="334"/>
      <c r="J17" s="116" t="s">
        <v>506</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506</v>
      </c>
      <c r="K19" s="318"/>
      <c r="L19" s="325"/>
    </row>
    <row r="20" spans="2:12" ht="19.5" customHeight="1">
      <c r="B20" s="342"/>
      <c r="C20" s="313"/>
      <c r="D20" s="313" t="s">
        <v>247</v>
      </c>
      <c r="E20" s="313"/>
      <c r="F20" s="313"/>
      <c r="G20" s="327">
        <v>0.91746399999999995</v>
      </c>
      <c r="H20" s="332"/>
      <c r="I20" s="328">
        <v>0.9</v>
      </c>
      <c r="J20" s="327" t="s">
        <v>1098</v>
      </c>
      <c r="K20" s="318"/>
      <c r="L20" s="358" t="s">
        <v>1099</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500</v>
      </c>
      <c r="K22" s="336"/>
      <c r="L22" s="338"/>
    </row>
    <row r="23" spans="2:12" ht="20.25" customHeight="1">
      <c r="B23" s="342"/>
      <c r="C23" s="313"/>
      <c r="D23" s="346"/>
      <c r="E23" s="347"/>
      <c r="F23" s="116" t="s">
        <v>83</v>
      </c>
      <c r="G23" s="120" t="s">
        <v>239</v>
      </c>
      <c r="H23" s="348"/>
      <c r="I23" s="351"/>
      <c r="J23" s="116" t="s">
        <v>500</v>
      </c>
      <c r="K23" s="336"/>
      <c r="L23" s="339"/>
    </row>
    <row r="24" spans="2:12" ht="24" customHeight="1" thickBot="1">
      <c r="B24" s="343"/>
      <c r="C24" s="340"/>
      <c r="D24" s="340" t="s">
        <v>253</v>
      </c>
      <c r="E24" s="340"/>
      <c r="F24" s="340"/>
      <c r="G24" s="121">
        <v>0</v>
      </c>
      <c r="H24" s="349"/>
      <c r="I24" s="121">
        <v>0</v>
      </c>
      <c r="J24" s="122" t="s">
        <v>583</v>
      </c>
      <c r="K24" s="337"/>
      <c r="L24" s="145" t="s">
        <v>598</v>
      </c>
    </row>
    <row r="25" spans="2:12" ht="18" customHeight="1">
      <c r="B25" s="124"/>
      <c r="C25" s="139"/>
      <c r="D25" s="139"/>
      <c r="E25" s="139"/>
      <c r="F25" s="139"/>
    </row>
    <row r="26" spans="2:12" ht="12" customHeight="1">
      <c r="B26" s="244" t="s">
        <v>467</v>
      </c>
    </row>
    <row r="27" spans="2:12" ht="12" customHeight="1">
      <c r="B27" s="244" t="s">
        <v>468</v>
      </c>
    </row>
    <row r="28" spans="2:12" ht="12" customHeight="1">
      <c r="B28" s="244" t="s">
        <v>257</v>
      </c>
      <c r="K28" s="110" t="s">
        <v>258</v>
      </c>
      <c r="L28" s="110" t="s">
        <v>258</v>
      </c>
    </row>
    <row r="29" spans="2:12" ht="12" customHeight="1">
      <c r="B29" s="244" t="s">
        <v>469</v>
      </c>
    </row>
    <row r="30" spans="2:12" ht="12" customHeight="1">
      <c r="B30" s="245" t="s">
        <v>470</v>
      </c>
    </row>
    <row r="31" spans="2:12" ht="12" customHeight="1">
      <c r="B31" s="245" t="s">
        <v>471</v>
      </c>
    </row>
    <row r="32" spans="2:12" ht="12" customHeight="1">
      <c r="B32" s="244" t="s">
        <v>472</v>
      </c>
    </row>
    <row r="33" spans="2:13" ht="12" customHeight="1">
      <c r="B33" s="244" t="s">
        <v>262</v>
      </c>
    </row>
    <row r="34" spans="2:13" ht="12" customHeight="1">
      <c r="B34" s="246" t="s">
        <v>263</v>
      </c>
    </row>
    <row r="35" spans="2:13" ht="12" customHeight="1">
      <c r="B35" s="246" t="s">
        <v>473</v>
      </c>
    </row>
    <row r="36" spans="2:13" ht="12" customHeight="1">
      <c r="B36" s="246" t="s">
        <v>474</v>
      </c>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FFEF9-FE71-4A68-819C-4331B96944A5}">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46052</v>
      </c>
      <c r="C7" s="312" t="s">
        <v>235</v>
      </c>
      <c r="D7" s="312" t="s">
        <v>236</v>
      </c>
      <c r="E7" s="330" t="s">
        <v>237</v>
      </c>
      <c r="F7" s="114" t="s">
        <v>238</v>
      </c>
      <c r="G7" s="115" t="s">
        <v>239</v>
      </c>
      <c r="H7" s="331">
        <v>0</v>
      </c>
      <c r="I7" s="333"/>
      <c r="J7" s="114" t="s">
        <v>413</v>
      </c>
      <c r="K7" s="322" t="s">
        <v>750</v>
      </c>
      <c r="L7" s="323"/>
    </row>
    <row r="8" spans="2:13" ht="20.149999999999999" customHeight="1">
      <c r="B8" s="342"/>
      <c r="C8" s="313"/>
      <c r="D8" s="313"/>
      <c r="E8" s="326"/>
      <c r="F8" s="116" t="s">
        <v>83</v>
      </c>
      <c r="G8" s="117">
        <v>0</v>
      </c>
      <c r="H8" s="332"/>
      <c r="I8" s="334"/>
      <c r="J8" s="116" t="s">
        <v>755</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1019</v>
      </c>
      <c r="K10" s="318"/>
      <c r="L10" s="325"/>
    </row>
    <row r="11" spans="2:13" ht="19.5" customHeight="1">
      <c r="B11" s="342"/>
      <c r="C11" s="313"/>
      <c r="D11" s="313" t="s">
        <v>247</v>
      </c>
      <c r="E11" s="313"/>
      <c r="F11" s="313"/>
      <c r="G11" s="327">
        <v>0.24133188</v>
      </c>
      <c r="H11" s="332"/>
      <c r="I11" s="328" t="s">
        <v>377</v>
      </c>
      <c r="J11" s="327" t="s">
        <v>1020</v>
      </c>
      <c r="K11" s="318"/>
      <c r="L11" s="358" t="s">
        <v>944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637</v>
      </c>
      <c r="K13" s="336"/>
      <c r="L13" s="338"/>
    </row>
    <row r="14" spans="2:13" ht="20.25" customHeight="1">
      <c r="B14" s="342"/>
      <c r="C14" s="313"/>
      <c r="D14" s="346"/>
      <c r="E14" s="347"/>
      <c r="F14" s="116" t="s">
        <v>83</v>
      </c>
      <c r="G14" s="120" t="s">
        <v>239</v>
      </c>
      <c r="H14" s="348"/>
      <c r="I14" s="351"/>
      <c r="J14" s="116" t="s">
        <v>637</v>
      </c>
      <c r="K14" s="336"/>
      <c r="L14" s="339"/>
    </row>
    <row r="15" spans="2:13" ht="24" customHeight="1" thickBot="1">
      <c r="B15" s="343"/>
      <c r="C15" s="340"/>
      <c r="D15" s="340" t="s">
        <v>253</v>
      </c>
      <c r="E15" s="340"/>
      <c r="F15" s="340"/>
      <c r="G15" s="121" t="s">
        <v>239</v>
      </c>
      <c r="H15" s="349"/>
      <c r="I15" s="121" t="s">
        <v>239</v>
      </c>
      <c r="J15" s="122" t="s">
        <v>570</v>
      </c>
      <c r="K15" s="337"/>
      <c r="L15" s="143" t="s">
        <v>643</v>
      </c>
      <c r="M15" s="144"/>
    </row>
    <row r="16" spans="2:13" ht="21.75" customHeight="1">
      <c r="B16" s="341">
        <v>46056</v>
      </c>
      <c r="C16" s="312" t="s">
        <v>235</v>
      </c>
      <c r="D16" s="312" t="s">
        <v>236</v>
      </c>
      <c r="E16" s="330" t="s">
        <v>237</v>
      </c>
      <c r="F16" s="114" t="s">
        <v>238</v>
      </c>
      <c r="G16" s="115" t="s">
        <v>239</v>
      </c>
      <c r="H16" s="331">
        <v>0.1</v>
      </c>
      <c r="I16" s="333"/>
      <c r="J16" s="114" t="s">
        <v>239</v>
      </c>
      <c r="K16" s="322" t="s">
        <v>750</v>
      </c>
      <c r="L16" s="323"/>
    </row>
    <row r="17" spans="2:13" ht="20.149999999999999" customHeight="1">
      <c r="B17" s="342"/>
      <c r="C17" s="313"/>
      <c r="D17" s="313"/>
      <c r="E17" s="326"/>
      <c r="F17" s="116" t="s">
        <v>83</v>
      </c>
      <c r="G17" s="117">
        <v>0.26533106000000001</v>
      </c>
      <c r="H17" s="332"/>
      <c r="I17" s="334"/>
      <c r="J17" s="116" t="s">
        <v>755</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0.26533106000000001</v>
      </c>
      <c r="H19" s="332"/>
      <c r="I19" s="335"/>
      <c r="J19" s="116" t="s">
        <v>755</v>
      </c>
      <c r="K19" s="318"/>
      <c r="L19" s="325"/>
    </row>
    <row r="20" spans="2:13" ht="19.5" customHeight="1">
      <c r="B20" s="342"/>
      <c r="C20" s="313"/>
      <c r="D20" s="313" t="s">
        <v>247</v>
      </c>
      <c r="E20" s="313"/>
      <c r="F20" s="313"/>
      <c r="G20" s="327">
        <v>0</v>
      </c>
      <c r="H20" s="332"/>
      <c r="I20" s="328" t="s">
        <v>462</v>
      </c>
      <c r="J20" s="327" t="s">
        <v>1020</v>
      </c>
      <c r="K20" s="318"/>
      <c r="L20" s="358" t="s">
        <v>944</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637</v>
      </c>
      <c r="K22" s="336"/>
      <c r="L22" s="338"/>
    </row>
    <row r="23" spans="2:13" ht="20.25" customHeight="1">
      <c r="B23" s="342"/>
      <c r="C23" s="313"/>
      <c r="D23" s="346"/>
      <c r="E23" s="347"/>
      <c r="F23" s="116" t="s">
        <v>83</v>
      </c>
      <c r="G23" s="120" t="s">
        <v>239</v>
      </c>
      <c r="H23" s="348"/>
      <c r="I23" s="351"/>
      <c r="J23" s="116" t="s">
        <v>637</v>
      </c>
      <c r="K23" s="336"/>
      <c r="L23" s="339"/>
    </row>
    <row r="24" spans="2:13" ht="24" customHeight="1" thickBot="1">
      <c r="B24" s="343"/>
      <c r="C24" s="340"/>
      <c r="D24" s="340" t="s">
        <v>253</v>
      </c>
      <c r="E24" s="340"/>
      <c r="F24" s="340"/>
      <c r="G24" s="121" t="s">
        <v>239</v>
      </c>
      <c r="H24" s="349"/>
      <c r="I24" s="121" t="s">
        <v>239</v>
      </c>
      <c r="J24" s="122" t="s">
        <v>570</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F3FD-83E4-4B08-8145-9B42796A948D}">
  <sheetPr>
    <tabColor rgb="FFFFFF00"/>
    <pageSetUpPr fitToPage="1"/>
  </sheetPr>
  <dimension ref="A1:L29"/>
  <sheetViews>
    <sheetView showGridLines="0" view="pageBreakPreview" zoomScale="55" zoomScaleNormal="70" zoomScaleSheetLayoutView="55" zoomScalePageLayoutView="70" workbookViewId="0">
      <selection activeCell="V7" sqref="V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6" t="s">
        <v>224</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96AB-FB34-41BD-8C63-1426AB82605C}">
  <sheetPr>
    <pageSetUpPr fitToPage="1"/>
  </sheetPr>
  <dimension ref="B1:J34"/>
  <sheetViews>
    <sheetView view="pageBreakPreview" zoomScale="85" zoomScaleNormal="100" zoomScaleSheetLayoutView="85" workbookViewId="0">
      <selection activeCell="P16" sqref="P16"/>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45016</v>
      </c>
      <c r="C7" s="312" t="s">
        <v>235</v>
      </c>
      <c r="D7" s="312" t="s">
        <v>236</v>
      </c>
      <c r="E7" s="330" t="s">
        <v>237</v>
      </c>
      <c r="F7" s="114" t="s">
        <v>238</v>
      </c>
      <c r="G7" s="115" t="s">
        <v>239</v>
      </c>
      <c r="H7" s="312" t="s">
        <v>240</v>
      </c>
      <c r="I7" s="114" t="s">
        <v>241</v>
      </c>
      <c r="J7" s="486" t="s">
        <v>242</v>
      </c>
    </row>
    <row r="8" spans="2:10" ht="20.149999999999999" customHeight="1">
      <c r="B8" s="342"/>
      <c r="C8" s="313"/>
      <c r="D8" s="313"/>
      <c r="E8" s="326"/>
      <c r="F8" s="116" t="s">
        <v>83</v>
      </c>
      <c r="G8" s="117">
        <v>0.3</v>
      </c>
      <c r="H8" s="313"/>
      <c r="I8" s="116" t="s">
        <v>243</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245</v>
      </c>
      <c r="H10" s="313"/>
      <c r="I10" s="118" t="s">
        <v>246</v>
      </c>
      <c r="J10" s="321"/>
    </row>
    <row r="11" spans="2:10" ht="19.5" customHeight="1">
      <c r="B11" s="342"/>
      <c r="C11" s="313"/>
      <c r="D11" s="313" t="s">
        <v>247</v>
      </c>
      <c r="E11" s="313"/>
      <c r="F11" s="313"/>
      <c r="G11" s="327" t="s">
        <v>248</v>
      </c>
      <c r="H11" s="313"/>
      <c r="I11" s="327" t="s">
        <v>249</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252</v>
      </c>
      <c r="J13" s="483"/>
    </row>
    <row r="14" spans="2:10" ht="20.25" customHeight="1">
      <c r="B14" s="342"/>
      <c r="C14" s="313"/>
      <c r="D14" s="346"/>
      <c r="E14" s="347"/>
      <c r="F14" s="116" t="s">
        <v>83</v>
      </c>
      <c r="G14" s="120" t="s">
        <v>239</v>
      </c>
      <c r="H14" s="348"/>
      <c r="I14" s="116" t="s">
        <v>252</v>
      </c>
      <c r="J14" s="483"/>
    </row>
    <row r="15" spans="2:10" ht="24" customHeight="1" thickBot="1">
      <c r="B15" s="343"/>
      <c r="C15" s="340"/>
      <c r="D15" s="340" t="s">
        <v>253</v>
      </c>
      <c r="E15" s="340"/>
      <c r="F15" s="340"/>
      <c r="G15" s="121" t="s">
        <v>239</v>
      </c>
      <c r="H15" s="349"/>
      <c r="I15" s="122" t="s">
        <v>252</v>
      </c>
      <c r="J15" s="484"/>
    </row>
    <row r="16" spans="2:10" ht="21.75" customHeight="1">
      <c r="B16" s="341"/>
      <c r="C16" s="446" t="s">
        <v>235</v>
      </c>
      <c r="D16" s="446" t="s">
        <v>236</v>
      </c>
      <c r="E16" s="454" t="s">
        <v>237</v>
      </c>
      <c r="F16" s="123" t="s">
        <v>238</v>
      </c>
      <c r="G16" s="115"/>
      <c r="H16" s="312"/>
      <c r="I16" s="114"/>
      <c r="J16" s="486"/>
    </row>
    <row r="17" spans="2:10" ht="20.149999999999999" customHeight="1">
      <c r="B17" s="342"/>
      <c r="C17" s="447"/>
      <c r="D17" s="447"/>
      <c r="E17" s="453"/>
      <c r="F17" s="118" t="s">
        <v>83</v>
      </c>
      <c r="G17" s="117"/>
      <c r="H17" s="313"/>
      <c r="I17" s="116"/>
      <c r="J17" s="321"/>
    </row>
    <row r="18" spans="2:10" ht="21.75" customHeight="1">
      <c r="B18" s="342"/>
      <c r="C18" s="447"/>
      <c r="D18" s="447"/>
      <c r="E18" s="452" t="s">
        <v>244</v>
      </c>
      <c r="F18" s="118" t="s">
        <v>238</v>
      </c>
      <c r="G18" s="116"/>
      <c r="H18" s="313"/>
      <c r="I18" s="116"/>
      <c r="J18" s="321"/>
    </row>
    <row r="19" spans="2:10" ht="20.25" customHeight="1">
      <c r="B19" s="342"/>
      <c r="C19" s="447"/>
      <c r="D19" s="447"/>
      <c r="E19" s="453"/>
      <c r="F19" s="118" t="s">
        <v>83</v>
      </c>
      <c r="G19" s="116"/>
      <c r="H19" s="313"/>
      <c r="I19" s="118"/>
      <c r="J19" s="321"/>
    </row>
    <row r="20" spans="2:10" ht="19.5" customHeight="1">
      <c r="B20" s="342"/>
      <c r="C20" s="447"/>
      <c r="D20" s="447" t="s">
        <v>247</v>
      </c>
      <c r="E20" s="447"/>
      <c r="F20" s="447"/>
      <c r="G20" s="327"/>
      <c r="H20" s="313"/>
      <c r="I20" s="327"/>
      <c r="J20" s="321"/>
    </row>
    <row r="21" spans="2:10" ht="20.25" customHeight="1">
      <c r="B21" s="342"/>
      <c r="C21" s="447"/>
      <c r="D21" s="447"/>
      <c r="E21" s="447"/>
      <c r="F21" s="447"/>
      <c r="G21" s="327"/>
      <c r="H21" s="313"/>
      <c r="I21" s="327"/>
      <c r="J21" s="321"/>
    </row>
    <row r="22" spans="2:10" ht="20.25" customHeight="1">
      <c r="B22" s="342"/>
      <c r="C22" s="447" t="s">
        <v>250</v>
      </c>
      <c r="D22" s="448" t="s">
        <v>251</v>
      </c>
      <c r="E22" s="449"/>
      <c r="F22" s="118" t="s">
        <v>238</v>
      </c>
      <c r="G22" s="120"/>
      <c r="H22" s="348"/>
      <c r="I22" s="116"/>
      <c r="J22" s="483"/>
    </row>
    <row r="23" spans="2:10" ht="20.25" customHeight="1">
      <c r="B23" s="342"/>
      <c r="C23" s="447"/>
      <c r="D23" s="450"/>
      <c r="E23" s="451"/>
      <c r="F23" s="118" t="s">
        <v>83</v>
      </c>
      <c r="G23" s="120"/>
      <c r="H23" s="348"/>
      <c r="I23" s="116"/>
      <c r="J23" s="483"/>
    </row>
    <row r="24" spans="2:10" ht="24" customHeight="1" thickBot="1">
      <c r="B24" s="343"/>
      <c r="C24" s="485"/>
      <c r="D24" s="485" t="s">
        <v>253</v>
      </c>
      <c r="E24" s="485"/>
      <c r="F24" s="485"/>
      <c r="G24" s="121"/>
      <c r="H24" s="349"/>
      <c r="I24" s="122"/>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17E62-5991-47F2-B9EC-7BB9B48A90D3}">
  <sheetPr>
    <pageSetUpPr fitToPage="1"/>
  </sheetPr>
  <dimension ref="B1:J34"/>
  <sheetViews>
    <sheetView view="pageBreakPreview" zoomScale="85" zoomScaleNormal="100" zoomScaleSheetLayoutView="85" workbookViewId="0">
      <selection activeCell="P10" sqref="P10"/>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45013</v>
      </c>
      <c r="C7" s="312" t="s">
        <v>235</v>
      </c>
      <c r="D7" s="312" t="s">
        <v>236</v>
      </c>
      <c r="E7" s="330" t="s">
        <v>237</v>
      </c>
      <c r="F7" s="114" t="s">
        <v>238</v>
      </c>
      <c r="G7" s="115" t="s">
        <v>239</v>
      </c>
      <c r="H7" s="312" t="s">
        <v>264</v>
      </c>
      <c r="I7" s="114" t="s">
        <v>241</v>
      </c>
      <c r="J7" s="486" t="s">
        <v>265</v>
      </c>
    </row>
    <row r="8" spans="2:10" ht="20.149999999999999" customHeight="1">
      <c r="B8" s="342"/>
      <c r="C8" s="313"/>
      <c r="D8" s="313"/>
      <c r="E8" s="326"/>
      <c r="F8" s="116" t="s">
        <v>83</v>
      </c>
      <c r="G8" s="117" t="s">
        <v>266</v>
      </c>
      <c r="H8" s="313"/>
      <c r="I8" s="116" t="s">
        <v>267</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268</v>
      </c>
      <c r="H10" s="313"/>
      <c r="I10" s="118" t="s">
        <v>269</v>
      </c>
      <c r="J10" s="321"/>
    </row>
    <row r="11" spans="2:10" ht="19.5" customHeight="1">
      <c r="B11" s="342"/>
      <c r="C11" s="313"/>
      <c r="D11" s="313" t="s">
        <v>247</v>
      </c>
      <c r="E11" s="313"/>
      <c r="F11" s="313"/>
      <c r="G11" s="327" t="s">
        <v>270</v>
      </c>
      <c r="H11" s="313"/>
      <c r="I11" s="327" t="s">
        <v>271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273</v>
      </c>
      <c r="J13" s="483"/>
    </row>
    <row r="14" spans="2:10" ht="20.25" customHeight="1">
      <c r="B14" s="342"/>
      <c r="C14" s="313"/>
      <c r="D14" s="346"/>
      <c r="E14" s="347"/>
      <c r="F14" s="116" t="s">
        <v>83</v>
      </c>
      <c r="G14" s="120" t="s">
        <v>272</v>
      </c>
      <c r="H14" s="348"/>
      <c r="I14" s="116" t="s">
        <v>273</v>
      </c>
      <c r="J14" s="483"/>
    </row>
    <row r="15" spans="2:10" ht="24" customHeight="1" thickBot="1">
      <c r="B15" s="343"/>
      <c r="C15" s="340"/>
      <c r="D15" s="340" t="s">
        <v>253</v>
      </c>
      <c r="E15" s="340"/>
      <c r="F15" s="340"/>
      <c r="G15" s="121" t="s">
        <v>272</v>
      </c>
      <c r="H15" s="349"/>
      <c r="I15" s="122" t="s">
        <v>273</v>
      </c>
      <c r="J15" s="484"/>
    </row>
    <row r="16" spans="2:10" ht="21.75" customHeight="1">
      <c r="B16" s="341">
        <v>45014</v>
      </c>
      <c r="C16" s="446" t="s">
        <v>235</v>
      </c>
      <c r="D16" s="446" t="s">
        <v>236</v>
      </c>
      <c r="E16" s="454" t="s">
        <v>237</v>
      </c>
      <c r="F16" s="123" t="s">
        <v>238</v>
      </c>
      <c r="G16" s="115" t="s">
        <v>239</v>
      </c>
      <c r="H16" s="312" t="s">
        <v>274</v>
      </c>
      <c r="I16" s="114" t="s">
        <v>241</v>
      </c>
      <c r="J16" s="486" t="s">
        <v>265</v>
      </c>
    </row>
    <row r="17" spans="2:10" ht="20.149999999999999" customHeight="1">
      <c r="B17" s="342"/>
      <c r="C17" s="447"/>
      <c r="D17" s="447"/>
      <c r="E17" s="453"/>
      <c r="F17" s="118" t="s">
        <v>83</v>
      </c>
      <c r="G17" s="117" t="s">
        <v>270</v>
      </c>
      <c r="H17" s="313"/>
      <c r="I17" s="116" t="s">
        <v>243</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270</v>
      </c>
      <c r="H19" s="313"/>
      <c r="I19" s="118" t="s">
        <v>275</v>
      </c>
      <c r="J19" s="321"/>
    </row>
    <row r="20" spans="2:10" ht="19.5" customHeight="1">
      <c r="B20" s="342"/>
      <c r="C20" s="447"/>
      <c r="D20" s="447" t="s">
        <v>247</v>
      </c>
      <c r="E20" s="447"/>
      <c r="F20" s="447"/>
      <c r="G20" s="327" t="s">
        <v>270</v>
      </c>
      <c r="H20" s="313"/>
      <c r="I20" s="327" t="s">
        <v>276</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252</v>
      </c>
      <c r="J22" s="483"/>
    </row>
    <row r="23" spans="2:10" ht="20.25" customHeight="1">
      <c r="B23" s="342"/>
      <c r="C23" s="447"/>
      <c r="D23" s="450"/>
      <c r="E23" s="451"/>
      <c r="F23" s="118" t="s">
        <v>83</v>
      </c>
      <c r="G23" s="120" t="s">
        <v>272</v>
      </c>
      <c r="H23" s="348"/>
      <c r="I23" s="116" t="s">
        <v>252</v>
      </c>
      <c r="J23" s="483"/>
    </row>
    <row r="24" spans="2:10" ht="24" customHeight="1" thickBot="1">
      <c r="B24" s="343"/>
      <c r="C24" s="485"/>
      <c r="D24" s="485" t="s">
        <v>253</v>
      </c>
      <c r="E24" s="485"/>
      <c r="F24" s="485"/>
      <c r="G24" s="121" t="s">
        <v>272</v>
      </c>
      <c r="H24" s="349"/>
      <c r="I24" s="122" t="s">
        <v>252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4A9E9-F0B9-4775-932E-3DE6971662FA}">
  <sheetPr>
    <pageSetUpPr fitToPage="1"/>
  </sheetPr>
  <dimension ref="B1:J34"/>
  <sheetViews>
    <sheetView view="pageBreakPreview" zoomScale="85" zoomScaleNormal="100" zoomScaleSheetLayoutView="85" workbookViewId="0">
      <selection activeCell="H22" sqref="H22:H2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45010</v>
      </c>
      <c r="C7" s="312" t="s">
        <v>235</v>
      </c>
      <c r="D7" s="312" t="s">
        <v>236</v>
      </c>
      <c r="E7" s="330" t="s">
        <v>237</v>
      </c>
      <c r="F7" s="114" t="s">
        <v>238</v>
      </c>
      <c r="G7" s="115" t="s">
        <v>239</v>
      </c>
      <c r="H7" s="312" t="s">
        <v>240</v>
      </c>
      <c r="I7" s="114" t="s">
        <v>241</v>
      </c>
      <c r="J7" s="486" t="s">
        <v>277</v>
      </c>
    </row>
    <row r="8" spans="2:10" ht="20.149999999999999" customHeight="1">
      <c r="B8" s="342"/>
      <c r="C8" s="313"/>
      <c r="D8" s="313"/>
      <c r="E8" s="326"/>
      <c r="F8" s="116" t="s">
        <v>83</v>
      </c>
      <c r="G8" s="117" t="s">
        <v>278</v>
      </c>
      <c r="H8" s="313"/>
      <c r="I8" s="116" t="s">
        <v>279</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280</v>
      </c>
      <c r="H10" s="313"/>
      <c r="I10" s="118" t="s">
        <v>281</v>
      </c>
      <c r="J10" s="321"/>
    </row>
    <row r="11" spans="2:10" ht="19.5" customHeight="1">
      <c r="B11" s="342"/>
      <c r="C11" s="313"/>
      <c r="D11" s="313" t="s">
        <v>247</v>
      </c>
      <c r="E11" s="313"/>
      <c r="F11" s="313"/>
      <c r="G11" s="327" t="s">
        <v>282</v>
      </c>
      <c r="H11" s="313"/>
      <c r="I11" s="327" t="s">
        <v>283</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284</v>
      </c>
      <c r="J13" s="483"/>
    </row>
    <row r="14" spans="2:10" ht="20.25" customHeight="1">
      <c r="B14" s="342"/>
      <c r="C14" s="313"/>
      <c r="D14" s="346"/>
      <c r="E14" s="347"/>
      <c r="F14" s="116" t="s">
        <v>83</v>
      </c>
      <c r="G14" s="120" t="s">
        <v>239</v>
      </c>
      <c r="H14" s="348"/>
      <c r="I14" s="116" t="s">
        <v>284</v>
      </c>
      <c r="J14" s="483"/>
    </row>
    <row r="15" spans="2:10" ht="24" customHeight="1" thickBot="1">
      <c r="B15" s="343"/>
      <c r="C15" s="340"/>
      <c r="D15" s="340" t="s">
        <v>253</v>
      </c>
      <c r="E15" s="340"/>
      <c r="F15" s="340"/>
      <c r="G15" s="121" t="s">
        <v>239</v>
      </c>
      <c r="H15" s="349"/>
      <c r="I15" s="122" t="s">
        <v>284</v>
      </c>
      <c r="J15" s="484"/>
    </row>
    <row r="16" spans="2:10" ht="21.75" customHeight="1">
      <c r="B16" s="341">
        <v>45012</v>
      </c>
      <c r="C16" s="446" t="s">
        <v>235</v>
      </c>
      <c r="D16" s="446" t="s">
        <v>236</v>
      </c>
      <c r="E16" s="454" t="s">
        <v>237</v>
      </c>
      <c r="F16" s="123" t="s">
        <v>238</v>
      </c>
      <c r="G16" s="115" t="s">
        <v>239</v>
      </c>
      <c r="H16" s="312" t="s">
        <v>240</v>
      </c>
      <c r="I16" s="114" t="s">
        <v>241</v>
      </c>
      <c r="J16" s="486" t="s">
        <v>285</v>
      </c>
    </row>
    <row r="17" spans="2:10" ht="20.149999999999999" customHeight="1">
      <c r="B17" s="342"/>
      <c r="C17" s="447"/>
      <c r="D17" s="447"/>
      <c r="E17" s="453"/>
      <c r="F17" s="118" t="s">
        <v>83</v>
      </c>
      <c r="G17" s="117" t="s">
        <v>282</v>
      </c>
      <c r="H17" s="313"/>
      <c r="I17" s="116" t="s">
        <v>286</v>
      </c>
      <c r="J17" s="321"/>
    </row>
    <row r="18" spans="2:10" ht="21.75" customHeight="1">
      <c r="B18" s="342"/>
      <c r="C18" s="447"/>
      <c r="D18" s="447"/>
      <c r="E18" s="452" t="s">
        <v>244</v>
      </c>
      <c r="F18" s="118" t="s">
        <v>238</v>
      </c>
      <c r="G18" s="116" t="s">
        <v>79</v>
      </c>
      <c r="H18" s="313"/>
      <c r="I18" s="116" t="s">
        <v>79</v>
      </c>
      <c r="J18" s="321"/>
    </row>
    <row r="19" spans="2:10" ht="20.25" customHeight="1">
      <c r="B19" s="342"/>
      <c r="C19" s="447"/>
      <c r="D19" s="447"/>
      <c r="E19" s="453"/>
      <c r="F19" s="118" t="s">
        <v>83</v>
      </c>
      <c r="G19" s="117" t="s">
        <v>287</v>
      </c>
      <c r="H19" s="313"/>
      <c r="I19" s="118" t="s">
        <v>269</v>
      </c>
      <c r="J19" s="321"/>
    </row>
    <row r="20" spans="2:10" ht="19.5" customHeight="1">
      <c r="B20" s="342"/>
      <c r="C20" s="447"/>
      <c r="D20" s="447" t="s">
        <v>247</v>
      </c>
      <c r="E20" s="447"/>
      <c r="F20" s="447"/>
      <c r="G20" s="327" t="s">
        <v>282</v>
      </c>
      <c r="H20" s="313"/>
      <c r="I20" s="327" t="s">
        <v>288</v>
      </c>
      <c r="J20" s="321"/>
    </row>
    <row r="21" spans="2:10" ht="20.25" customHeight="1">
      <c r="B21" s="342"/>
      <c r="C21" s="447"/>
      <c r="D21" s="447"/>
      <c r="E21" s="447"/>
      <c r="F21" s="447"/>
      <c r="G21" s="327"/>
      <c r="H21" s="313"/>
      <c r="I21" s="327">
        <v>0</v>
      </c>
      <c r="J21" s="321"/>
    </row>
    <row r="22" spans="2:10" ht="20.25" customHeight="1">
      <c r="B22" s="342"/>
      <c r="C22" s="447" t="s">
        <v>250</v>
      </c>
      <c r="D22" s="448" t="s">
        <v>251</v>
      </c>
      <c r="E22" s="449"/>
      <c r="F22" s="118" t="s">
        <v>238</v>
      </c>
      <c r="G22" s="120" t="s">
        <v>272</v>
      </c>
      <c r="H22" s="348"/>
      <c r="I22" s="116" t="s">
        <v>289</v>
      </c>
      <c r="J22" s="483"/>
    </row>
    <row r="23" spans="2:10" ht="20.25" customHeight="1">
      <c r="B23" s="342"/>
      <c r="C23" s="447"/>
      <c r="D23" s="450"/>
      <c r="E23" s="451"/>
      <c r="F23" s="118" t="s">
        <v>83</v>
      </c>
      <c r="G23" s="120" t="s">
        <v>272</v>
      </c>
      <c r="H23" s="348"/>
      <c r="I23" s="116" t="s">
        <v>289</v>
      </c>
      <c r="J23" s="483"/>
    </row>
    <row r="24" spans="2:10" ht="24" customHeight="1" thickBot="1">
      <c r="B24" s="343"/>
      <c r="C24" s="485"/>
      <c r="D24" s="485" t="s">
        <v>253</v>
      </c>
      <c r="E24" s="485"/>
      <c r="F24" s="485"/>
      <c r="G24" s="121" t="s">
        <v>272</v>
      </c>
      <c r="H24" s="349"/>
      <c r="I24" s="122" t="s">
        <v>289</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E621C-D3D9-461E-A90C-026D092775A7}">
  <sheetPr>
    <pageSetUpPr fitToPage="1"/>
  </sheetPr>
  <dimension ref="B1:J34"/>
  <sheetViews>
    <sheetView view="pageBreakPreview" zoomScale="85" zoomScaleNormal="100" zoomScaleSheetLayoutView="85" workbookViewId="0">
      <selection activeCell="O10" sqref="O10"/>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45005</v>
      </c>
      <c r="C7" s="312" t="s">
        <v>235</v>
      </c>
      <c r="D7" s="312" t="s">
        <v>236</v>
      </c>
      <c r="E7" s="330" t="s">
        <v>237</v>
      </c>
      <c r="F7" s="114" t="s">
        <v>238</v>
      </c>
      <c r="G7" s="115" t="s">
        <v>239</v>
      </c>
      <c r="H7" s="312" t="s">
        <v>264</v>
      </c>
      <c r="I7" s="114" t="s">
        <v>241</v>
      </c>
      <c r="J7" s="486" t="s">
        <v>290</v>
      </c>
    </row>
    <row r="8" spans="2:10" ht="20.149999999999999" customHeight="1">
      <c r="B8" s="342"/>
      <c r="C8" s="313"/>
      <c r="D8" s="313"/>
      <c r="E8" s="326"/>
      <c r="F8" s="116" t="s">
        <v>83</v>
      </c>
      <c r="G8" s="117" t="s">
        <v>291</v>
      </c>
      <c r="H8" s="313"/>
      <c r="I8" s="116" t="s">
        <v>292</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293</v>
      </c>
      <c r="H10" s="313"/>
      <c r="I10" s="118" t="s">
        <v>294</v>
      </c>
      <c r="J10" s="321"/>
    </row>
    <row r="11" spans="2:10" ht="19.5" customHeight="1">
      <c r="B11" s="342"/>
      <c r="C11" s="313"/>
      <c r="D11" s="313" t="s">
        <v>247</v>
      </c>
      <c r="E11" s="313"/>
      <c r="F11" s="313"/>
      <c r="G11" s="327" t="s">
        <v>282</v>
      </c>
      <c r="H11" s="313"/>
      <c r="I11" s="327" t="s">
        <v>295</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284</v>
      </c>
      <c r="J13" s="483"/>
    </row>
    <row r="14" spans="2:10" ht="20.25" customHeight="1">
      <c r="B14" s="342"/>
      <c r="C14" s="313"/>
      <c r="D14" s="346"/>
      <c r="E14" s="347"/>
      <c r="F14" s="116" t="s">
        <v>83</v>
      </c>
      <c r="G14" s="120" t="s">
        <v>272</v>
      </c>
      <c r="H14" s="348"/>
      <c r="I14" s="116" t="s">
        <v>284</v>
      </c>
      <c r="J14" s="483"/>
    </row>
    <row r="15" spans="2:10" ht="24" customHeight="1" thickBot="1">
      <c r="B15" s="343"/>
      <c r="C15" s="340"/>
      <c r="D15" s="340" t="s">
        <v>253</v>
      </c>
      <c r="E15" s="340"/>
      <c r="F15" s="340"/>
      <c r="G15" s="121" t="s">
        <v>272</v>
      </c>
      <c r="H15" s="349"/>
      <c r="I15" s="122" t="s">
        <v>284</v>
      </c>
      <c r="J15" s="484"/>
    </row>
    <row r="16" spans="2:10" ht="21.75" customHeight="1">
      <c r="B16" s="367">
        <v>45007</v>
      </c>
      <c r="C16" s="446" t="s">
        <v>235</v>
      </c>
      <c r="D16" s="446" t="s">
        <v>236</v>
      </c>
      <c r="E16" s="454" t="s">
        <v>237</v>
      </c>
      <c r="F16" s="123" t="s">
        <v>238</v>
      </c>
      <c r="G16" s="115" t="s">
        <v>239</v>
      </c>
      <c r="H16" s="312" t="s">
        <v>264</v>
      </c>
      <c r="I16" s="114" t="s">
        <v>241</v>
      </c>
      <c r="J16" s="486" t="s">
        <v>277</v>
      </c>
    </row>
    <row r="17" spans="2:10" ht="20.149999999999999" customHeight="1">
      <c r="B17" s="368"/>
      <c r="C17" s="447"/>
      <c r="D17" s="447"/>
      <c r="E17" s="453"/>
      <c r="F17" s="118" t="s">
        <v>83</v>
      </c>
      <c r="G17" s="117" t="s">
        <v>291</v>
      </c>
      <c r="H17" s="313"/>
      <c r="I17" s="116" t="s">
        <v>279</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6" t="s">
        <v>280</v>
      </c>
      <c r="H19" s="313"/>
      <c r="I19" s="118" t="s">
        <v>281</v>
      </c>
      <c r="J19" s="321"/>
    </row>
    <row r="20" spans="2:10" ht="19.5" customHeight="1">
      <c r="B20" s="368"/>
      <c r="C20" s="447"/>
      <c r="D20" s="447" t="s">
        <v>247</v>
      </c>
      <c r="E20" s="447"/>
      <c r="F20" s="447"/>
      <c r="G20" s="327" t="s">
        <v>291</v>
      </c>
      <c r="H20" s="313"/>
      <c r="I20" s="327" t="s">
        <v>296</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239</v>
      </c>
      <c r="H22" s="348"/>
      <c r="I22" s="116" t="s">
        <v>284</v>
      </c>
      <c r="J22" s="483"/>
    </row>
    <row r="23" spans="2:10" ht="20.25" customHeight="1">
      <c r="B23" s="368"/>
      <c r="C23" s="447"/>
      <c r="D23" s="450"/>
      <c r="E23" s="451"/>
      <c r="F23" s="118" t="s">
        <v>83</v>
      </c>
      <c r="G23" s="120" t="s">
        <v>239</v>
      </c>
      <c r="H23" s="348"/>
      <c r="I23" s="116" t="s">
        <v>284</v>
      </c>
      <c r="J23" s="483"/>
    </row>
    <row r="24" spans="2:10" ht="24" customHeight="1" thickBot="1">
      <c r="B24" s="369"/>
      <c r="C24" s="485"/>
      <c r="D24" s="485" t="s">
        <v>253</v>
      </c>
      <c r="E24" s="485"/>
      <c r="F24" s="485"/>
      <c r="G24" s="121" t="s">
        <v>239</v>
      </c>
      <c r="H24" s="349"/>
      <c r="I24" s="122" t="s">
        <v>284</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8B546-2DF7-4953-98AE-212A3A79016F}">
  <sheetPr>
    <pageSetUpPr fitToPage="1"/>
  </sheetPr>
  <dimension ref="B1:J34"/>
  <sheetViews>
    <sheetView view="pageBreakPreview" zoomScale="85" zoomScaleNormal="100" zoomScaleSheetLayoutView="85" workbookViewId="0">
      <selection activeCell="N11" sqref="N11"/>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45003</v>
      </c>
      <c r="C7" s="312" t="s">
        <v>235</v>
      </c>
      <c r="D7" s="312" t="s">
        <v>236</v>
      </c>
      <c r="E7" s="330" t="s">
        <v>237</v>
      </c>
      <c r="F7" s="114" t="s">
        <v>238</v>
      </c>
      <c r="G7" s="115" t="s">
        <v>239</v>
      </c>
      <c r="H7" s="330" t="s">
        <v>274</v>
      </c>
      <c r="I7" s="114" t="s">
        <v>297</v>
      </c>
      <c r="J7" s="488" t="s">
        <v>298</v>
      </c>
    </row>
    <row r="8" spans="2:10" ht="20.149999999999999" customHeight="1">
      <c r="B8" s="342"/>
      <c r="C8" s="313"/>
      <c r="D8" s="313"/>
      <c r="E8" s="326"/>
      <c r="F8" s="116" t="s">
        <v>83</v>
      </c>
      <c r="G8" s="117" t="s">
        <v>270</v>
      </c>
      <c r="H8" s="370"/>
      <c r="I8" s="116" t="s">
        <v>299</v>
      </c>
      <c r="J8" s="489"/>
    </row>
    <row r="9" spans="2:10" ht="21.75" customHeight="1">
      <c r="B9" s="342"/>
      <c r="C9" s="313"/>
      <c r="D9" s="313"/>
      <c r="E9" s="314" t="s">
        <v>244</v>
      </c>
      <c r="F9" s="116" t="s">
        <v>238</v>
      </c>
      <c r="G9" s="116" t="s">
        <v>79</v>
      </c>
      <c r="H9" s="370"/>
      <c r="I9" s="116" t="s">
        <v>79</v>
      </c>
      <c r="J9" s="489"/>
    </row>
    <row r="10" spans="2:10" ht="20.25" customHeight="1">
      <c r="B10" s="342"/>
      <c r="C10" s="313"/>
      <c r="D10" s="313"/>
      <c r="E10" s="326"/>
      <c r="F10" s="116" t="s">
        <v>83</v>
      </c>
      <c r="G10" s="117" t="s">
        <v>300</v>
      </c>
      <c r="H10" s="370"/>
      <c r="I10" s="118" t="s">
        <v>301</v>
      </c>
      <c r="J10" s="489"/>
    </row>
    <row r="11" spans="2:10" ht="19.5" customHeight="1">
      <c r="B11" s="342"/>
      <c r="C11" s="313"/>
      <c r="D11" s="313" t="s">
        <v>247</v>
      </c>
      <c r="E11" s="313"/>
      <c r="F11" s="313"/>
      <c r="G11" s="328" t="s">
        <v>270</v>
      </c>
      <c r="H11" s="370"/>
      <c r="I11" s="328" t="s">
        <v>302</v>
      </c>
      <c r="J11" s="489"/>
    </row>
    <row r="12" spans="2:10" ht="20.25" customHeight="1">
      <c r="B12" s="342"/>
      <c r="C12" s="313"/>
      <c r="D12" s="313"/>
      <c r="E12" s="313"/>
      <c r="F12" s="313"/>
      <c r="G12" s="329"/>
      <c r="H12" s="326"/>
      <c r="I12" s="329">
        <v>0</v>
      </c>
      <c r="J12" s="359"/>
    </row>
    <row r="13" spans="2:10" ht="20.25" customHeight="1">
      <c r="B13" s="342"/>
      <c r="C13" s="313" t="s">
        <v>250</v>
      </c>
      <c r="D13" s="344" t="s">
        <v>251</v>
      </c>
      <c r="E13" s="345"/>
      <c r="F13" s="116" t="s">
        <v>238</v>
      </c>
      <c r="G13" s="120" t="s">
        <v>239</v>
      </c>
      <c r="H13" s="348"/>
      <c r="I13" s="116" t="s">
        <v>303</v>
      </c>
      <c r="J13" s="483"/>
    </row>
    <row r="14" spans="2:10" ht="20.25" customHeight="1">
      <c r="B14" s="342"/>
      <c r="C14" s="313"/>
      <c r="D14" s="346"/>
      <c r="E14" s="347"/>
      <c r="F14" s="116" t="s">
        <v>83</v>
      </c>
      <c r="G14" s="120" t="s">
        <v>239</v>
      </c>
      <c r="H14" s="348"/>
      <c r="I14" s="116" t="s">
        <v>303</v>
      </c>
      <c r="J14" s="483"/>
    </row>
    <row r="15" spans="2:10" ht="24" customHeight="1" thickBot="1">
      <c r="B15" s="343"/>
      <c r="C15" s="340"/>
      <c r="D15" s="340" t="s">
        <v>253</v>
      </c>
      <c r="E15" s="340"/>
      <c r="F15" s="340"/>
      <c r="G15" s="121" t="s">
        <v>239</v>
      </c>
      <c r="H15" s="349"/>
      <c r="I15" s="122" t="s">
        <v>303</v>
      </c>
      <c r="J15" s="484"/>
    </row>
    <row r="16" spans="2:10" ht="21.75" customHeight="1">
      <c r="B16" s="367">
        <v>45004</v>
      </c>
      <c r="C16" s="446" t="s">
        <v>235</v>
      </c>
      <c r="D16" s="446" t="s">
        <v>236</v>
      </c>
      <c r="E16" s="454" t="s">
        <v>237</v>
      </c>
      <c r="F16" s="123" t="s">
        <v>238</v>
      </c>
      <c r="G16" s="115" t="s">
        <v>272</v>
      </c>
      <c r="H16" s="312" t="s">
        <v>304</v>
      </c>
      <c r="I16" s="114" t="s">
        <v>241</v>
      </c>
      <c r="J16" s="486" t="s">
        <v>290</v>
      </c>
    </row>
    <row r="17" spans="2:10" ht="20.149999999999999" customHeight="1">
      <c r="B17" s="368"/>
      <c r="C17" s="447"/>
      <c r="D17" s="447"/>
      <c r="E17" s="453"/>
      <c r="F17" s="118" t="s">
        <v>83</v>
      </c>
      <c r="G17" s="117" t="s">
        <v>305</v>
      </c>
      <c r="H17" s="313"/>
      <c r="I17" s="116" t="s">
        <v>306</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7" t="s">
        <v>305</v>
      </c>
      <c r="H19" s="313"/>
      <c r="I19" s="118" t="s">
        <v>307</v>
      </c>
      <c r="J19" s="321"/>
    </row>
    <row r="20" spans="2:10" ht="19.5" customHeight="1">
      <c r="B20" s="368"/>
      <c r="C20" s="447"/>
      <c r="D20" s="447" t="s">
        <v>247</v>
      </c>
      <c r="E20" s="447"/>
      <c r="F20" s="447"/>
      <c r="G20" s="327" t="s">
        <v>305</v>
      </c>
      <c r="H20" s="313"/>
      <c r="I20" s="327" t="s">
        <v>308</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272</v>
      </c>
      <c r="H22" s="348"/>
      <c r="I22" s="116" t="s">
        <v>309</v>
      </c>
      <c r="J22" s="483"/>
    </row>
    <row r="23" spans="2:10" ht="20.25" customHeight="1">
      <c r="B23" s="368"/>
      <c r="C23" s="447"/>
      <c r="D23" s="450"/>
      <c r="E23" s="451"/>
      <c r="F23" s="118" t="s">
        <v>83</v>
      </c>
      <c r="G23" s="120" t="s">
        <v>272</v>
      </c>
      <c r="H23" s="348"/>
      <c r="I23" s="116" t="s">
        <v>309</v>
      </c>
      <c r="J23" s="483"/>
    </row>
    <row r="24" spans="2:10" ht="24" customHeight="1" thickBot="1">
      <c r="B24" s="369"/>
      <c r="C24" s="485"/>
      <c r="D24" s="485" t="s">
        <v>253</v>
      </c>
      <c r="E24" s="485"/>
      <c r="F24" s="485"/>
      <c r="G24" s="121" t="s">
        <v>272</v>
      </c>
      <c r="H24" s="349"/>
      <c r="I24" s="122" t="s">
        <v>309</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6375-59A6-47EC-AC3D-3C6CEBC6AC8F}">
  <sheetPr>
    <pageSetUpPr fitToPage="1"/>
  </sheetPr>
  <dimension ref="B1:J34"/>
  <sheetViews>
    <sheetView view="pageBreakPreview" zoomScale="85" zoomScaleNormal="100" zoomScaleSheetLayoutView="85" workbookViewId="0">
      <selection activeCell="Q8" sqref="Q8"/>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45000</v>
      </c>
      <c r="C7" s="312" t="s">
        <v>235</v>
      </c>
      <c r="D7" s="312" t="s">
        <v>236</v>
      </c>
      <c r="E7" s="330" t="s">
        <v>237</v>
      </c>
      <c r="F7" s="114" t="s">
        <v>238</v>
      </c>
      <c r="G7" s="115" t="s">
        <v>239</v>
      </c>
      <c r="H7" s="312" t="s">
        <v>274</v>
      </c>
      <c r="I7" s="114" t="s">
        <v>297</v>
      </c>
      <c r="J7" s="486" t="s">
        <v>310</v>
      </c>
    </row>
    <row r="8" spans="2:10" ht="20.149999999999999" customHeight="1">
      <c r="B8" s="342"/>
      <c r="C8" s="313"/>
      <c r="D8" s="313"/>
      <c r="E8" s="326"/>
      <c r="F8" s="116" t="s">
        <v>83</v>
      </c>
      <c r="G8" s="117" t="s">
        <v>270</v>
      </c>
      <c r="H8" s="313"/>
      <c r="I8" s="116" t="s">
        <v>311</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270</v>
      </c>
      <c r="H10" s="313"/>
      <c r="I10" s="118" t="s">
        <v>312</v>
      </c>
      <c r="J10" s="321"/>
    </row>
    <row r="11" spans="2:10" ht="19.5" customHeight="1">
      <c r="B11" s="342"/>
      <c r="C11" s="313"/>
      <c r="D11" s="313" t="s">
        <v>247</v>
      </c>
      <c r="E11" s="313"/>
      <c r="F11" s="313"/>
      <c r="G11" s="327" t="s">
        <v>270</v>
      </c>
      <c r="H11" s="313"/>
      <c r="I11" s="327" t="s">
        <v>313</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303</v>
      </c>
      <c r="J13" s="483"/>
    </row>
    <row r="14" spans="2:10" ht="20.25" customHeight="1">
      <c r="B14" s="342"/>
      <c r="C14" s="313"/>
      <c r="D14" s="346"/>
      <c r="E14" s="347"/>
      <c r="F14" s="116" t="s">
        <v>83</v>
      </c>
      <c r="G14" s="120" t="s">
        <v>239</v>
      </c>
      <c r="H14" s="348"/>
      <c r="I14" s="116" t="s">
        <v>303</v>
      </c>
      <c r="J14" s="483"/>
    </row>
    <row r="15" spans="2:10" ht="24" customHeight="1" thickBot="1">
      <c r="B15" s="343"/>
      <c r="C15" s="340"/>
      <c r="D15" s="340" t="s">
        <v>253</v>
      </c>
      <c r="E15" s="340"/>
      <c r="F15" s="340"/>
      <c r="G15" s="121" t="s">
        <v>239</v>
      </c>
      <c r="H15" s="349"/>
      <c r="I15" s="122" t="s">
        <v>303</v>
      </c>
      <c r="J15" s="484"/>
    </row>
    <row r="16" spans="2:10" ht="21.75" customHeight="1">
      <c r="B16" s="367">
        <v>45001</v>
      </c>
      <c r="C16" s="446" t="s">
        <v>235</v>
      </c>
      <c r="D16" s="446" t="s">
        <v>236</v>
      </c>
      <c r="E16" s="454" t="s">
        <v>237</v>
      </c>
      <c r="F16" s="123" t="s">
        <v>238</v>
      </c>
      <c r="G16" s="115" t="s">
        <v>239</v>
      </c>
      <c r="H16" s="312" t="s">
        <v>240</v>
      </c>
      <c r="I16" s="114" t="s">
        <v>297</v>
      </c>
      <c r="J16" s="486" t="s">
        <v>298</v>
      </c>
    </row>
    <row r="17" spans="2:10" ht="20.149999999999999" customHeight="1">
      <c r="B17" s="368"/>
      <c r="C17" s="447"/>
      <c r="D17" s="447"/>
      <c r="E17" s="453"/>
      <c r="F17" s="118" t="s">
        <v>83</v>
      </c>
      <c r="G17" s="117" t="s">
        <v>305</v>
      </c>
      <c r="H17" s="313"/>
      <c r="I17" s="116" t="s">
        <v>299</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7" t="s">
        <v>300</v>
      </c>
      <c r="H19" s="313"/>
      <c r="I19" s="118" t="s">
        <v>301</v>
      </c>
      <c r="J19" s="321"/>
    </row>
    <row r="20" spans="2:10" ht="19.5" customHeight="1">
      <c r="B20" s="368"/>
      <c r="C20" s="447"/>
      <c r="D20" s="447" t="s">
        <v>247</v>
      </c>
      <c r="E20" s="447"/>
      <c r="F20" s="447"/>
      <c r="G20" s="327" t="s">
        <v>282</v>
      </c>
      <c r="H20" s="313"/>
      <c r="I20" s="327" t="s">
        <v>314</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239</v>
      </c>
      <c r="H22" s="348"/>
      <c r="I22" s="116" t="s">
        <v>303</v>
      </c>
      <c r="J22" s="483"/>
    </row>
    <row r="23" spans="2:10" ht="20.25" customHeight="1">
      <c r="B23" s="368"/>
      <c r="C23" s="447"/>
      <c r="D23" s="450"/>
      <c r="E23" s="451"/>
      <c r="F23" s="118" t="s">
        <v>83</v>
      </c>
      <c r="G23" s="120" t="s">
        <v>239</v>
      </c>
      <c r="H23" s="348"/>
      <c r="I23" s="116" t="s">
        <v>303</v>
      </c>
      <c r="J23" s="483"/>
    </row>
    <row r="24" spans="2:10" ht="24" customHeight="1" thickBot="1">
      <c r="B24" s="369"/>
      <c r="C24" s="485"/>
      <c r="D24" s="485" t="s">
        <v>253</v>
      </c>
      <c r="E24" s="485"/>
      <c r="F24" s="485"/>
      <c r="G24" s="121" t="s">
        <v>239</v>
      </c>
      <c r="H24" s="349"/>
      <c r="I24" s="122" t="s">
        <v>303</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871F-B5B7-4EF5-ACB5-74B760C71213}">
  <sheetPr>
    <pageSetUpPr fitToPage="1"/>
  </sheetPr>
  <dimension ref="B1:J34"/>
  <sheetViews>
    <sheetView view="pageBreakPreview" zoomScale="85" zoomScaleNormal="100" zoomScaleSheetLayoutView="85" workbookViewId="0">
      <selection activeCell="M14" sqref="M1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44998</v>
      </c>
      <c r="C7" s="312" t="s">
        <v>235</v>
      </c>
      <c r="D7" s="312" t="s">
        <v>236</v>
      </c>
      <c r="E7" s="330" t="s">
        <v>237</v>
      </c>
      <c r="F7" s="114" t="s">
        <v>238</v>
      </c>
      <c r="G7" s="115" t="s">
        <v>239</v>
      </c>
      <c r="H7" s="312" t="s">
        <v>264</v>
      </c>
      <c r="I7" s="114" t="s">
        <v>297</v>
      </c>
      <c r="J7" s="486" t="s">
        <v>315</v>
      </c>
    </row>
    <row r="8" spans="2:10" ht="20.149999999999999" customHeight="1">
      <c r="B8" s="342"/>
      <c r="C8" s="313"/>
      <c r="D8" s="313"/>
      <c r="E8" s="326"/>
      <c r="F8" s="116" t="s">
        <v>83</v>
      </c>
      <c r="G8" s="117" t="s">
        <v>270</v>
      </c>
      <c r="H8" s="313"/>
      <c r="I8" s="116" t="s">
        <v>316</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317</v>
      </c>
      <c r="H10" s="313"/>
      <c r="I10" s="118" t="s">
        <v>318</v>
      </c>
      <c r="J10" s="321"/>
    </row>
    <row r="11" spans="2:10" ht="19.5" customHeight="1">
      <c r="B11" s="342"/>
      <c r="C11" s="313"/>
      <c r="D11" s="313" t="s">
        <v>247</v>
      </c>
      <c r="E11" s="313"/>
      <c r="F11" s="313"/>
      <c r="G11" s="327" t="s">
        <v>270</v>
      </c>
      <c r="H11" s="313"/>
      <c r="I11" s="327" t="s">
        <v>319</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320</v>
      </c>
      <c r="J13" s="483"/>
    </row>
    <row r="14" spans="2:10" ht="20.25" customHeight="1">
      <c r="B14" s="342"/>
      <c r="C14" s="313"/>
      <c r="D14" s="346"/>
      <c r="E14" s="347"/>
      <c r="F14" s="116" t="s">
        <v>83</v>
      </c>
      <c r="G14" s="120" t="s">
        <v>239</v>
      </c>
      <c r="H14" s="348"/>
      <c r="I14" s="116" t="s">
        <v>320</v>
      </c>
      <c r="J14" s="483"/>
    </row>
    <row r="15" spans="2:10" ht="24" customHeight="1" thickBot="1">
      <c r="B15" s="343"/>
      <c r="C15" s="340"/>
      <c r="D15" s="340" t="s">
        <v>253</v>
      </c>
      <c r="E15" s="340"/>
      <c r="F15" s="340"/>
      <c r="G15" s="121" t="s">
        <v>239</v>
      </c>
      <c r="H15" s="349"/>
      <c r="I15" s="122" t="s">
        <v>320</v>
      </c>
      <c r="J15" s="484"/>
    </row>
    <row r="16" spans="2:10" ht="21.75" customHeight="1">
      <c r="B16" s="367">
        <v>44999</v>
      </c>
      <c r="C16" s="446" t="s">
        <v>235</v>
      </c>
      <c r="D16" s="446" t="s">
        <v>236</v>
      </c>
      <c r="E16" s="454" t="s">
        <v>237</v>
      </c>
      <c r="F16" s="123" t="s">
        <v>238</v>
      </c>
      <c r="G16" s="115" t="s">
        <v>239</v>
      </c>
      <c r="H16" s="312" t="s">
        <v>274</v>
      </c>
      <c r="I16" s="114" t="s">
        <v>297</v>
      </c>
      <c r="J16" s="486" t="s">
        <v>310</v>
      </c>
    </row>
    <row r="17" spans="2:10" ht="20.149999999999999" customHeight="1">
      <c r="B17" s="368"/>
      <c r="C17" s="447"/>
      <c r="D17" s="447"/>
      <c r="E17" s="453"/>
      <c r="F17" s="118" t="s">
        <v>83</v>
      </c>
      <c r="G17" s="117" t="s">
        <v>270</v>
      </c>
      <c r="H17" s="313"/>
      <c r="I17" s="116" t="s">
        <v>321</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6" t="s">
        <v>322</v>
      </c>
      <c r="H19" s="313"/>
      <c r="I19" s="118" t="s">
        <v>323</v>
      </c>
      <c r="J19" s="321"/>
    </row>
    <row r="20" spans="2:10" ht="19.5" customHeight="1">
      <c r="B20" s="368"/>
      <c r="C20" s="447"/>
      <c r="D20" s="447" t="s">
        <v>247</v>
      </c>
      <c r="E20" s="447"/>
      <c r="F20" s="447"/>
      <c r="G20" s="327" t="s">
        <v>270</v>
      </c>
      <c r="H20" s="313"/>
      <c r="I20" s="327" t="s">
        <v>324</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272</v>
      </c>
      <c r="H22" s="348"/>
      <c r="I22" s="116" t="s">
        <v>303</v>
      </c>
      <c r="J22" s="483"/>
    </row>
    <row r="23" spans="2:10" ht="20.25" customHeight="1">
      <c r="B23" s="368"/>
      <c r="C23" s="447"/>
      <c r="D23" s="450"/>
      <c r="E23" s="451"/>
      <c r="F23" s="118" t="s">
        <v>83</v>
      </c>
      <c r="G23" s="120" t="s">
        <v>272</v>
      </c>
      <c r="H23" s="348"/>
      <c r="I23" s="116" t="s">
        <v>303</v>
      </c>
      <c r="J23" s="483"/>
    </row>
    <row r="24" spans="2:10" ht="24" customHeight="1" thickBot="1">
      <c r="B24" s="369"/>
      <c r="C24" s="485"/>
      <c r="D24" s="485" t="s">
        <v>253</v>
      </c>
      <c r="E24" s="485"/>
      <c r="F24" s="485"/>
      <c r="G24" s="121" t="s">
        <v>272</v>
      </c>
      <c r="H24" s="349"/>
      <c r="I24" s="122" t="s">
        <v>303</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897A-5017-4509-BBD2-55711429C331}">
  <sheetPr>
    <pageSetUpPr fitToPage="1"/>
  </sheetPr>
  <dimension ref="B1:J34"/>
  <sheetViews>
    <sheetView view="pageBreakPreview" zoomScale="85" zoomScaleNormal="100" zoomScaleSheetLayoutView="85" workbookViewId="0">
      <selection activeCell="N13" sqref="N13"/>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44996</v>
      </c>
      <c r="C7" s="312" t="s">
        <v>235</v>
      </c>
      <c r="D7" s="312" t="s">
        <v>236</v>
      </c>
      <c r="E7" s="330" t="s">
        <v>237</v>
      </c>
      <c r="F7" s="114" t="s">
        <v>238</v>
      </c>
      <c r="G7" s="115" t="s">
        <v>239</v>
      </c>
      <c r="H7" s="312" t="s">
        <v>325</v>
      </c>
      <c r="I7" s="114" t="s">
        <v>297</v>
      </c>
      <c r="J7" s="486" t="s">
        <v>315</v>
      </c>
    </row>
    <row r="8" spans="2:10" ht="20.149999999999999" customHeight="1">
      <c r="B8" s="342"/>
      <c r="C8" s="313"/>
      <c r="D8" s="313"/>
      <c r="E8" s="326"/>
      <c r="F8" s="116" t="s">
        <v>83</v>
      </c>
      <c r="G8" s="117" t="s">
        <v>266</v>
      </c>
      <c r="H8" s="313"/>
      <c r="I8" s="116" t="s">
        <v>326</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300</v>
      </c>
      <c r="H10" s="313"/>
      <c r="I10" s="118" t="s">
        <v>327</v>
      </c>
      <c r="J10" s="321"/>
    </row>
    <row r="11" spans="2:10" ht="19.5" customHeight="1">
      <c r="B11" s="342"/>
      <c r="C11" s="313"/>
      <c r="D11" s="313" t="s">
        <v>247</v>
      </c>
      <c r="E11" s="313"/>
      <c r="F11" s="313"/>
      <c r="G11" s="327" t="s">
        <v>328</v>
      </c>
      <c r="H11" s="313"/>
      <c r="I11" s="327" t="s">
        <v>329</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320</v>
      </c>
      <c r="J13" s="483"/>
    </row>
    <row r="14" spans="2:10" ht="20.25" customHeight="1">
      <c r="B14" s="342"/>
      <c r="C14" s="313"/>
      <c r="D14" s="346"/>
      <c r="E14" s="347"/>
      <c r="F14" s="116" t="s">
        <v>83</v>
      </c>
      <c r="G14" s="120" t="s">
        <v>272</v>
      </c>
      <c r="H14" s="348"/>
      <c r="I14" s="116" t="s">
        <v>320</v>
      </c>
      <c r="J14" s="483"/>
    </row>
    <row r="15" spans="2:10" ht="24" customHeight="1" thickBot="1">
      <c r="B15" s="343"/>
      <c r="C15" s="340"/>
      <c r="D15" s="340" t="s">
        <v>253</v>
      </c>
      <c r="E15" s="340"/>
      <c r="F15" s="340"/>
      <c r="G15" s="121" t="s">
        <v>272</v>
      </c>
      <c r="H15" s="349"/>
      <c r="I15" s="122" t="s">
        <v>320</v>
      </c>
      <c r="J15" s="484"/>
    </row>
    <row r="16" spans="2:10" ht="21.75" customHeight="1">
      <c r="B16" s="367">
        <v>44997</v>
      </c>
      <c r="C16" s="446" t="s">
        <v>235</v>
      </c>
      <c r="D16" s="446" t="s">
        <v>236</v>
      </c>
      <c r="E16" s="454" t="s">
        <v>237</v>
      </c>
      <c r="F16" s="123" t="s">
        <v>238</v>
      </c>
      <c r="G16" s="115" t="s">
        <v>239</v>
      </c>
      <c r="H16" s="312" t="s">
        <v>274</v>
      </c>
      <c r="I16" s="114" t="s">
        <v>297</v>
      </c>
      <c r="J16" s="486" t="s">
        <v>315</v>
      </c>
    </row>
    <row r="17" spans="2:10" ht="20.149999999999999" customHeight="1">
      <c r="B17" s="368"/>
      <c r="C17" s="447"/>
      <c r="D17" s="447"/>
      <c r="E17" s="453"/>
      <c r="F17" s="118" t="s">
        <v>83</v>
      </c>
      <c r="G17" s="117" t="s">
        <v>305</v>
      </c>
      <c r="H17" s="313"/>
      <c r="I17" s="116" t="s">
        <v>316</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7" t="s">
        <v>300</v>
      </c>
      <c r="H19" s="313"/>
      <c r="I19" s="118" t="s">
        <v>330</v>
      </c>
      <c r="J19" s="321"/>
    </row>
    <row r="20" spans="2:10" ht="19.5" customHeight="1">
      <c r="B20" s="368"/>
      <c r="C20" s="447"/>
      <c r="D20" s="447" t="s">
        <v>247</v>
      </c>
      <c r="E20" s="447"/>
      <c r="F20" s="447"/>
      <c r="G20" s="327" t="s">
        <v>328</v>
      </c>
      <c r="H20" s="313"/>
      <c r="I20" s="327" t="s">
        <v>331</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239</v>
      </c>
      <c r="H22" s="348"/>
      <c r="I22" s="116" t="s">
        <v>320</v>
      </c>
      <c r="J22" s="483"/>
    </row>
    <row r="23" spans="2:10" ht="20.25" customHeight="1">
      <c r="B23" s="368"/>
      <c r="C23" s="447"/>
      <c r="D23" s="450"/>
      <c r="E23" s="451"/>
      <c r="F23" s="118" t="s">
        <v>83</v>
      </c>
      <c r="G23" s="120" t="s">
        <v>239</v>
      </c>
      <c r="H23" s="348"/>
      <c r="I23" s="116" t="s">
        <v>320</v>
      </c>
      <c r="J23" s="483"/>
    </row>
    <row r="24" spans="2:10" ht="24" customHeight="1" thickBot="1">
      <c r="B24" s="369"/>
      <c r="C24" s="485"/>
      <c r="D24" s="485" t="s">
        <v>253</v>
      </c>
      <c r="E24" s="485"/>
      <c r="F24" s="485"/>
      <c r="G24" s="121" t="s">
        <v>239</v>
      </c>
      <c r="H24" s="349"/>
      <c r="I24" s="122" t="s">
        <v>320</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570B-E317-4ABB-8ED3-4DC2EDD6AC7C}">
  <sheetPr>
    <pageSetUpPr fitToPage="1"/>
  </sheetPr>
  <dimension ref="B1:J34"/>
  <sheetViews>
    <sheetView view="pageBreakPreview" zoomScale="85" zoomScaleNormal="100" zoomScaleSheetLayoutView="85" workbookViewId="0">
      <selection activeCell="N13" sqref="N13"/>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44993</v>
      </c>
      <c r="C7" s="312" t="s">
        <v>235</v>
      </c>
      <c r="D7" s="312" t="s">
        <v>236</v>
      </c>
      <c r="E7" s="330" t="s">
        <v>237</v>
      </c>
      <c r="F7" s="114" t="s">
        <v>238</v>
      </c>
      <c r="G7" s="115" t="s">
        <v>239</v>
      </c>
      <c r="H7" s="312" t="s">
        <v>264</v>
      </c>
      <c r="I7" s="114" t="s">
        <v>297</v>
      </c>
      <c r="J7" s="486" t="s">
        <v>332</v>
      </c>
    </row>
    <row r="8" spans="2:10" ht="20.149999999999999" customHeight="1">
      <c r="B8" s="342"/>
      <c r="C8" s="313"/>
      <c r="D8" s="313"/>
      <c r="E8" s="326"/>
      <c r="F8" s="116" t="s">
        <v>83</v>
      </c>
      <c r="G8" s="117" t="s">
        <v>270</v>
      </c>
      <c r="H8" s="313"/>
      <c r="I8" s="116" t="s">
        <v>333</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334</v>
      </c>
      <c r="H10" s="313"/>
      <c r="I10" s="118" t="s">
        <v>335</v>
      </c>
      <c r="J10" s="321"/>
    </row>
    <row r="11" spans="2:10" ht="19.5" customHeight="1">
      <c r="B11" s="342"/>
      <c r="C11" s="313"/>
      <c r="D11" s="313" t="s">
        <v>247</v>
      </c>
      <c r="E11" s="313"/>
      <c r="F11" s="313"/>
      <c r="G11" s="327" t="s">
        <v>270</v>
      </c>
      <c r="H11" s="313"/>
      <c r="I11" s="327" t="s">
        <v>336</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337</v>
      </c>
      <c r="J13" s="483"/>
    </row>
    <row r="14" spans="2:10" ht="20.25" customHeight="1">
      <c r="B14" s="342"/>
      <c r="C14" s="313"/>
      <c r="D14" s="346"/>
      <c r="E14" s="347"/>
      <c r="F14" s="116" t="s">
        <v>83</v>
      </c>
      <c r="G14" s="120" t="s">
        <v>272</v>
      </c>
      <c r="H14" s="348"/>
      <c r="I14" s="116" t="s">
        <v>337</v>
      </c>
      <c r="J14" s="483"/>
    </row>
    <row r="15" spans="2:10" ht="24" customHeight="1" thickBot="1">
      <c r="B15" s="343"/>
      <c r="C15" s="340"/>
      <c r="D15" s="340" t="s">
        <v>253</v>
      </c>
      <c r="E15" s="340"/>
      <c r="F15" s="340"/>
      <c r="G15" s="121" t="s">
        <v>272</v>
      </c>
      <c r="H15" s="349"/>
      <c r="I15" s="122" t="s">
        <v>337</v>
      </c>
      <c r="J15" s="484"/>
    </row>
    <row r="16" spans="2:10" ht="21.75" customHeight="1">
      <c r="B16" s="367">
        <v>44995</v>
      </c>
      <c r="C16" s="446" t="s">
        <v>235</v>
      </c>
      <c r="D16" s="446" t="s">
        <v>236</v>
      </c>
      <c r="E16" s="454" t="s">
        <v>237</v>
      </c>
      <c r="F16" s="123" t="s">
        <v>238</v>
      </c>
      <c r="G16" s="115" t="s">
        <v>239</v>
      </c>
      <c r="H16" s="312" t="s">
        <v>274</v>
      </c>
      <c r="I16" s="114" t="s">
        <v>297</v>
      </c>
      <c r="J16" s="486" t="s">
        <v>338</v>
      </c>
    </row>
    <row r="17" spans="2:10" ht="20.149999999999999" customHeight="1">
      <c r="B17" s="368"/>
      <c r="C17" s="447"/>
      <c r="D17" s="447"/>
      <c r="E17" s="453"/>
      <c r="F17" s="118" t="s">
        <v>83</v>
      </c>
      <c r="G17" s="117" t="s">
        <v>270</v>
      </c>
      <c r="H17" s="313"/>
      <c r="I17" s="116" t="s">
        <v>339</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7" t="s">
        <v>334</v>
      </c>
      <c r="H19" s="313"/>
      <c r="I19" s="118" t="s">
        <v>340</v>
      </c>
      <c r="J19" s="321"/>
    </row>
    <row r="20" spans="2:10" ht="19.5" customHeight="1">
      <c r="B20" s="368"/>
      <c r="C20" s="447"/>
      <c r="D20" s="447" t="s">
        <v>247</v>
      </c>
      <c r="E20" s="447"/>
      <c r="F20" s="447"/>
      <c r="G20" s="327" t="s">
        <v>266</v>
      </c>
      <c r="H20" s="313"/>
      <c r="I20" s="327" t="s">
        <v>341</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272</v>
      </c>
      <c r="H22" s="348"/>
      <c r="I22" s="116" t="s">
        <v>342</v>
      </c>
      <c r="J22" s="483"/>
    </row>
    <row r="23" spans="2:10" ht="20.25" customHeight="1">
      <c r="B23" s="368"/>
      <c r="C23" s="447"/>
      <c r="D23" s="450"/>
      <c r="E23" s="451"/>
      <c r="F23" s="118" t="s">
        <v>83</v>
      </c>
      <c r="G23" s="120" t="s">
        <v>272</v>
      </c>
      <c r="H23" s="348"/>
      <c r="I23" s="116" t="s">
        <v>342</v>
      </c>
      <c r="J23" s="483"/>
    </row>
    <row r="24" spans="2:10" ht="24" customHeight="1" thickBot="1">
      <c r="B24" s="369"/>
      <c r="C24" s="485"/>
      <c r="D24" s="485" t="s">
        <v>253</v>
      </c>
      <c r="E24" s="485"/>
      <c r="F24" s="485"/>
      <c r="G24" s="121" t="s">
        <v>272</v>
      </c>
      <c r="H24" s="349"/>
      <c r="I24" s="122" t="s">
        <v>342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7C8B8-C5A7-4F7F-8BBC-8F5AAE3A2A68}">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46040</v>
      </c>
      <c r="C7" s="312" t="s">
        <v>235</v>
      </c>
      <c r="D7" s="312" t="s">
        <v>236</v>
      </c>
      <c r="E7" s="330" t="s">
        <v>237</v>
      </c>
      <c r="F7" s="114" t="s">
        <v>238</v>
      </c>
      <c r="G7" s="115" t="s">
        <v>239</v>
      </c>
      <c r="H7" s="331">
        <v>0.37305555555555553</v>
      </c>
      <c r="I7" s="333"/>
      <c r="J7" s="114" t="s">
        <v>239</v>
      </c>
      <c r="K7" s="322" t="s">
        <v>750</v>
      </c>
      <c r="L7" s="323"/>
    </row>
    <row r="8" spans="2:13" ht="20.149999999999999" customHeight="1">
      <c r="B8" s="342"/>
      <c r="C8" s="313"/>
      <c r="D8" s="313"/>
      <c r="E8" s="326"/>
      <c r="F8" s="116" t="s">
        <v>83</v>
      </c>
      <c r="G8" s="117">
        <v>0.375</v>
      </c>
      <c r="H8" s="332"/>
      <c r="I8" s="334"/>
      <c r="J8" s="116" t="s">
        <v>755</v>
      </c>
      <c r="K8" s="361"/>
      <c r="L8" s="324"/>
    </row>
    <row r="9" spans="2:13" ht="21.75" customHeight="1">
      <c r="B9" s="342"/>
      <c r="C9" s="313"/>
      <c r="D9" s="313"/>
      <c r="E9" s="314" t="s">
        <v>244</v>
      </c>
      <c r="F9" s="116" t="s">
        <v>238</v>
      </c>
      <c r="G9" s="116" t="s">
        <v>79</v>
      </c>
      <c r="H9" s="332"/>
      <c r="I9" s="334"/>
      <c r="J9" s="116" t="s">
        <v>79</v>
      </c>
      <c r="K9" s="361"/>
      <c r="L9" s="324"/>
    </row>
    <row r="10" spans="2:13" ht="20.25" customHeight="1">
      <c r="B10" s="342"/>
      <c r="C10" s="313"/>
      <c r="D10" s="313"/>
      <c r="E10" s="326"/>
      <c r="F10" s="116" t="s">
        <v>83</v>
      </c>
      <c r="G10" s="117">
        <v>0.41413390999999999</v>
      </c>
      <c r="H10" s="332"/>
      <c r="I10" s="335"/>
      <c r="J10" s="116" t="s">
        <v>1019</v>
      </c>
      <c r="K10" s="361"/>
      <c r="L10" s="325"/>
    </row>
    <row r="11" spans="2:13" ht="19.5" customHeight="1">
      <c r="B11" s="342"/>
      <c r="C11" s="313"/>
      <c r="D11" s="313" t="s">
        <v>247</v>
      </c>
      <c r="E11" s="313"/>
      <c r="F11" s="313"/>
      <c r="G11" s="327">
        <v>0.35876733999999999</v>
      </c>
      <c r="H11" s="332"/>
      <c r="I11" s="328" t="s">
        <v>462</v>
      </c>
      <c r="J11" s="327" t="s">
        <v>1021</v>
      </c>
      <c r="K11" s="361"/>
      <c r="L11" s="358" t="s">
        <v>1022</v>
      </c>
    </row>
    <row r="12" spans="2:13" ht="20.25" customHeight="1">
      <c r="B12" s="342"/>
      <c r="C12" s="313"/>
      <c r="D12" s="313"/>
      <c r="E12" s="313"/>
      <c r="F12" s="313"/>
      <c r="G12" s="327"/>
      <c r="H12" s="332"/>
      <c r="I12" s="329"/>
      <c r="J12" s="327">
        <v>0</v>
      </c>
      <c r="K12" s="361"/>
      <c r="L12" s="359"/>
    </row>
    <row r="13" spans="2:13" ht="20.25" customHeight="1">
      <c r="B13" s="342"/>
      <c r="C13" s="313" t="s">
        <v>250</v>
      </c>
      <c r="D13" s="344" t="s">
        <v>251</v>
      </c>
      <c r="E13" s="345"/>
      <c r="F13" s="116" t="s">
        <v>238</v>
      </c>
      <c r="G13" s="120" t="s">
        <v>239</v>
      </c>
      <c r="H13" s="348"/>
      <c r="I13" s="350"/>
      <c r="J13" s="116" t="s">
        <v>637</v>
      </c>
      <c r="K13" s="336"/>
      <c r="L13" s="338"/>
    </row>
    <row r="14" spans="2:13" ht="20.25" customHeight="1">
      <c r="B14" s="342"/>
      <c r="C14" s="313"/>
      <c r="D14" s="346"/>
      <c r="E14" s="347"/>
      <c r="F14" s="116" t="s">
        <v>83</v>
      </c>
      <c r="G14" s="120" t="s">
        <v>239</v>
      </c>
      <c r="H14" s="348"/>
      <c r="I14" s="351"/>
      <c r="J14" s="116" t="s">
        <v>637</v>
      </c>
      <c r="K14" s="336"/>
      <c r="L14" s="339"/>
    </row>
    <row r="15" spans="2:13" ht="24" customHeight="1" thickBot="1">
      <c r="B15" s="343"/>
      <c r="C15" s="340"/>
      <c r="D15" s="340" t="s">
        <v>253</v>
      </c>
      <c r="E15" s="340"/>
      <c r="F15" s="340"/>
      <c r="G15" s="121" t="s">
        <v>239</v>
      </c>
      <c r="H15" s="349"/>
      <c r="I15" s="121">
        <v>0</v>
      </c>
      <c r="J15" s="122" t="s">
        <v>570</v>
      </c>
      <c r="K15" s="337"/>
      <c r="L15" s="143" t="s">
        <v>643</v>
      </c>
      <c r="M15" s="144"/>
    </row>
    <row r="16" spans="2:13" ht="21.75" customHeight="1">
      <c r="B16" s="341">
        <v>46047</v>
      </c>
      <c r="C16" s="312" t="s">
        <v>235</v>
      </c>
      <c r="D16" s="312" t="s">
        <v>236</v>
      </c>
      <c r="E16" s="330" t="s">
        <v>237</v>
      </c>
      <c r="F16" s="114" t="s">
        <v>238</v>
      </c>
      <c r="G16" s="115" t="s">
        <v>239</v>
      </c>
      <c r="H16" s="331">
        <v>0</v>
      </c>
      <c r="I16" s="333"/>
      <c r="J16" s="114" t="s">
        <v>413</v>
      </c>
      <c r="K16" s="322" t="s">
        <v>750</v>
      </c>
      <c r="L16" s="323"/>
    </row>
    <row r="17" spans="2:13" ht="20.149999999999999" customHeight="1">
      <c r="B17" s="342"/>
      <c r="C17" s="313"/>
      <c r="D17" s="313"/>
      <c r="E17" s="326"/>
      <c r="F17" s="116" t="s">
        <v>83</v>
      </c>
      <c r="G17" s="117">
        <v>0</v>
      </c>
      <c r="H17" s="332"/>
      <c r="I17" s="334"/>
      <c r="J17" s="116" t="s">
        <v>755</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1019</v>
      </c>
      <c r="K19" s="318"/>
      <c r="L19" s="325"/>
    </row>
    <row r="20" spans="2:13" ht="19.5" customHeight="1">
      <c r="B20" s="342"/>
      <c r="C20" s="313"/>
      <c r="D20" s="313" t="s">
        <v>247</v>
      </c>
      <c r="E20" s="313"/>
      <c r="F20" s="313"/>
      <c r="G20" s="327">
        <v>0.18100479999999999</v>
      </c>
      <c r="H20" s="332"/>
      <c r="I20" s="328" t="s">
        <v>377</v>
      </c>
      <c r="J20" s="327" t="s">
        <v>852</v>
      </c>
      <c r="K20" s="318"/>
      <c r="L20" s="358" t="s">
        <v>949</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637</v>
      </c>
      <c r="K22" s="336"/>
      <c r="L22" s="338"/>
    </row>
    <row r="23" spans="2:13" ht="20.25" customHeight="1">
      <c r="B23" s="342"/>
      <c r="C23" s="313"/>
      <c r="D23" s="346"/>
      <c r="E23" s="347"/>
      <c r="F23" s="116" t="s">
        <v>83</v>
      </c>
      <c r="G23" s="120" t="s">
        <v>239</v>
      </c>
      <c r="H23" s="348"/>
      <c r="I23" s="351"/>
      <c r="J23" s="116" t="s">
        <v>637</v>
      </c>
      <c r="K23" s="336"/>
      <c r="L23" s="339"/>
    </row>
    <row r="24" spans="2:13" ht="24" customHeight="1" thickBot="1">
      <c r="B24" s="343"/>
      <c r="C24" s="340"/>
      <c r="D24" s="340" t="s">
        <v>458</v>
      </c>
      <c r="E24" s="340"/>
      <c r="F24" s="340"/>
      <c r="G24" s="121" t="s">
        <v>413</v>
      </c>
      <c r="H24" s="349"/>
      <c r="I24" s="121">
        <v>0</v>
      </c>
      <c r="J24" s="122" t="s">
        <v>1023</v>
      </c>
      <c r="K24" s="337"/>
      <c r="L24" s="145" t="s">
        <v>862</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1F41-F6EB-4E3B-B5C2-0C5D67658745}">
  <sheetPr>
    <pageSetUpPr fitToPage="1"/>
  </sheetPr>
  <dimension ref="B1:J34"/>
  <sheetViews>
    <sheetView view="pageBreakPreview" zoomScale="85" zoomScaleNormal="100" zoomScaleSheetLayoutView="85" workbookViewId="0">
      <selection activeCell="L11" sqref="L11"/>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44991</v>
      </c>
      <c r="C7" s="312" t="s">
        <v>235</v>
      </c>
      <c r="D7" s="312" t="s">
        <v>236</v>
      </c>
      <c r="E7" s="330" t="s">
        <v>237</v>
      </c>
      <c r="F7" s="114" t="s">
        <v>238</v>
      </c>
      <c r="G7" s="115" t="s">
        <v>239</v>
      </c>
      <c r="H7" s="312" t="s">
        <v>274</v>
      </c>
      <c r="I7" s="114" t="s">
        <v>297</v>
      </c>
      <c r="J7" s="486" t="s">
        <v>332</v>
      </c>
    </row>
    <row r="8" spans="2:10" ht="20.149999999999999" customHeight="1">
      <c r="B8" s="342"/>
      <c r="C8" s="313"/>
      <c r="D8" s="313"/>
      <c r="E8" s="326"/>
      <c r="F8" s="116" t="s">
        <v>83</v>
      </c>
      <c r="G8" s="117" t="s">
        <v>270</v>
      </c>
      <c r="H8" s="313"/>
      <c r="I8" s="116" t="s">
        <v>343</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7" t="s">
        <v>270</v>
      </c>
      <c r="H10" s="313"/>
      <c r="I10" s="118" t="s">
        <v>344</v>
      </c>
      <c r="J10" s="321"/>
    </row>
    <row r="11" spans="2:10" ht="19.5" customHeight="1">
      <c r="B11" s="342"/>
      <c r="C11" s="313"/>
      <c r="D11" s="313" t="s">
        <v>247</v>
      </c>
      <c r="E11" s="313"/>
      <c r="F11" s="313"/>
      <c r="G11" s="327" t="s">
        <v>270</v>
      </c>
      <c r="H11" s="313"/>
      <c r="I11" s="327" t="s">
        <v>345</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346</v>
      </c>
      <c r="J13" s="483"/>
    </row>
    <row r="14" spans="2:10" ht="20.25" customHeight="1">
      <c r="B14" s="342"/>
      <c r="C14" s="313"/>
      <c r="D14" s="346"/>
      <c r="E14" s="347"/>
      <c r="F14" s="116" t="s">
        <v>83</v>
      </c>
      <c r="G14" s="120" t="s">
        <v>239</v>
      </c>
      <c r="H14" s="348"/>
      <c r="I14" s="116" t="s">
        <v>347</v>
      </c>
      <c r="J14" s="483"/>
    </row>
    <row r="15" spans="2:10" ht="24" customHeight="1" thickBot="1">
      <c r="B15" s="343"/>
      <c r="C15" s="340"/>
      <c r="D15" s="340" t="s">
        <v>253</v>
      </c>
      <c r="E15" s="340"/>
      <c r="F15" s="340"/>
      <c r="G15" s="121" t="s">
        <v>239</v>
      </c>
      <c r="H15" s="349"/>
      <c r="I15" s="122" t="s">
        <v>347</v>
      </c>
      <c r="J15" s="484"/>
    </row>
    <row r="16" spans="2:10" ht="21.75" customHeight="1">
      <c r="B16" s="367">
        <v>44992</v>
      </c>
      <c r="C16" s="446" t="s">
        <v>235</v>
      </c>
      <c r="D16" s="446" t="s">
        <v>236</v>
      </c>
      <c r="E16" s="454" t="s">
        <v>237</v>
      </c>
      <c r="F16" s="123" t="s">
        <v>238</v>
      </c>
      <c r="G16" s="115" t="s">
        <v>239</v>
      </c>
      <c r="H16" s="312" t="s">
        <v>264</v>
      </c>
      <c r="I16" s="114" t="s">
        <v>297</v>
      </c>
      <c r="J16" s="486" t="s">
        <v>332</v>
      </c>
    </row>
    <row r="17" spans="2:10" ht="20.149999999999999" customHeight="1">
      <c r="B17" s="368"/>
      <c r="C17" s="447"/>
      <c r="D17" s="447"/>
      <c r="E17" s="453"/>
      <c r="F17" s="118" t="s">
        <v>83</v>
      </c>
      <c r="G17" s="117" t="s">
        <v>291</v>
      </c>
      <c r="H17" s="313"/>
      <c r="I17" s="116" t="s">
        <v>343</v>
      </c>
      <c r="J17" s="321"/>
    </row>
    <row r="18" spans="2:10" ht="21.75" customHeight="1">
      <c r="B18" s="368"/>
      <c r="C18" s="447"/>
      <c r="D18" s="447"/>
      <c r="E18" s="452" t="s">
        <v>244</v>
      </c>
      <c r="F18" s="118" t="s">
        <v>238</v>
      </c>
      <c r="G18" s="116" t="s">
        <v>79</v>
      </c>
      <c r="H18" s="313"/>
      <c r="I18" s="116" t="s">
        <v>79</v>
      </c>
      <c r="J18" s="321"/>
    </row>
    <row r="19" spans="2:10" ht="20.25" customHeight="1">
      <c r="B19" s="368"/>
      <c r="C19" s="447"/>
      <c r="D19" s="447"/>
      <c r="E19" s="453"/>
      <c r="F19" s="118" t="s">
        <v>83</v>
      </c>
      <c r="G19" s="117" t="s">
        <v>287</v>
      </c>
      <c r="H19" s="313"/>
      <c r="I19" s="118" t="s">
        <v>344</v>
      </c>
      <c r="J19" s="321"/>
    </row>
    <row r="20" spans="2:10" ht="19.5" customHeight="1">
      <c r="B20" s="368"/>
      <c r="C20" s="447"/>
      <c r="D20" s="447" t="s">
        <v>247</v>
      </c>
      <c r="E20" s="447"/>
      <c r="F20" s="447"/>
      <c r="G20" s="327" t="s">
        <v>270</v>
      </c>
      <c r="H20" s="313"/>
      <c r="I20" s="327" t="s">
        <v>348</v>
      </c>
      <c r="J20" s="321"/>
    </row>
    <row r="21" spans="2:10" ht="20.25" customHeight="1">
      <c r="B21" s="368"/>
      <c r="C21" s="447"/>
      <c r="D21" s="447"/>
      <c r="E21" s="447"/>
      <c r="F21" s="447"/>
      <c r="G21" s="327"/>
      <c r="H21" s="313"/>
      <c r="I21" s="327">
        <v>0</v>
      </c>
      <c r="J21" s="321"/>
    </row>
    <row r="22" spans="2:10" ht="20.25" customHeight="1">
      <c r="B22" s="368"/>
      <c r="C22" s="447" t="s">
        <v>250</v>
      </c>
      <c r="D22" s="448" t="s">
        <v>251</v>
      </c>
      <c r="E22" s="449"/>
      <c r="F22" s="118" t="s">
        <v>238</v>
      </c>
      <c r="G22" s="120" t="s">
        <v>272</v>
      </c>
      <c r="H22" s="348"/>
      <c r="I22" s="116" t="s">
        <v>347</v>
      </c>
      <c r="J22" s="483"/>
    </row>
    <row r="23" spans="2:10" ht="20.25" customHeight="1">
      <c r="B23" s="368"/>
      <c r="C23" s="447"/>
      <c r="D23" s="450"/>
      <c r="E23" s="451"/>
      <c r="F23" s="118" t="s">
        <v>83</v>
      </c>
      <c r="G23" s="120" t="s">
        <v>239</v>
      </c>
      <c r="H23" s="348"/>
      <c r="I23" s="116" t="s">
        <v>347</v>
      </c>
      <c r="J23" s="483"/>
    </row>
    <row r="24" spans="2:10" ht="24" customHeight="1" thickBot="1">
      <c r="B24" s="369"/>
      <c r="C24" s="485"/>
      <c r="D24" s="485" t="s">
        <v>253</v>
      </c>
      <c r="E24" s="485"/>
      <c r="F24" s="485"/>
      <c r="G24" s="121" t="s">
        <v>239</v>
      </c>
      <c r="H24" s="349"/>
      <c r="I24" s="122" t="s">
        <v>347</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72792-B791-47E8-A632-4C8B7FB84A14}">
  <sheetPr>
    <pageSetUpPr fitToPage="1"/>
  </sheetPr>
  <dimension ref="B1:J34"/>
  <sheetViews>
    <sheetView view="pageBreakPreview" zoomScale="85" zoomScaleNormal="100" zoomScaleSheetLayoutView="85" workbookViewId="0">
      <selection activeCell="P14" sqref="P1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44989</v>
      </c>
      <c r="C7" s="312" t="s">
        <v>235</v>
      </c>
      <c r="D7" s="312" t="s">
        <v>236</v>
      </c>
      <c r="E7" s="330" t="s">
        <v>237</v>
      </c>
      <c r="F7" s="114" t="s">
        <v>238</v>
      </c>
      <c r="G7" s="115" t="s">
        <v>239</v>
      </c>
      <c r="H7" s="312" t="s">
        <v>264</v>
      </c>
      <c r="I7" s="114" t="s">
        <v>297</v>
      </c>
      <c r="J7" s="486" t="s">
        <v>349</v>
      </c>
    </row>
    <row r="8" spans="2:10" ht="20.149999999999999" customHeight="1">
      <c r="B8" s="342"/>
      <c r="C8" s="313"/>
      <c r="D8" s="313"/>
      <c r="E8" s="326"/>
      <c r="F8" s="116" t="s">
        <v>83</v>
      </c>
      <c r="G8" s="117" t="s">
        <v>291</v>
      </c>
      <c r="H8" s="313"/>
      <c r="I8" s="116" t="s">
        <v>350</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293</v>
      </c>
      <c r="H10" s="313"/>
      <c r="I10" s="118" t="s">
        <v>351</v>
      </c>
      <c r="J10" s="321"/>
    </row>
    <row r="11" spans="2:10" ht="19.5" customHeight="1">
      <c r="B11" s="342"/>
      <c r="C11" s="313"/>
      <c r="D11" s="313" t="s">
        <v>247</v>
      </c>
      <c r="E11" s="313"/>
      <c r="F11" s="313"/>
      <c r="G11" s="327" t="s">
        <v>270</v>
      </c>
      <c r="H11" s="313"/>
      <c r="I11" s="327" t="s">
        <v>352</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353</v>
      </c>
      <c r="J13" s="483"/>
    </row>
    <row r="14" spans="2:10" ht="20.25" customHeight="1">
      <c r="B14" s="342"/>
      <c r="C14" s="313"/>
      <c r="D14" s="346"/>
      <c r="E14" s="347"/>
      <c r="F14" s="116" t="s">
        <v>83</v>
      </c>
      <c r="G14" s="120" t="s">
        <v>239</v>
      </c>
      <c r="H14" s="348"/>
      <c r="I14" s="116" t="s">
        <v>346</v>
      </c>
      <c r="J14" s="483"/>
    </row>
    <row r="15" spans="2:10" ht="24" customHeight="1" thickBot="1">
      <c r="B15" s="343"/>
      <c r="C15" s="340"/>
      <c r="D15" s="340" t="s">
        <v>253</v>
      </c>
      <c r="E15" s="340"/>
      <c r="F15" s="340"/>
      <c r="G15" s="121" t="s">
        <v>239</v>
      </c>
      <c r="H15" s="349"/>
      <c r="I15" s="122" t="s">
        <v>346</v>
      </c>
      <c r="J15" s="484"/>
    </row>
    <row r="16" spans="2:10" ht="21.75" customHeight="1">
      <c r="B16" s="367">
        <v>44990</v>
      </c>
      <c r="C16" s="446" t="s">
        <v>235</v>
      </c>
      <c r="D16" s="446" t="s">
        <v>236</v>
      </c>
      <c r="E16" s="454" t="s">
        <v>237</v>
      </c>
      <c r="F16" s="123" t="s">
        <v>238</v>
      </c>
      <c r="G16" s="129" t="s">
        <v>239</v>
      </c>
      <c r="H16" s="446" t="s">
        <v>354</v>
      </c>
      <c r="I16" s="123" t="s">
        <v>297</v>
      </c>
      <c r="J16" s="530" t="s">
        <v>349</v>
      </c>
    </row>
    <row r="17" spans="2:10" ht="20.149999999999999" customHeight="1">
      <c r="B17" s="368"/>
      <c r="C17" s="447"/>
      <c r="D17" s="447"/>
      <c r="E17" s="453"/>
      <c r="F17" s="118" t="s">
        <v>83</v>
      </c>
      <c r="G17" s="130" t="s">
        <v>305</v>
      </c>
      <c r="H17" s="447"/>
      <c r="I17" s="118" t="s">
        <v>355</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30" t="s">
        <v>305</v>
      </c>
      <c r="H19" s="447"/>
      <c r="I19" s="118" t="s">
        <v>356</v>
      </c>
      <c r="J19" s="531"/>
    </row>
    <row r="20" spans="2:10" ht="19.5" customHeight="1">
      <c r="B20" s="368"/>
      <c r="C20" s="447"/>
      <c r="D20" s="447" t="s">
        <v>247</v>
      </c>
      <c r="E20" s="447"/>
      <c r="F20" s="447"/>
      <c r="G20" s="532" t="s">
        <v>305</v>
      </c>
      <c r="H20" s="447"/>
      <c r="I20" s="532" t="s">
        <v>357</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272</v>
      </c>
      <c r="H22" s="348"/>
      <c r="I22" s="118" t="s">
        <v>346</v>
      </c>
      <c r="J22" s="483"/>
    </row>
    <row r="23" spans="2:10" ht="20.25" customHeight="1">
      <c r="B23" s="368"/>
      <c r="C23" s="447"/>
      <c r="D23" s="450"/>
      <c r="E23" s="451"/>
      <c r="F23" s="118" t="s">
        <v>83</v>
      </c>
      <c r="G23" s="131" t="s">
        <v>272</v>
      </c>
      <c r="H23" s="348"/>
      <c r="I23" s="118" t="s">
        <v>347</v>
      </c>
      <c r="J23" s="483"/>
    </row>
    <row r="24" spans="2:10" ht="24" customHeight="1" thickBot="1">
      <c r="B24" s="369"/>
      <c r="C24" s="485"/>
      <c r="D24" s="485" t="s">
        <v>253</v>
      </c>
      <c r="E24" s="485"/>
      <c r="F24" s="485"/>
      <c r="G24" s="132" t="s">
        <v>272</v>
      </c>
      <c r="H24" s="349"/>
      <c r="I24" s="133" t="s">
        <v>347</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A17D-1EF0-49B8-8DB0-BC409E223592}">
  <sheetPr>
    <pageSetUpPr fitToPage="1"/>
  </sheetPr>
  <dimension ref="B1:J34"/>
  <sheetViews>
    <sheetView view="pageBreakPreview" zoomScale="85" zoomScaleNormal="100" zoomScaleSheetLayoutView="85" workbookViewId="0">
      <selection activeCell="N10" sqref="N10"/>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44987</v>
      </c>
      <c r="C7" s="312" t="s">
        <v>235</v>
      </c>
      <c r="D7" s="312" t="s">
        <v>236</v>
      </c>
      <c r="E7" s="330" t="s">
        <v>237</v>
      </c>
      <c r="F7" s="114" t="s">
        <v>238</v>
      </c>
      <c r="G7" s="115" t="s">
        <v>239</v>
      </c>
      <c r="H7" s="312" t="s">
        <v>240</v>
      </c>
      <c r="I7" s="114" t="s">
        <v>297</v>
      </c>
      <c r="J7" s="486" t="s">
        <v>358</v>
      </c>
    </row>
    <row r="8" spans="2:10" ht="20.149999999999999" customHeight="1">
      <c r="B8" s="342"/>
      <c r="C8" s="313"/>
      <c r="D8" s="313"/>
      <c r="E8" s="326"/>
      <c r="F8" s="116" t="s">
        <v>83</v>
      </c>
      <c r="G8" s="117" t="s">
        <v>282</v>
      </c>
      <c r="H8" s="313"/>
      <c r="I8" s="116" t="s">
        <v>359</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360</v>
      </c>
      <c r="H10" s="313"/>
      <c r="I10" s="118" t="s">
        <v>361</v>
      </c>
      <c r="J10" s="321"/>
    </row>
    <row r="11" spans="2:10" ht="19.5" customHeight="1">
      <c r="B11" s="342"/>
      <c r="C11" s="313"/>
      <c r="D11" s="313" t="s">
        <v>247</v>
      </c>
      <c r="E11" s="313"/>
      <c r="F11" s="313"/>
      <c r="G11" s="327" t="s">
        <v>282</v>
      </c>
      <c r="H11" s="313"/>
      <c r="I11" s="327" t="s">
        <v>362</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272</v>
      </c>
      <c r="H13" s="348"/>
      <c r="I13" s="116" t="s">
        <v>353</v>
      </c>
      <c r="J13" s="483"/>
    </row>
    <row r="14" spans="2:10" ht="20.25" customHeight="1">
      <c r="B14" s="342"/>
      <c r="C14" s="313"/>
      <c r="D14" s="346"/>
      <c r="E14" s="347"/>
      <c r="F14" s="116" t="s">
        <v>83</v>
      </c>
      <c r="G14" s="120" t="s">
        <v>272</v>
      </c>
      <c r="H14" s="348"/>
      <c r="I14" s="116" t="s">
        <v>353</v>
      </c>
      <c r="J14" s="483"/>
    </row>
    <row r="15" spans="2:10" ht="24" customHeight="1" thickBot="1">
      <c r="B15" s="343"/>
      <c r="C15" s="340"/>
      <c r="D15" s="340" t="s">
        <v>253</v>
      </c>
      <c r="E15" s="340"/>
      <c r="F15" s="340"/>
      <c r="G15" s="121" t="s">
        <v>272</v>
      </c>
      <c r="H15" s="349"/>
      <c r="I15" s="122" t="s">
        <v>353</v>
      </c>
      <c r="J15" s="484"/>
    </row>
    <row r="16" spans="2:10" ht="21.75" customHeight="1">
      <c r="B16" s="367">
        <v>44988</v>
      </c>
      <c r="C16" s="446" t="s">
        <v>235</v>
      </c>
      <c r="D16" s="446" t="s">
        <v>236</v>
      </c>
      <c r="E16" s="454" t="s">
        <v>237</v>
      </c>
      <c r="F16" s="123" t="s">
        <v>238</v>
      </c>
      <c r="G16" s="129" t="s">
        <v>239</v>
      </c>
      <c r="H16" s="446" t="s">
        <v>240</v>
      </c>
      <c r="I16" s="123" t="s">
        <v>297</v>
      </c>
      <c r="J16" s="530" t="s">
        <v>358</v>
      </c>
    </row>
    <row r="17" spans="2:10" ht="20.149999999999999" customHeight="1">
      <c r="B17" s="368"/>
      <c r="C17" s="447"/>
      <c r="D17" s="447"/>
      <c r="E17" s="453"/>
      <c r="F17" s="118" t="s">
        <v>83</v>
      </c>
      <c r="G17" s="130" t="s">
        <v>278</v>
      </c>
      <c r="H17" s="447"/>
      <c r="I17" s="118" t="s">
        <v>350</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16" t="s">
        <v>363</v>
      </c>
      <c r="H19" s="447"/>
      <c r="I19" s="118" t="s">
        <v>364</v>
      </c>
      <c r="J19" s="531"/>
    </row>
    <row r="20" spans="2:10" ht="19.5" customHeight="1">
      <c r="B20" s="368"/>
      <c r="C20" s="447"/>
      <c r="D20" s="447" t="s">
        <v>247</v>
      </c>
      <c r="E20" s="447"/>
      <c r="F20" s="447"/>
      <c r="G20" s="532" t="s">
        <v>282</v>
      </c>
      <c r="H20" s="447"/>
      <c r="I20" s="532" t="s">
        <v>365</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239</v>
      </c>
      <c r="H22" s="348"/>
      <c r="I22" s="118" t="s">
        <v>353</v>
      </c>
      <c r="J22" s="483"/>
    </row>
    <row r="23" spans="2:10" ht="20.25" customHeight="1">
      <c r="B23" s="368"/>
      <c r="C23" s="447"/>
      <c r="D23" s="450"/>
      <c r="E23" s="451"/>
      <c r="F23" s="118" t="s">
        <v>83</v>
      </c>
      <c r="G23" s="131" t="s">
        <v>272</v>
      </c>
      <c r="H23" s="348"/>
      <c r="I23" s="118" t="s">
        <v>346</v>
      </c>
      <c r="J23" s="483"/>
    </row>
    <row r="24" spans="2:10" ht="24" customHeight="1" thickBot="1">
      <c r="B24" s="369"/>
      <c r="C24" s="485"/>
      <c r="D24" s="485" t="s">
        <v>253</v>
      </c>
      <c r="E24" s="485"/>
      <c r="F24" s="485"/>
      <c r="G24" s="132" t="s">
        <v>272</v>
      </c>
      <c r="H24" s="349"/>
      <c r="I24" s="133" t="s">
        <v>346</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9DF52-2607-47D0-A666-EC210800FE4D}">
  <sheetPr>
    <pageSetUpPr fitToPage="1"/>
  </sheetPr>
  <dimension ref="B1:J34"/>
  <sheetViews>
    <sheetView view="pageBreakPreview" zoomScale="85" zoomScaleNormal="100" zoomScaleSheetLayoutView="85" workbookViewId="0">
      <selection activeCell="O14" sqref="O1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44984</v>
      </c>
      <c r="C7" s="312" t="s">
        <v>235</v>
      </c>
      <c r="D7" s="312" t="s">
        <v>236</v>
      </c>
      <c r="E7" s="330" t="s">
        <v>237</v>
      </c>
      <c r="F7" s="114" t="s">
        <v>238</v>
      </c>
      <c r="G7" s="115" t="s">
        <v>239</v>
      </c>
      <c r="H7" s="312" t="s">
        <v>366</v>
      </c>
      <c r="I7" s="114" t="s">
        <v>297</v>
      </c>
      <c r="J7" s="486" t="s">
        <v>367</v>
      </c>
    </row>
    <row r="8" spans="2:10" ht="20.149999999999999" customHeight="1">
      <c r="B8" s="342"/>
      <c r="C8" s="313"/>
      <c r="D8" s="313"/>
      <c r="E8" s="326"/>
      <c r="F8" s="116" t="s">
        <v>83</v>
      </c>
      <c r="G8" s="117" t="s">
        <v>248</v>
      </c>
      <c r="H8" s="313"/>
      <c r="I8" s="116" t="s">
        <v>368</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369</v>
      </c>
      <c r="H10" s="313"/>
      <c r="I10" s="118" t="s">
        <v>370</v>
      </c>
      <c r="J10" s="321"/>
    </row>
    <row r="11" spans="2:10" ht="19.5" customHeight="1">
      <c r="B11" s="342"/>
      <c r="C11" s="313"/>
      <c r="D11" s="313" t="s">
        <v>247</v>
      </c>
      <c r="E11" s="313"/>
      <c r="F11" s="313"/>
      <c r="G11" s="327" t="s">
        <v>278</v>
      </c>
      <c r="H11" s="313"/>
      <c r="I11" s="327" t="s">
        <v>371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372</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44985</v>
      </c>
      <c r="C16" s="446" t="s">
        <v>235</v>
      </c>
      <c r="D16" s="446" t="s">
        <v>236</v>
      </c>
      <c r="E16" s="454" t="s">
        <v>237</v>
      </c>
      <c r="F16" s="123" t="s">
        <v>238</v>
      </c>
      <c r="G16" s="129" t="s">
        <v>239</v>
      </c>
      <c r="H16" s="446" t="s">
        <v>240</v>
      </c>
      <c r="I16" s="123" t="s">
        <v>297</v>
      </c>
      <c r="J16" s="530" t="s">
        <v>367</v>
      </c>
    </row>
    <row r="17" spans="2:10" ht="20.149999999999999" customHeight="1">
      <c r="B17" s="368"/>
      <c r="C17" s="447"/>
      <c r="D17" s="447"/>
      <c r="E17" s="453"/>
      <c r="F17" s="118" t="s">
        <v>83</v>
      </c>
      <c r="G17" s="130" t="s">
        <v>278</v>
      </c>
      <c r="H17" s="447"/>
      <c r="I17" s="118" t="s">
        <v>359</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16" t="s">
        <v>280</v>
      </c>
      <c r="H19" s="447"/>
      <c r="I19" s="118" t="s">
        <v>373</v>
      </c>
      <c r="J19" s="531"/>
    </row>
    <row r="20" spans="2:10" ht="19.5" customHeight="1">
      <c r="B20" s="368"/>
      <c r="C20" s="447"/>
      <c r="D20" s="447" t="s">
        <v>247</v>
      </c>
      <c r="E20" s="447"/>
      <c r="F20" s="447"/>
      <c r="G20" s="532" t="s">
        <v>282</v>
      </c>
      <c r="H20" s="447"/>
      <c r="I20" s="532" t="s">
        <v>374</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239</v>
      </c>
      <c r="H22" s="348"/>
      <c r="I22" s="118" t="s">
        <v>372</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01A6-0A1E-454F-9894-76CE71B58FE4}">
  <sheetPr>
    <pageSetUpPr fitToPage="1"/>
  </sheetPr>
  <dimension ref="B1:J34"/>
  <sheetViews>
    <sheetView view="pageBreakPreview" zoomScale="85" zoomScaleNormal="100" zoomScaleSheetLayoutView="85" workbookViewId="0">
      <selection activeCell="N13" sqref="N13"/>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44982</v>
      </c>
      <c r="C7" s="312" t="s">
        <v>235</v>
      </c>
      <c r="D7" s="312" t="s">
        <v>236</v>
      </c>
      <c r="E7" s="330" t="s">
        <v>237</v>
      </c>
      <c r="F7" s="114" t="s">
        <v>238</v>
      </c>
      <c r="G7" s="115" t="s">
        <v>239</v>
      </c>
      <c r="H7" s="330" t="s">
        <v>375</v>
      </c>
      <c r="I7" s="114" t="s">
        <v>297</v>
      </c>
      <c r="J7" s="488" t="s">
        <v>376</v>
      </c>
    </row>
    <row r="8" spans="2:10" ht="20.149999999999999" customHeight="1">
      <c r="B8" s="342"/>
      <c r="C8" s="313"/>
      <c r="D8" s="313"/>
      <c r="E8" s="326"/>
      <c r="F8" s="116" t="s">
        <v>83</v>
      </c>
      <c r="G8" s="117" t="s">
        <v>377</v>
      </c>
      <c r="H8" s="370"/>
      <c r="I8" s="116" t="s">
        <v>378</v>
      </c>
      <c r="J8" s="489"/>
    </row>
    <row r="9" spans="2:10" ht="21.75" customHeight="1">
      <c r="B9" s="342"/>
      <c r="C9" s="313"/>
      <c r="D9" s="313"/>
      <c r="E9" s="314" t="s">
        <v>244</v>
      </c>
      <c r="F9" s="116" t="s">
        <v>238</v>
      </c>
      <c r="G9" s="116" t="s">
        <v>79</v>
      </c>
      <c r="H9" s="370"/>
      <c r="I9" s="116" t="s">
        <v>79</v>
      </c>
      <c r="J9" s="489"/>
    </row>
    <row r="10" spans="2:10" ht="20.25" customHeight="1">
      <c r="B10" s="342"/>
      <c r="C10" s="313"/>
      <c r="D10" s="313"/>
      <c r="E10" s="326"/>
      <c r="F10" s="116" t="s">
        <v>83</v>
      </c>
      <c r="G10" s="117" t="s">
        <v>377</v>
      </c>
      <c r="H10" s="370"/>
      <c r="I10" s="118" t="s">
        <v>379</v>
      </c>
      <c r="J10" s="489"/>
    </row>
    <row r="11" spans="2:10" ht="19.5" customHeight="1">
      <c r="B11" s="342"/>
      <c r="C11" s="313"/>
      <c r="D11" s="313" t="s">
        <v>247</v>
      </c>
      <c r="E11" s="313"/>
      <c r="F11" s="313"/>
      <c r="G11" s="328" t="s">
        <v>248</v>
      </c>
      <c r="H11" s="370"/>
      <c r="I11" s="328" t="s">
        <v>380</v>
      </c>
      <c r="J11" s="489"/>
    </row>
    <row r="12" spans="2:10" ht="20.25" customHeight="1">
      <c r="B12" s="342"/>
      <c r="C12" s="313"/>
      <c r="D12" s="313"/>
      <c r="E12" s="313"/>
      <c r="F12" s="313"/>
      <c r="G12" s="329"/>
      <c r="H12" s="326"/>
      <c r="I12" s="329">
        <v>0</v>
      </c>
      <c r="J12" s="359"/>
    </row>
    <row r="13" spans="2:10" ht="20.25" customHeight="1">
      <c r="B13" s="342"/>
      <c r="C13" s="313" t="s">
        <v>250</v>
      </c>
      <c r="D13" s="344" t="s">
        <v>251</v>
      </c>
      <c r="E13" s="345"/>
      <c r="F13" s="116" t="s">
        <v>238</v>
      </c>
      <c r="G13" s="120" t="s">
        <v>239</v>
      </c>
      <c r="H13" s="348"/>
      <c r="I13" s="116" t="s">
        <v>381</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44983</v>
      </c>
      <c r="C16" s="446" t="s">
        <v>235</v>
      </c>
      <c r="D16" s="446" t="s">
        <v>236</v>
      </c>
      <c r="E16" s="454" t="s">
        <v>237</v>
      </c>
      <c r="F16" s="123" t="s">
        <v>238</v>
      </c>
      <c r="G16" s="129" t="s">
        <v>239</v>
      </c>
      <c r="H16" s="446" t="s">
        <v>325</v>
      </c>
      <c r="I16" s="123" t="s">
        <v>297</v>
      </c>
      <c r="J16" s="530" t="s">
        <v>367</v>
      </c>
    </row>
    <row r="17" spans="2:10" ht="20.149999999999999" customHeight="1">
      <c r="B17" s="368"/>
      <c r="C17" s="447"/>
      <c r="D17" s="447"/>
      <c r="E17" s="453"/>
      <c r="F17" s="118" t="s">
        <v>83</v>
      </c>
      <c r="G17" s="130" t="s">
        <v>291</v>
      </c>
      <c r="H17" s="447"/>
      <c r="I17" s="118" t="s">
        <v>368</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16" t="s">
        <v>317</v>
      </c>
      <c r="H19" s="447"/>
      <c r="I19" s="118" t="s">
        <v>370</v>
      </c>
      <c r="J19" s="531"/>
    </row>
    <row r="20" spans="2:10" ht="19.5" customHeight="1">
      <c r="B20" s="368"/>
      <c r="C20" s="447"/>
      <c r="D20" s="447" t="s">
        <v>247</v>
      </c>
      <c r="E20" s="447"/>
      <c r="F20" s="447"/>
      <c r="G20" s="532" t="s">
        <v>305</v>
      </c>
      <c r="H20" s="447"/>
      <c r="I20" s="532" t="s">
        <v>382</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272</v>
      </c>
      <c r="H22" s="348"/>
      <c r="I22" s="118" t="s">
        <v>372</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6CBE-53FF-4188-91D3-43602F6E9F3A}">
  <sheetPr>
    <pageSetUpPr fitToPage="1"/>
  </sheetPr>
  <dimension ref="B1:J34"/>
  <sheetViews>
    <sheetView view="pageBreakPreview" zoomScale="85" zoomScaleNormal="100" zoomScaleSheetLayoutView="85" workbookViewId="0">
      <selection activeCell="M14" sqref="M1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44977</v>
      </c>
      <c r="C7" s="312" t="s">
        <v>235</v>
      </c>
      <c r="D7" s="312" t="s">
        <v>236</v>
      </c>
      <c r="E7" s="330" t="s">
        <v>237</v>
      </c>
      <c r="F7" s="114" t="s">
        <v>238</v>
      </c>
      <c r="G7" s="115" t="s">
        <v>239</v>
      </c>
      <c r="H7" s="312" t="s">
        <v>366</v>
      </c>
      <c r="I7" s="114" t="s">
        <v>297</v>
      </c>
      <c r="J7" s="486" t="s">
        <v>376</v>
      </c>
    </row>
    <row r="8" spans="2:10" ht="20.149999999999999" customHeight="1">
      <c r="B8" s="342"/>
      <c r="C8" s="313"/>
      <c r="D8" s="313"/>
      <c r="E8" s="326"/>
      <c r="F8" s="116" t="s">
        <v>83</v>
      </c>
      <c r="G8" s="117" t="s">
        <v>278</v>
      </c>
      <c r="H8" s="313"/>
      <c r="I8" s="116" t="s">
        <v>378</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363</v>
      </c>
      <c r="H10" s="313"/>
      <c r="I10" s="118" t="s">
        <v>379</v>
      </c>
      <c r="J10" s="321"/>
    </row>
    <row r="11" spans="2:10" ht="19.5" customHeight="1">
      <c r="B11" s="342"/>
      <c r="C11" s="313"/>
      <c r="D11" s="313" t="s">
        <v>247</v>
      </c>
      <c r="E11" s="313"/>
      <c r="F11" s="313"/>
      <c r="G11" s="327" t="s">
        <v>248</v>
      </c>
      <c r="H11" s="313"/>
      <c r="I11" s="327" t="s">
        <v>383</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381</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44979</v>
      </c>
      <c r="C16" s="446" t="s">
        <v>235</v>
      </c>
      <c r="D16" s="446" t="s">
        <v>236</v>
      </c>
      <c r="E16" s="454" t="s">
        <v>237</v>
      </c>
      <c r="F16" s="123" t="s">
        <v>238</v>
      </c>
      <c r="G16" s="129" t="s">
        <v>239</v>
      </c>
      <c r="H16" s="454" t="s">
        <v>384</v>
      </c>
      <c r="I16" s="123" t="s">
        <v>297</v>
      </c>
      <c r="J16" s="533" t="s">
        <v>376</v>
      </c>
    </row>
    <row r="17" spans="2:10" ht="20.149999999999999" customHeight="1">
      <c r="B17" s="368"/>
      <c r="C17" s="447"/>
      <c r="D17" s="447"/>
      <c r="E17" s="453"/>
      <c r="F17" s="118" t="s">
        <v>83</v>
      </c>
      <c r="G17" s="130" t="s">
        <v>385</v>
      </c>
      <c r="H17" s="525"/>
      <c r="I17" s="118" t="s">
        <v>378</v>
      </c>
      <c r="J17" s="534"/>
    </row>
    <row r="18" spans="2:10" ht="21.75" customHeight="1">
      <c r="B18" s="368"/>
      <c r="C18" s="447"/>
      <c r="D18" s="447"/>
      <c r="E18" s="452" t="s">
        <v>244</v>
      </c>
      <c r="F18" s="118" t="s">
        <v>238</v>
      </c>
      <c r="G18" s="118" t="s">
        <v>79</v>
      </c>
      <c r="H18" s="525"/>
      <c r="I18" s="118" t="s">
        <v>79</v>
      </c>
      <c r="J18" s="534"/>
    </row>
    <row r="19" spans="2:10" ht="20.25" customHeight="1">
      <c r="B19" s="368"/>
      <c r="C19" s="447"/>
      <c r="D19" s="447"/>
      <c r="E19" s="453"/>
      <c r="F19" s="118" t="s">
        <v>83</v>
      </c>
      <c r="G19" s="131" t="s">
        <v>386</v>
      </c>
      <c r="H19" s="525"/>
      <c r="I19" s="118" t="s">
        <v>379</v>
      </c>
      <c r="J19" s="534"/>
    </row>
    <row r="20" spans="2:10" ht="19.5" customHeight="1">
      <c r="B20" s="368"/>
      <c r="C20" s="447"/>
      <c r="D20" s="447" t="s">
        <v>247</v>
      </c>
      <c r="E20" s="447"/>
      <c r="F20" s="447"/>
      <c r="G20" s="536" t="s">
        <v>386</v>
      </c>
      <c r="H20" s="525"/>
      <c r="I20" s="536" t="s">
        <v>383</v>
      </c>
      <c r="J20" s="534"/>
    </row>
    <row r="21" spans="2:10" ht="20.25" customHeight="1">
      <c r="B21" s="368"/>
      <c r="C21" s="447"/>
      <c r="D21" s="447"/>
      <c r="E21" s="447"/>
      <c r="F21" s="447"/>
      <c r="G21" s="537"/>
      <c r="H21" s="453"/>
      <c r="I21" s="537">
        <v>0</v>
      </c>
      <c r="J21" s="535"/>
    </row>
    <row r="22" spans="2:10" ht="20.25" customHeight="1">
      <c r="B22" s="368"/>
      <c r="C22" s="447" t="s">
        <v>250</v>
      </c>
      <c r="D22" s="448" t="s">
        <v>251</v>
      </c>
      <c r="E22" s="449"/>
      <c r="F22" s="118" t="s">
        <v>238</v>
      </c>
      <c r="G22" s="131" t="s">
        <v>239</v>
      </c>
      <c r="H22" s="348"/>
      <c r="I22" s="118" t="s">
        <v>381</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65352-D118-421B-A01B-656E549D1FAA}">
  <sheetPr>
    <pageSetUpPr fitToPage="1"/>
  </sheetPr>
  <dimension ref="B1:J34"/>
  <sheetViews>
    <sheetView view="pageBreakPreview" zoomScale="85" zoomScaleNormal="100" zoomScaleSheetLayoutView="85" workbookViewId="0">
      <selection activeCell="O9" sqref="O9"/>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44972</v>
      </c>
      <c r="C7" s="312" t="s">
        <v>235</v>
      </c>
      <c r="D7" s="312" t="s">
        <v>236</v>
      </c>
      <c r="E7" s="330" t="s">
        <v>237</v>
      </c>
      <c r="F7" s="114" t="s">
        <v>238</v>
      </c>
      <c r="G7" s="115" t="s">
        <v>239</v>
      </c>
      <c r="H7" s="312" t="s">
        <v>384</v>
      </c>
      <c r="I7" s="114" t="s">
        <v>297</v>
      </c>
      <c r="J7" s="486" t="s">
        <v>376</v>
      </c>
    </row>
    <row r="8" spans="2:10" ht="20.149999999999999" customHeight="1">
      <c r="B8" s="342"/>
      <c r="C8" s="313"/>
      <c r="D8" s="313"/>
      <c r="E8" s="326"/>
      <c r="F8" s="116" t="s">
        <v>83</v>
      </c>
      <c r="G8" s="117" t="s">
        <v>385</v>
      </c>
      <c r="H8" s="313"/>
      <c r="I8" s="116" t="s">
        <v>387</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388</v>
      </c>
      <c r="H10" s="313"/>
      <c r="I10" s="118" t="s">
        <v>389</v>
      </c>
      <c r="J10" s="321"/>
    </row>
    <row r="11" spans="2:10" ht="19.5" customHeight="1">
      <c r="B11" s="342"/>
      <c r="C11" s="313"/>
      <c r="D11" s="313" t="s">
        <v>247</v>
      </c>
      <c r="E11" s="313"/>
      <c r="F11" s="313"/>
      <c r="G11" s="327" t="s">
        <v>385</v>
      </c>
      <c r="H11" s="313"/>
      <c r="I11" s="327" t="s">
        <v>390</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381</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44973</v>
      </c>
      <c r="C16" s="446" t="s">
        <v>235</v>
      </c>
      <c r="D16" s="446" t="s">
        <v>236</v>
      </c>
      <c r="E16" s="454" t="s">
        <v>237</v>
      </c>
      <c r="F16" s="123" t="s">
        <v>238</v>
      </c>
      <c r="G16" s="129" t="s">
        <v>239</v>
      </c>
      <c r="H16" s="446" t="s">
        <v>366</v>
      </c>
      <c r="I16" s="123" t="s">
        <v>297</v>
      </c>
      <c r="J16" s="530" t="s">
        <v>376</v>
      </c>
    </row>
    <row r="17" spans="2:10" ht="20.149999999999999" customHeight="1">
      <c r="B17" s="368"/>
      <c r="C17" s="447"/>
      <c r="D17" s="447"/>
      <c r="E17" s="453"/>
      <c r="F17" s="118" t="s">
        <v>83</v>
      </c>
      <c r="G17" s="130" t="s">
        <v>377</v>
      </c>
      <c r="H17" s="447"/>
      <c r="I17" s="118" t="s">
        <v>391</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16" t="s">
        <v>369</v>
      </c>
      <c r="H19" s="447"/>
      <c r="I19" s="118" t="s">
        <v>389</v>
      </c>
      <c r="J19" s="531"/>
    </row>
    <row r="20" spans="2:10" ht="19.5" customHeight="1">
      <c r="B20" s="368"/>
      <c r="C20" s="447"/>
      <c r="D20" s="447" t="s">
        <v>247</v>
      </c>
      <c r="E20" s="447"/>
      <c r="F20" s="447"/>
      <c r="G20" s="532" t="s">
        <v>377</v>
      </c>
      <c r="H20" s="447"/>
      <c r="I20" s="532" t="s">
        <v>392</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239</v>
      </c>
      <c r="H22" s="348"/>
      <c r="I22" s="118" t="s">
        <v>381</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11D9-EC64-454C-992C-2D5921ADB14A}">
  <sheetPr>
    <pageSetUpPr fitToPage="1"/>
  </sheetPr>
  <dimension ref="B1:J34"/>
  <sheetViews>
    <sheetView view="pageBreakPreview" zoomScale="85" zoomScaleNormal="100" zoomScaleSheetLayoutView="85" workbookViewId="0">
      <selection activeCell="N9" sqref="N9"/>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44968</v>
      </c>
      <c r="C7" s="312" t="s">
        <v>235</v>
      </c>
      <c r="D7" s="312" t="s">
        <v>236</v>
      </c>
      <c r="E7" s="330" t="s">
        <v>237</v>
      </c>
      <c r="F7" s="114" t="s">
        <v>238</v>
      </c>
      <c r="G7" s="115" t="s">
        <v>239</v>
      </c>
      <c r="H7" s="312" t="s">
        <v>375</v>
      </c>
      <c r="I7" s="114" t="s">
        <v>297</v>
      </c>
      <c r="J7" s="486" t="s">
        <v>376</v>
      </c>
    </row>
    <row r="8" spans="2:10" ht="20.149999999999999" customHeight="1">
      <c r="B8" s="342"/>
      <c r="C8" s="313"/>
      <c r="D8" s="313"/>
      <c r="E8" s="326"/>
      <c r="F8" s="116" t="s">
        <v>83</v>
      </c>
      <c r="G8" s="117" t="s">
        <v>385</v>
      </c>
      <c r="H8" s="313"/>
      <c r="I8" s="116" t="s">
        <v>387</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239</v>
      </c>
      <c r="H10" s="313"/>
      <c r="I10" s="118" t="s">
        <v>393</v>
      </c>
      <c r="J10" s="321"/>
    </row>
    <row r="11" spans="2:10" ht="19.5" customHeight="1">
      <c r="B11" s="342"/>
      <c r="C11" s="313"/>
      <c r="D11" s="313" t="s">
        <v>247</v>
      </c>
      <c r="E11" s="313"/>
      <c r="F11" s="313"/>
      <c r="G11" s="327" t="s">
        <v>385</v>
      </c>
      <c r="H11" s="313"/>
      <c r="I11" s="327" t="s">
        <v>395</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381</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44969</v>
      </c>
      <c r="C16" s="446" t="s">
        <v>235</v>
      </c>
      <c r="D16" s="446" t="s">
        <v>236</v>
      </c>
      <c r="E16" s="454" t="s">
        <v>237</v>
      </c>
      <c r="F16" s="123" t="s">
        <v>238</v>
      </c>
      <c r="G16" s="129" t="s">
        <v>239</v>
      </c>
      <c r="H16" s="446" t="s">
        <v>264</v>
      </c>
      <c r="I16" s="123" t="s">
        <v>297</v>
      </c>
      <c r="J16" s="530" t="s">
        <v>376</v>
      </c>
    </row>
    <row r="17" spans="2:10" ht="20.149999999999999" customHeight="1">
      <c r="B17" s="368"/>
      <c r="C17" s="447"/>
      <c r="D17" s="447"/>
      <c r="E17" s="453"/>
      <c r="F17" s="118" t="s">
        <v>83</v>
      </c>
      <c r="G17" s="130" t="s">
        <v>270</v>
      </c>
      <c r="H17" s="447"/>
      <c r="I17" s="118" t="s">
        <v>387</v>
      </c>
      <c r="J17" s="531"/>
    </row>
    <row r="18" spans="2:10" ht="21.75" customHeight="1">
      <c r="B18" s="368"/>
      <c r="C18" s="447"/>
      <c r="D18" s="447"/>
      <c r="E18" s="452" t="s">
        <v>244</v>
      </c>
      <c r="F18" s="118" t="s">
        <v>238</v>
      </c>
      <c r="G18" s="118" t="s">
        <v>79</v>
      </c>
      <c r="H18" s="447"/>
      <c r="I18" s="118" t="s">
        <v>79</v>
      </c>
      <c r="J18" s="531"/>
    </row>
    <row r="19" spans="2:10" ht="20.25" customHeight="1">
      <c r="B19" s="368"/>
      <c r="C19" s="447"/>
      <c r="D19" s="447"/>
      <c r="E19" s="453"/>
      <c r="F19" s="118" t="s">
        <v>83</v>
      </c>
      <c r="G19" s="116" t="s">
        <v>287</v>
      </c>
      <c r="H19" s="447"/>
      <c r="I19" s="118" t="s">
        <v>393</v>
      </c>
      <c r="J19" s="531"/>
    </row>
    <row r="20" spans="2:10" ht="19.5" customHeight="1">
      <c r="B20" s="368"/>
      <c r="C20" s="447"/>
      <c r="D20" s="447" t="s">
        <v>247</v>
      </c>
      <c r="E20" s="447"/>
      <c r="F20" s="447"/>
      <c r="G20" s="532" t="s">
        <v>291</v>
      </c>
      <c r="H20" s="447"/>
      <c r="I20" s="532" t="s">
        <v>390</v>
      </c>
      <c r="J20" s="531"/>
    </row>
    <row r="21" spans="2:10" ht="20.25" customHeight="1">
      <c r="B21" s="368"/>
      <c r="C21" s="447"/>
      <c r="D21" s="447"/>
      <c r="E21" s="447"/>
      <c r="F21" s="447"/>
      <c r="G21" s="532"/>
      <c r="H21" s="447"/>
      <c r="I21" s="532">
        <v>0</v>
      </c>
      <c r="J21" s="531"/>
    </row>
    <row r="22" spans="2:10" ht="20.25" customHeight="1">
      <c r="B22" s="368"/>
      <c r="C22" s="447" t="s">
        <v>250</v>
      </c>
      <c r="D22" s="448" t="s">
        <v>251</v>
      </c>
      <c r="E22" s="449"/>
      <c r="F22" s="118" t="s">
        <v>238</v>
      </c>
      <c r="G22" s="131" t="s">
        <v>239</v>
      </c>
      <c r="H22" s="348"/>
      <c r="I22" s="118" t="s">
        <v>381</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8F09-7891-444D-8780-36CCBABA0E8F}">
  <sheetPr>
    <pageSetUpPr fitToPage="1"/>
  </sheetPr>
  <dimension ref="B1:J34"/>
  <sheetViews>
    <sheetView view="pageBreakPreview" zoomScale="85" zoomScaleNormal="100" zoomScaleSheetLayoutView="85" workbookViewId="0">
      <selection activeCell="N24" sqref="N24"/>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44962</v>
      </c>
      <c r="C7" s="312" t="s">
        <v>235</v>
      </c>
      <c r="D7" s="312" t="s">
        <v>236</v>
      </c>
      <c r="E7" s="330" t="s">
        <v>237</v>
      </c>
      <c r="F7" s="114" t="s">
        <v>238</v>
      </c>
      <c r="G7" s="115" t="s">
        <v>239</v>
      </c>
      <c r="H7" s="312" t="s">
        <v>375</v>
      </c>
      <c r="I7" s="114" t="s">
        <v>297</v>
      </c>
      <c r="J7" s="486" t="s">
        <v>397</v>
      </c>
    </row>
    <row r="8" spans="2:10" ht="20.149999999999999" customHeight="1">
      <c r="B8" s="342"/>
      <c r="C8" s="313"/>
      <c r="D8" s="313"/>
      <c r="E8" s="326"/>
      <c r="F8" s="116" t="s">
        <v>83</v>
      </c>
      <c r="G8" s="117" t="s">
        <v>398</v>
      </c>
      <c r="H8" s="313"/>
      <c r="I8" s="116" t="s">
        <v>399</v>
      </c>
      <c r="J8" s="321"/>
    </row>
    <row r="9" spans="2:10" ht="21.75" customHeight="1">
      <c r="B9" s="342"/>
      <c r="C9" s="313"/>
      <c r="D9" s="313"/>
      <c r="E9" s="314" t="s">
        <v>244</v>
      </c>
      <c r="F9" s="116" t="s">
        <v>238</v>
      </c>
      <c r="G9" s="116" t="s">
        <v>79</v>
      </c>
      <c r="H9" s="313"/>
      <c r="I9" s="116" t="s">
        <v>79</v>
      </c>
      <c r="J9" s="321"/>
    </row>
    <row r="10" spans="2:10" ht="20.25" customHeight="1">
      <c r="B10" s="342"/>
      <c r="C10" s="313"/>
      <c r="D10" s="313"/>
      <c r="E10" s="326"/>
      <c r="F10" s="116" t="s">
        <v>83</v>
      </c>
      <c r="G10" s="116" t="s">
        <v>239</v>
      </c>
      <c r="H10" s="313"/>
      <c r="I10" s="116" t="s">
        <v>400</v>
      </c>
      <c r="J10" s="321"/>
    </row>
    <row r="11" spans="2:10" ht="19.5" customHeight="1">
      <c r="B11" s="342"/>
      <c r="C11" s="313"/>
      <c r="D11" s="313" t="s">
        <v>247</v>
      </c>
      <c r="E11" s="313"/>
      <c r="F11" s="313"/>
      <c r="G11" s="327" t="s">
        <v>248</v>
      </c>
      <c r="H11" s="313"/>
      <c r="I11" s="327" t="s">
        <v>401</v>
      </c>
      <c r="J11" s="321"/>
    </row>
    <row r="12" spans="2:10" ht="20.25" customHeight="1">
      <c r="B12" s="342"/>
      <c r="C12" s="313"/>
      <c r="D12" s="313"/>
      <c r="E12" s="313"/>
      <c r="F12" s="313"/>
      <c r="G12" s="327"/>
      <c r="H12" s="313"/>
      <c r="I12" s="327">
        <v>0</v>
      </c>
      <c r="J12" s="321"/>
    </row>
    <row r="13" spans="2:10" ht="20.25" customHeight="1">
      <c r="B13" s="342"/>
      <c r="C13" s="313" t="s">
        <v>250</v>
      </c>
      <c r="D13" s="344" t="s">
        <v>251</v>
      </c>
      <c r="E13" s="345"/>
      <c r="F13" s="116" t="s">
        <v>238</v>
      </c>
      <c r="G13" s="120" t="s">
        <v>239</v>
      </c>
      <c r="H13" s="348"/>
      <c r="I13" s="116" t="s">
        <v>381</v>
      </c>
      <c r="J13" s="483"/>
    </row>
    <row r="14" spans="2:10" ht="20.25" customHeight="1">
      <c r="B14" s="342"/>
      <c r="C14" s="313"/>
      <c r="D14" s="346"/>
      <c r="E14" s="347"/>
      <c r="F14" s="116" t="s">
        <v>83</v>
      </c>
      <c r="G14" s="120" t="s">
        <v>239</v>
      </c>
      <c r="H14" s="348"/>
      <c r="I14" s="116" t="s">
        <v>372</v>
      </c>
      <c r="J14" s="483"/>
    </row>
    <row r="15" spans="2:10" ht="24" customHeight="1" thickBot="1">
      <c r="B15" s="343"/>
      <c r="C15" s="340"/>
      <c r="D15" s="340" t="s">
        <v>253</v>
      </c>
      <c r="E15" s="340"/>
      <c r="F15" s="340"/>
      <c r="G15" s="121" t="s">
        <v>239</v>
      </c>
      <c r="H15" s="349"/>
      <c r="I15" s="122" t="s">
        <v>372</v>
      </c>
      <c r="J15" s="484"/>
    </row>
    <row r="16" spans="2:10" ht="21.75" customHeight="1">
      <c r="B16" s="367">
        <v>44965</v>
      </c>
      <c r="C16" s="446" t="s">
        <v>235</v>
      </c>
      <c r="D16" s="446" t="s">
        <v>236</v>
      </c>
      <c r="E16" s="454" t="s">
        <v>237</v>
      </c>
      <c r="F16" s="123" t="s">
        <v>238</v>
      </c>
      <c r="G16" s="129" t="s">
        <v>239</v>
      </c>
      <c r="H16" s="454" t="s">
        <v>375</v>
      </c>
      <c r="I16" s="123" t="s">
        <v>297</v>
      </c>
      <c r="J16" s="533" t="s">
        <v>397</v>
      </c>
    </row>
    <row r="17" spans="2:10" ht="20.149999999999999" customHeight="1">
      <c r="B17" s="368"/>
      <c r="C17" s="447"/>
      <c r="D17" s="447"/>
      <c r="E17" s="453"/>
      <c r="F17" s="118" t="s">
        <v>83</v>
      </c>
      <c r="G17" s="130" t="s">
        <v>377</v>
      </c>
      <c r="H17" s="525"/>
      <c r="I17" s="118" t="s">
        <v>387</v>
      </c>
      <c r="J17" s="534"/>
    </row>
    <row r="18" spans="2:10" ht="21.75" customHeight="1">
      <c r="B18" s="368"/>
      <c r="C18" s="447"/>
      <c r="D18" s="447"/>
      <c r="E18" s="452" t="s">
        <v>244</v>
      </c>
      <c r="F18" s="118" t="s">
        <v>238</v>
      </c>
      <c r="G18" s="118" t="s">
        <v>79</v>
      </c>
      <c r="H18" s="525"/>
      <c r="I18" s="118" t="s">
        <v>79</v>
      </c>
      <c r="J18" s="534"/>
    </row>
    <row r="19" spans="2:10" ht="20.25" customHeight="1">
      <c r="B19" s="368"/>
      <c r="C19" s="447"/>
      <c r="D19" s="447"/>
      <c r="E19" s="453"/>
      <c r="F19" s="118" t="s">
        <v>83</v>
      </c>
      <c r="G19" s="118" t="s">
        <v>402</v>
      </c>
      <c r="H19" s="525"/>
      <c r="I19" s="118" t="s">
        <v>393</v>
      </c>
      <c r="J19" s="534"/>
    </row>
    <row r="20" spans="2:10" ht="19.5" customHeight="1">
      <c r="B20" s="368"/>
      <c r="C20" s="447"/>
      <c r="D20" s="447" t="s">
        <v>247</v>
      </c>
      <c r="E20" s="447"/>
      <c r="F20" s="447"/>
      <c r="G20" s="536" t="s">
        <v>377</v>
      </c>
      <c r="H20" s="525"/>
      <c r="I20" s="536" t="s">
        <v>403</v>
      </c>
      <c r="J20" s="534"/>
    </row>
    <row r="21" spans="2:10" ht="20.25" customHeight="1">
      <c r="B21" s="368"/>
      <c r="C21" s="447"/>
      <c r="D21" s="447"/>
      <c r="E21" s="447"/>
      <c r="F21" s="447"/>
      <c r="G21" s="537"/>
      <c r="H21" s="453"/>
      <c r="I21" s="537">
        <v>0</v>
      </c>
      <c r="J21" s="535"/>
    </row>
    <row r="22" spans="2:10" ht="20.25" customHeight="1">
      <c r="B22" s="368"/>
      <c r="C22" s="447" t="s">
        <v>250</v>
      </c>
      <c r="D22" s="448" t="s">
        <v>251</v>
      </c>
      <c r="E22" s="449"/>
      <c r="F22" s="118" t="s">
        <v>238</v>
      </c>
      <c r="G22" s="131" t="s">
        <v>239</v>
      </c>
      <c r="H22" s="350"/>
      <c r="I22" s="118" t="s">
        <v>381</v>
      </c>
      <c r="J22" s="490"/>
    </row>
    <row r="23" spans="2:10" ht="20.25" customHeight="1">
      <c r="B23" s="368"/>
      <c r="C23" s="447"/>
      <c r="D23" s="450"/>
      <c r="E23" s="451"/>
      <c r="F23" s="118" t="s">
        <v>83</v>
      </c>
      <c r="G23" s="131" t="s">
        <v>239</v>
      </c>
      <c r="H23" s="377"/>
      <c r="I23" s="118" t="s">
        <v>372</v>
      </c>
      <c r="J23" s="491"/>
    </row>
    <row r="24" spans="2:10" ht="24" customHeight="1" thickBot="1">
      <c r="B24" s="369"/>
      <c r="C24" s="485"/>
      <c r="D24" s="485" t="s">
        <v>253</v>
      </c>
      <c r="E24" s="485"/>
      <c r="F24" s="485"/>
      <c r="G24" s="132" t="s">
        <v>239</v>
      </c>
      <c r="H24" s="378"/>
      <c r="I24" s="133" t="s">
        <v>372</v>
      </c>
      <c r="J24" s="492"/>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8C3A-3EC6-488A-890F-DD9B224C0A6C}">
  <sheetPr>
    <tabColor theme="2"/>
    <pageSetUpPr fitToPage="1"/>
  </sheetPr>
  <dimension ref="B1:J34"/>
  <sheetViews>
    <sheetView view="pageBreakPreview" zoomScale="85" zoomScaleNormal="100" zoomScaleSheetLayoutView="85" workbookViewId="0">
      <selection activeCell="O8" sqref="O8"/>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44935</v>
      </c>
      <c r="C7" s="312" t="s">
        <v>404</v>
      </c>
      <c r="D7" s="312" t="s">
        <v>405</v>
      </c>
      <c r="E7" s="312" t="s">
        <v>406</v>
      </c>
      <c r="F7" s="114" t="s">
        <v>238</v>
      </c>
      <c r="G7" s="134" t="s">
        <v>394</v>
      </c>
      <c r="H7" s="538" t="s">
        <v>407</v>
      </c>
      <c r="I7" s="114" t="s">
        <v>408</v>
      </c>
      <c r="J7" s="488" t="s">
        <v>409</v>
      </c>
    </row>
    <row r="8" spans="2:10">
      <c r="B8" s="342"/>
      <c r="C8" s="313"/>
      <c r="D8" s="313"/>
      <c r="E8" s="313"/>
      <c r="F8" s="116" t="s">
        <v>83</v>
      </c>
      <c r="G8" s="117" t="s">
        <v>388</v>
      </c>
      <c r="H8" s="539"/>
      <c r="I8" s="116" t="s">
        <v>410</v>
      </c>
      <c r="J8" s="489"/>
    </row>
    <row r="9" spans="2:10" ht="21.75" customHeight="1">
      <c r="B9" s="342"/>
      <c r="C9" s="313"/>
      <c r="D9" s="313"/>
      <c r="E9" s="313" t="s">
        <v>411</v>
      </c>
      <c r="F9" s="116" t="s">
        <v>238</v>
      </c>
      <c r="G9" s="116" t="s">
        <v>412</v>
      </c>
      <c r="H9" s="539"/>
      <c r="I9" s="116" t="s">
        <v>412</v>
      </c>
      <c r="J9" s="489"/>
    </row>
    <row r="10" spans="2:10" ht="20.25" customHeight="1">
      <c r="B10" s="342"/>
      <c r="C10" s="313"/>
      <c r="D10" s="313"/>
      <c r="E10" s="313"/>
      <c r="F10" s="116" t="s">
        <v>83</v>
      </c>
      <c r="G10" s="116" t="s">
        <v>413</v>
      </c>
      <c r="H10" s="539"/>
      <c r="I10" s="116" t="s">
        <v>414</v>
      </c>
      <c r="J10" s="489"/>
    </row>
    <row r="11" spans="2:10" ht="19.5" customHeight="1">
      <c r="B11" s="342"/>
      <c r="C11" s="313"/>
      <c r="D11" s="313" t="s">
        <v>415</v>
      </c>
      <c r="E11" s="313"/>
      <c r="F11" s="313"/>
      <c r="G11" s="328">
        <v>0.2</v>
      </c>
      <c r="H11" s="539"/>
      <c r="I11" s="314" t="s">
        <v>416</v>
      </c>
      <c r="J11" s="489"/>
    </row>
    <row r="12" spans="2:10" ht="20.25" customHeight="1">
      <c r="B12" s="342"/>
      <c r="C12" s="313"/>
      <c r="D12" s="313"/>
      <c r="E12" s="313"/>
      <c r="F12" s="313"/>
      <c r="G12" s="329"/>
      <c r="H12" s="329"/>
      <c r="I12" s="326"/>
      <c r="J12" s="359"/>
    </row>
    <row r="13" spans="2:10" ht="20.25" customHeight="1">
      <c r="B13" s="342"/>
      <c r="C13" s="313" t="s">
        <v>250</v>
      </c>
      <c r="D13" s="313" t="s">
        <v>417</v>
      </c>
      <c r="E13" s="313"/>
      <c r="F13" s="116" t="s">
        <v>238</v>
      </c>
      <c r="G13" s="116" t="s">
        <v>239</v>
      </c>
      <c r="H13" s="350"/>
      <c r="I13" s="116" t="s">
        <v>381</v>
      </c>
      <c r="J13" s="540"/>
    </row>
    <row r="14" spans="2:10" ht="20.25" customHeight="1">
      <c r="B14" s="342"/>
      <c r="C14" s="313"/>
      <c r="D14" s="313"/>
      <c r="E14" s="313"/>
      <c r="F14" s="116" t="s">
        <v>83</v>
      </c>
      <c r="G14" s="116" t="s">
        <v>413</v>
      </c>
      <c r="H14" s="377"/>
      <c r="I14" s="116" t="s">
        <v>372</v>
      </c>
      <c r="J14" s="541"/>
    </row>
    <row r="15" spans="2:10" ht="24" customHeight="1" thickBot="1">
      <c r="B15" s="343"/>
      <c r="C15" s="340"/>
      <c r="D15" s="340" t="s">
        <v>418</v>
      </c>
      <c r="E15" s="340"/>
      <c r="F15" s="340"/>
      <c r="G15" s="122" t="s">
        <v>413</v>
      </c>
      <c r="H15" s="378"/>
      <c r="I15" s="122" t="s">
        <v>372</v>
      </c>
      <c r="J15" s="542"/>
    </row>
    <row r="16" spans="2:10" ht="21.75" customHeight="1">
      <c r="B16" s="367">
        <v>44961</v>
      </c>
      <c r="C16" s="446" t="s">
        <v>235</v>
      </c>
      <c r="D16" s="446" t="s">
        <v>236</v>
      </c>
      <c r="E16" s="454" t="s">
        <v>237</v>
      </c>
      <c r="F16" s="123" t="s">
        <v>238</v>
      </c>
      <c r="G16" s="115" t="s">
        <v>239</v>
      </c>
      <c r="H16" s="312" t="s">
        <v>366</v>
      </c>
      <c r="I16" s="114" t="s">
        <v>297</v>
      </c>
      <c r="J16" s="530" t="s">
        <v>397</v>
      </c>
    </row>
    <row r="17" spans="2:10" ht="20.149999999999999" customHeight="1">
      <c r="B17" s="368"/>
      <c r="C17" s="447"/>
      <c r="D17" s="447"/>
      <c r="E17" s="453"/>
      <c r="F17" s="118" t="s">
        <v>83</v>
      </c>
      <c r="G17" s="117" t="s">
        <v>282</v>
      </c>
      <c r="H17" s="313"/>
      <c r="I17" s="116" t="s">
        <v>399</v>
      </c>
      <c r="J17" s="531"/>
    </row>
    <row r="18" spans="2:10" ht="21.75" customHeight="1">
      <c r="B18" s="368"/>
      <c r="C18" s="447"/>
      <c r="D18" s="447"/>
      <c r="E18" s="452" t="s">
        <v>244</v>
      </c>
      <c r="F18" s="118" t="s">
        <v>238</v>
      </c>
      <c r="G18" s="116" t="s">
        <v>79</v>
      </c>
      <c r="H18" s="313"/>
      <c r="I18" s="116" t="s">
        <v>79</v>
      </c>
      <c r="J18" s="531"/>
    </row>
    <row r="19" spans="2:10" ht="20.25" customHeight="1">
      <c r="B19" s="368"/>
      <c r="C19" s="447"/>
      <c r="D19" s="447"/>
      <c r="E19" s="453"/>
      <c r="F19" s="118" t="s">
        <v>83</v>
      </c>
      <c r="G19" s="116" t="s">
        <v>239</v>
      </c>
      <c r="H19" s="313"/>
      <c r="I19" s="116" t="s">
        <v>400</v>
      </c>
      <c r="J19" s="531"/>
    </row>
    <row r="20" spans="2:10" ht="19.5" customHeight="1">
      <c r="B20" s="368"/>
      <c r="C20" s="447"/>
      <c r="D20" s="447" t="s">
        <v>247</v>
      </c>
      <c r="E20" s="447"/>
      <c r="F20" s="447"/>
      <c r="G20" s="327" t="s">
        <v>248</v>
      </c>
      <c r="H20" s="313"/>
      <c r="I20" s="327" t="s">
        <v>419</v>
      </c>
      <c r="J20" s="531"/>
    </row>
    <row r="21" spans="2:10" ht="20.25" customHeight="1">
      <c r="B21" s="368"/>
      <c r="C21" s="447"/>
      <c r="D21" s="447"/>
      <c r="E21" s="447"/>
      <c r="F21" s="447"/>
      <c r="G21" s="327"/>
      <c r="H21" s="313"/>
      <c r="I21" s="327">
        <v>0</v>
      </c>
      <c r="J21" s="531"/>
    </row>
    <row r="22" spans="2:10" ht="20.25" customHeight="1">
      <c r="B22" s="368"/>
      <c r="C22" s="447" t="s">
        <v>250</v>
      </c>
      <c r="D22" s="448" t="s">
        <v>251</v>
      </c>
      <c r="E22" s="449"/>
      <c r="F22" s="118" t="s">
        <v>238</v>
      </c>
      <c r="G22" s="131" t="s">
        <v>239</v>
      </c>
      <c r="H22" s="348"/>
      <c r="I22" s="118" t="s">
        <v>381</v>
      </c>
      <c r="J22" s="483"/>
    </row>
    <row r="23" spans="2:10" ht="20.25" customHeight="1">
      <c r="B23" s="368"/>
      <c r="C23" s="447"/>
      <c r="D23" s="450"/>
      <c r="E23" s="451"/>
      <c r="F23" s="118" t="s">
        <v>83</v>
      </c>
      <c r="G23" s="131" t="s">
        <v>239</v>
      </c>
      <c r="H23" s="348"/>
      <c r="I23" s="118" t="s">
        <v>372</v>
      </c>
      <c r="J23" s="483"/>
    </row>
    <row r="24" spans="2:10" ht="24" customHeight="1" thickBot="1">
      <c r="B24" s="369"/>
      <c r="C24" s="485"/>
      <c r="D24" s="485" t="s">
        <v>253</v>
      </c>
      <c r="E24" s="485"/>
      <c r="F24" s="485"/>
      <c r="G24" s="132" t="s">
        <v>239</v>
      </c>
      <c r="H24" s="349"/>
      <c r="I24" s="133" t="s">
        <v>372</v>
      </c>
      <c r="J24" s="484"/>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90F3-9C72-4A60-9400-257F42F4859C}">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46038</v>
      </c>
      <c r="C7" s="312" t="s">
        <v>235</v>
      </c>
      <c r="D7" s="312" t="s">
        <v>236</v>
      </c>
      <c r="E7" s="330" t="s">
        <v>237</v>
      </c>
      <c r="F7" s="114" t="s">
        <v>238</v>
      </c>
      <c r="G7" s="115" t="s">
        <v>239</v>
      </c>
      <c r="H7" s="331">
        <v>0</v>
      </c>
      <c r="I7" s="333"/>
      <c r="J7" s="114" t="s">
        <v>413</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0.51356391000000001</v>
      </c>
      <c r="H11" s="332"/>
      <c r="I11" s="328" t="s">
        <v>282</v>
      </c>
      <c r="J11" s="327" t="s">
        <v>694</v>
      </c>
      <c r="K11" s="318"/>
      <c r="L11" s="358" t="s">
        <v>1022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458</v>
      </c>
      <c r="E15" s="340"/>
      <c r="F15" s="340"/>
      <c r="G15" s="121" t="s">
        <v>272</v>
      </c>
      <c r="H15" s="349"/>
      <c r="I15" s="121">
        <v>1</v>
      </c>
      <c r="J15" s="122" t="s">
        <v>580</v>
      </c>
      <c r="K15" s="337"/>
      <c r="L15" s="143" t="s">
        <v>643</v>
      </c>
      <c r="M15" s="144"/>
    </row>
    <row r="16" spans="2:13" ht="21.75" customHeight="1">
      <c r="B16" s="341">
        <v>46039</v>
      </c>
      <c r="C16" s="312" t="s">
        <v>235</v>
      </c>
      <c r="D16" s="312" t="s">
        <v>236</v>
      </c>
      <c r="E16" s="330" t="s">
        <v>237</v>
      </c>
      <c r="F16" s="114" t="s">
        <v>238</v>
      </c>
      <c r="G16" s="115" t="s">
        <v>239</v>
      </c>
      <c r="H16" s="331">
        <v>0.44472222222222224</v>
      </c>
      <c r="I16" s="333"/>
      <c r="J16" s="114" t="s">
        <v>413</v>
      </c>
      <c r="K16" s="322" t="s">
        <v>750</v>
      </c>
      <c r="L16" s="323"/>
    </row>
    <row r="17" spans="2:13" ht="20.149999999999999" customHeight="1">
      <c r="B17" s="342"/>
      <c r="C17" s="313"/>
      <c r="D17" s="313"/>
      <c r="E17" s="326"/>
      <c r="F17" s="116" t="s">
        <v>83</v>
      </c>
      <c r="G17" s="117">
        <v>0.4375</v>
      </c>
      <c r="H17" s="332"/>
      <c r="I17" s="334"/>
      <c r="J17" s="116" t="s">
        <v>755</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0.48018269000000002</v>
      </c>
      <c r="H19" s="332"/>
      <c r="I19" s="335"/>
      <c r="J19" s="116" t="s">
        <v>766</v>
      </c>
      <c r="K19" s="318"/>
      <c r="L19" s="325"/>
    </row>
    <row r="20" spans="2:13" ht="19.5" customHeight="1">
      <c r="B20" s="342"/>
      <c r="C20" s="313"/>
      <c r="D20" s="313" t="s">
        <v>247</v>
      </c>
      <c r="E20" s="313"/>
      <c r="F20" s="313"/>
      <c r="G20" s="327">
        <v>0.51866732000000004</v>
      </c>
      <c r="H20" s="332"/>
      <c r="I20" s="328" t="s">
        <v>462</v>
      </c>
      <c r="J20" s="327" t="s">
        <v>516</v>
      </c>
      <c r="K20" s="318"/>
      <c r="L20" s="358" t="s">
        <v>1022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272</v>
      </c>
      <c r="H22" s="348"/>
      <c r="I22" s="350"/>
      <c r="J22" s="116" t="s">
        <v>637</v>
      </c>
      <c r="K22" s="336"/>
      <c r="L22" s="338"/>
    </row>
    <row r="23" spans="2:13" ht="20.25" customHeight="1">
      <c r="B23" s="342"/>
      <c r="C23" s="313"/>
      <c r="D23" s="346"/>
      <c r="E23" s="347"/>
      <c r="F23" s="116" t="s">
        <v>83</v>
      </c>
      <c r="G23" s="120" t="s">
        <v>272</v>
      </c>
      <c r="H23" s="348"/>
      <c r="I23" s="351"/>
      <c r="J23" s="116" t="s">
        <v>637</v>
      </c>
      <c r="K23" s="336"/>
      <c r="L23" s="339"/>
    </row>
    <row r="24" spans="2:13" ht="24" customHeight="1" thickBot="1">
      <c r="B24" s="343"/>
      <c r="C24" s="340"/>
      <c r="D24" s="340" t="s">
        <v>458</v>
      </c>
      <c r="E24" s="340"/>
      <c r="F24" s="340"/>
      <c r="G24" s="121" t="s">
        <v>272</v>
      </c>
      <c r="H24" s="349"/>
      <c r="I24" s="121">
        <v>0</v>
      </c>
      <c r="J24" s="122" t="s">
        <v>570</v>
      </c>
      <c r="K24" s="337"/>
      <c r="L24" s="145" t="s">
        <v>643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4E8C-6C1B-4758-88CC-CA8160B1ABD5}">
  <sheetPr>
    <tabColor theme="2"/>
    <pageSetUpPr fitToPage="1"/>
  </sheetPr>
  <dimension ref="B1:J34"/>
  <sheetViews>
    <sheetView view="pageBreakPreview" zoomScale="85" zoomScaleNormal="100" zoomScaleSheetLayoutView="85" workbookViewId="0">
      <selection activeCell="H35" sqref="H35"/>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44930</v>
      </c>
      <c r="C7" s="312" t="s">
        <v>404</v>
      </c>
      <c r="D7" s="312" t="s">
        <v>405</v>
      </c>
      <c r="E7" s="312" t="s">
        <v>406</v>
      </c>
      <c r="F7" s="114" t="s">
        <v>238</v>
      </c>
      <c r="G7" s="134" t="s">
        <v>420</v>
      </c>
      <c r="H7" s="538" t="s">
        <v>407</v>
      </c>
      <c r="I7" s="114" t="s">
        <v>408</v>
      </c>
      <c r="J7" s="488" t="s">
        <v>421</v>
      </c>
    </row>
    <row r="8" spans="2:10">
      <c r="B8" s="342"/>
      <c r="C8" s="313"/>
      <c r="D8" s="313"/>
      <c r="E8" s="313"/>
      <c r="F8" s="116" t="s">
        <v>83</v>
      </c>
      <c r="G8" s="117">
        <v>0.2</v>
      </c>
      <c r="H8" s="539"/>
      <c r="I8" s="116" t="s">
        <v>422</v>
      </c>
      <c r="J8" s="489"/>
    </row>
    <row r="9" spans="2:10" ht="21.75" customHeight="1">
      <c r="B9" s="342"/>
      <c r="C9" s="313"/>
      <c r="D9" s="313"/>
      <c r="E9" s="313" t="s">
        <v>411</v>
      </c>
      <c r="F9" s="116" t="s">
        <v>238</v>
      </c>
      <c r="G9" s="116" t="s">
        <v>412</v>
      </c>
      <c r="H9" s="539"/>
      <c r="I9" s="116" t="s">
        <v>79</v>
      </c>
      <c r="J9" s="489"/>
    </row>
    <row r="10" spans="2:10" ht="20.25" customHeight="1">
      <c r="B10" s="342"/>
      <c r="C10" s="313"/>
      <c r="D10" s="313"/>
      <c r="E10" s="313"/>
      <c r="F10" s="116" t="s">
        <v>83</v>
      </c>
      <c r="G10" s="116" t="s">
        <v>396</v>
      </c>
      <c r="H10" s="539"/>
      <c r="I10" s="116" t="s">
        <v>414</v>
      </c>
      <c r="J10" s="489"/>
    </row>
    <row r="11" spans="2:10" ht="19.5" customHeight="1">
      <c r="B11" s="342"/>
      <c r="C11" s="313"/>
      <c r="D11" s="313" t="s">
        <v>415</v>
      </c>
      <c r="E11" s="313"/>
      <c r="F11" s="313"/>
      <c r="G11" s="328">
        <v>0.3</v>
      </c>
      <c r="H11" s="539"/>
      <c r="I11" s="314" t="s">
        <v>423</v>
      </c>
      <c r="J11" s="489"/>
    </row>
    <row r="12" spans="2:10" ht="20.25" customHeight="1">
      <c r="B12" s="342"/>
      <c r="C12" s="313"/>
      <c r="D12" s="313"/>
      <c r="E12" s="313"/>
      <c r="F12" s="313"/>
      <c r="G12" s="329"/>
      <c r="H12" s="329"/>
      <c r="I12" s="326"/>
      <c r="J12" s="359"/>
    </row>
    <row r="13" spans="2:10" ht="20.25" customHeight="1">
      <c r="B13" s="342"/>
      <c r="C13" s="313" t="s">
        <v>250</v>
      </c>
      <c r="D13" s="313" t="s">
        <v>417</v>
      </c>
      <c r="E13" s="313"/>
      <c r="F13" s="116" t="s">
        <v>238</v>
      </c>
      <c r="G13" s="116" t="s">
        <v>239</v>
      </c>
      <c r="H13" s="350"/>
      <c r="I13" s="116" t="s">
        <v>424</v>
      </c>
      <c r="J13" s="540"/>
    </row>
    <row r="14" spans="2:10" ht="20.25" customHeight="1">
      <c r="B14" s="342"/>
      <c r="C14" s="313"/>
      <c r="D14" s="313"/>
      <c r="E14" s="313"/>
      <c r="F14" s="116" t="s">
        <v>83</v>
      </c>
      <c r="G14" s="116" t="s">
        <v>413</v>
      </c>
      <c r="H14" s="377"/>
      <c r="I14" s="116" t="s">
        <v>381</v>
      </c>
      <c r="J14" s="541"/>
    </row>
    <row r="15" spans="2:10" ht="24" customHeight="1" thickBot="1">
      <c r="B15" s="343"/>
      <c r="C15" s="340"/>
      <c r="D15" s="340" t="s">
        <v>418</v>
      </c>
      <c r="E15" s="340"/>
      <c r="F15" s="340"/>
      <c r="G15" s="122" t="s">
        <v>413</v>
      </c>
      <c r="H15" s="378"/>
      <c r="I15" s="122" t="s">
        <v>381</v>
      </c>
      <c r="J15" s="542"/>
    </row>
    <row r="16" spans="2:10" ht="21.75" customHeight="1">
      <c r="B16" s="543">
        <v>44934</v>
      </c>
      <c r="C16" s="326" t="s">
        <v>404</v>
      </c>
      <c r="D16" s="326" t="s">
        <v>405</v>
      </c>
      <c r="E16" s="326" t="s">
        <v>406</v>
      </c>
      <c r="F16" s="135" t="s">
        <v>238</v>
      </c>
      <c r="G16" s="136" t="s">
        <v>420</v>
      </c>
      <c r="H16" s="329" t="s">
        <v>425</v>
      </c>
      <c r="I16" s="135" t="s">
        <v>408</v>
      </c>
      <c r="J16" s="359" t="s">
        <v>426</v>
      </c>
    </row>
    <row r="17" spans="2:10">
      <c r="B17" s="342"/>
      <c r="C17" s="313"/>
      <c r="D17" s="313"/>
      <c r="E17" s="313"/>
      <c r="F17" s="116" t="s">
        <v>83</v>
      </c>
      <c r="G17" s="117">
        <v>0.3</v>
      </c>
      <c r="H17" s="327"/>
      <c r="I17" s="116" t="s">
        <v>422</v>
      </c>
      <c r="J17" s="321"/>
    </row>
    <row r="18" spans="2:10" ht="21.75" customHeight="1">
      <c r="B18" s="342"/>
      <c r="C18" s="313"/>
      <c r="D18" s="313"/>
      <c r="E18" s="313" t="s">
        <v>411</v>
      </c>
      <c r="F18" s="116" t="s">
        <v>238</v>
      </c>
      <c r="G18" s="116" t="s">
        <v>412</v>
      </c>
      <c r="H18" s="327"/>
      <c r="I18" s="116" t="s">
        <v>412</v>
      </c>
      <c r="J18" s="321"/>
    </row>
    <row r="19" spans="2:10" ht="20.25" customHeight="1">
      <c r="B19" s="342"/>
      <c r="C19" s="313"/>
      <c r="D19" s="313"/>
      <c r="E19" s="313"/>
      <c r="F19" s="116" t="s">
        <v>83</v>
      </c>
      <c r="G19" s="116" t="s">
        <v>413</v>
      </c>
      <c r="H19" s="327"/>
      <c r="I19" s="116" t="s">
        <v>414</v>
      </c>
      <c r="J19" s="321"/>
    </row>
    <row r="20" spans="2:10" ht="19.5" customHeight="1">
      <c r="B20" s="342"/>
      <c r="C20" s="313"/>
      <c r="D20" s="313" t="s">
        <v>415</v>
      </c>
      <c r="E20" s="313"/>
      <c r="F20" s="313"/>
      <c r="G20" s="327">
        <v>0.3</v>
      </c>
      <c r="H20" s="327"/>
      <c r="I20" s="313" t="s">
        <v>427</v>
      </c>
      <c r="J20" s="321"/>
    </row>
    <row r="21" spans="2:10" ht="20.25" customHeight="1">
      <c r="B21" s="342"/>
      <c r="C21" s="313"/>
      <c r="D21" s="313"/>
      <c r="E21" s="313"/>
      <c r="F21" s="313"/>
      <c r="G21" s="327"/>
      <c r="H21" s="327"/>
      <c r="I21" s="313"/>
      <c r="J21" s="321"/>
    </row>
    <row r="22" spans="2:10" ht="20.25" customHeight="1">
      <c r="B22" s="342"/>
      <c r="C22" s="313" t="s">
        <v>250</v>
      </c>
      <c r="D22" s="313" t="s">
        <v>417</v>
      </c>
      <c r="E22" s="313"/>
      <c r="F22" s="116" t="s">
        <v>238</v>
      </c>
      <c r="G22" s="116" t="s">
        <v>420</v>
      </c>
      <c r="H22" s="348"/>
      <c r="I22" s="116" t="s">
        <v>428</v>
      </c>
      <c r="J22" s="544"/>
    </row>
    <row r="23" spans="2:10" ht="20.25" customHeight="1">
      <c r="B23" s="342"/>
      <c r="C23" s="313"/>
      <c r="D23" s="313"/>
      <c r="E23" s="313"/>
      <c r="F23" s="116" t="s">
        <v>83</v>
      </c>
      <c r="G23" s="116" t="s">
        <v>429</v>
      </c>
      <c r="H23" s="348"/>
      <c r="I23" s="116" t="s">
        <v>430</v>
      </c>
      <c r="J23" s="544"/>
    </row>
    <row r="24" spans="2:10" ht="24" customHeight="1" thickBot="1">
      <c r="B24" s="343"/>
      <c r="C24" s="340"/>
      <c r="D24" s="340" t="s">
        <v>418</v>
      </c>
      <c r="E24" s="340"/>
      <c r="F24" s="340"/>
      <c r="G24" s="122" t="s">
        <v>429</v>
      </c>
      <c r="H24" s="349"/>
      <c r="I24" s="122" t="s">
        <v>430</v>
      </c>
      <c r="J24" s="545"/>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08B43-F544-4902-8ABE-48C4F05A7A10}">
  <sheetPr>
    <tabColor theme="2"/>
    <pageSetUpPr fitToPage="1"/>
  </sheetPr>
  <dimension ref="B1:J34"/>
  <sheetViews>
    <sheetView view="pageBreakPreview" zoomScale="85" zoomScaleNormal="100" zoomScaleSheetLayoutView="85" workbookViewId="0">
      <selection activeCell="O9" sqref="O9"/>
    </sheetView>
  </sheetViews>
  <sheetFormatPr defaultColWidth="9.7265625" defaultRowHeight="20"/>
  <cols>
    <col min="1" max="1" width="9.7265625" style="111"/>
    <col min="2" max="2" width="24.7265625" style="111" customWidth="1"/>
    <col min="3" max="3" width="12.26953125" style="111" customWidth="1"/>
    <col min="4" max="4" width="11.453125" style="111" customWidth="1"/>
    <col min="5" max="5" width="13.08984375" style="111" customWidth="1"/>
    <col min="6" max="6" width="12.7265625" style="111" customWidth="1"/>
    <col min="7" max="10" width="13.7265625" style="111" customWidth="1"/>
    <col min="11" max="16384" width="9.7265625" style="111"/>
  </cols>
  <sheetData>
    <row r="1" spans="2:10" s="110" customFormat="1" ht="5.15" customHeight="1"/>
    <row r="2" spans="2:10" s="110" customFormat="1" ht="32.15" customHeight="1">
      <c r="B2" s="308" t="s">
        <v>225</v>
      </c>
      <c r="C2" s="308"/>
      <c r="D2" s="308"/>
      <c r="E2" s="308"/>
      <c r="F2" s="308"/>
      <c r="G2" s="308"/>
      <c r="H2" s="308"/>
      <c r="I2" s="308"/>
      <c r="J2" s="308"/>
    </row>
    <row r="3" spans="2:10" s="110" customFormat="1" ht="5.15" customHeight="1" thickBot="1"/>
    <row r="4" spans="2:10">
      <c r="B4" s="546" t="s">
        <v>226</v>
      </c>
      <c r="C4" s="446" t="s">
        <v>227</v>
      </c>
      <c r="D4" s="446"/>
      <c r="E4" s="446"/>
      <c r="F4" s="446"/>
      <c r="G4" s="315" t="s">
        <v>228</v>
      </c>
      <c r="H4" s="315"/>
      <c r="I4" s="315"/>
      <c r="J4" s="317"/>
    </row>
    <row r="5" spans="2:10">
      <c r="B5" s="547"/>
      <c r="C5" s="447"/>
      <c r="D5" s="447"/>
      <c r="E5" s="447"/>
      <c r="F5" s="447"/>
      <c r="G5" s="447" t="s">
        <v>229</v>
      </c>
      <c r="H5" s="447"/>
      <c r="I5" s="447" t="s">
        <v>230</v>
      </c>
      <c r="J5" s="531"/>
    </row>
    <row r="6" spans="2:10" ht="20.5" thickBot="1">
      <c r="B6" s="548"/>
      <c r="C6" s="452"/>
      <c r="D6" s="452"/>
      <c r="E6" s="452"/>
      <c r="F6" s="452"/>
      <c r="G6" s="137" t="s">
        <v>231</v>
      </c>
      <c r="H6" s="137" t="s">
        <v>232</v>
      </c>
      <c r="I6" s="137" t="s">
        <v>233</v>
      </c>
      <c r="J6" s="138" t="s">
        <v>234</v>
      </c>
    </row>
    <row r="7" spans="2:10" ht="21.75" customHeight="1">
      <c r="B7" s="341">
        <v>44928</v>
      </c>
      <c r="C7" s="446" t="s">
        <v>404</v>
      </c>
      <c r="D7" s="312" t="s">
        <v>405</v>
      </c>
      <c r="E7" s="312" t="s">
        <v>406</v>
      </c>
      <c r="F7" s="114" t="s">
        <v>238</v>
      </c>
      <c r="G7" s="134" t="s">
        <v>420</v>
      </c>
      <c r="H7" s="538" t="s">
        <v>431</v>
      </c>
      <c r="I7" s="114" t="s">
        <v>408</v>
      </c>
      <c r="J7" s="533" t="s">
        <v>432</v>
      </c>
    </row>
    <row r="8" spans="2:10">
      <c r="B8" s="342"/>
      <c r="C8" s="447"/>
      <c r="D8" s="313"/>
      <c r="E8" s="313"/>
      <c r="F8" s="116" t="s">
        <v>83</v>
      </c>
      <c r="G8" s="117">
        <v>0.3</v>
      </c>
      <c r="H8" s="539"/>
      <c r="I8" s="116" t="s">
        <v>422</v>
      </c>
      <c r="J8" s="534"/>
    </row>
    <row r="9" spans="2:10" ht="21.75" customHeight="1">
      <c r="B9" s="342"/>
      <c r="C9" s="447"/>
      <c r="D9" s="313"/>
      <c r="E9" s="313" t="s">
        <v>411</v>
      </c>
      <c r="F9" s="116" t="s">
        <v>238</v>
      </c>
      <c r="G9" s="116" t="s">
        <v>412</v>
      </c>
      <c r="H9" s="539"/>
      <c r="I9" s="116" t="s">
        <v>79</v>
      </c>
      <c r="J9" s="534"/>
    </row>
    <row r="10" spans="2:10" ht="20.25" customHeight="1">
      <c r="B10" s="342"/>
      <c r="C10" s="447"/>
      <c r="D10" s="313"/>
      <c r="E10" s="313"/>
      <c r="F10" s="116" t="s">
        <v>83</v>
      </c>
      <c r="G10" s="116" t="s">
        <v>396</v>
      </c>
      <c r="H10" s="539"/>
      <c r="I10" s="116" t="s">
        <v>433</v>
      </c>
      <c r="J10" s="534"/>
    </row>
    <row r="11" spans="2:10" ht="19.5" customHeight="1">
      <c r="B11" s="342"/>
      <c r="C11" s="447"/>
      <c r="D11" s="313" t="s">
        <v>415</v>
      </c>
      <c r="E11" s="313"/>
      <c r="F11" s="313"/>
      <c r="G11" s="328">
        <v>0.4</v>
      </c>
      <c r="H11" s="539"/>
      <c r="I11" s="314" t="s">
        <v>434</v>
      </c>
      <c r="J11" s="534"/>
    </row>
    <row r="12" spans="2:10" ht="20.25" customHeight="1">
      <c r="B12" s="342"/>
      <c r="C12" s="447"/>
      <c r="D12" s="313"/>
      <c r="E12" s="313"/>
      <c r="F12" s="313"/>
      <c r="G12" s="329"/>
      <c r="H12" s="329"/>
      <c r="I12" s="326"/>
      <c r="J12" s="535"/>
    </row>
    <row r="13" spans="2:10" ht="20.25" customHeight="1">
      <c r="B13" s="342"/>
      <c r="C13" s="447" t="s">
        <v>250</v>
      </c>
      <c r="D13" s="313" t="s">
        <v>417</v>
      </c>
      <c r="E13" s="313"/>
      <c r="F13" s="116" t="s">
        <v>238</v>
      </c>
      <c r="G13" s="116" t="s">
        <v>239</v>
      </c>
      <c r="H13" s="350"/>
      <c r="I13" s="116" t="s">
        <v>424</v>
      </c>
      <c r="J13" s="540"/>
    </row>
    <row r="14" spans="2:10" ht="20.25" customHeight="1">
      <c r="B14" s="342"/>
      <c r="C14" s="447"/>
      <c r="D14" s="313"/>
      <c r="E14" s="313"/>
      <c r="F14" s="116" t="s">
        <v>83</v>
      </c>
      <c r="G14" s="116" t="s">
        <v>413</v>
      </c>
      <c r="H14" s="377"/>
      <c r="I14" s="116" t="s">
        <v>381</v>
      </c>
      <c r="J14" s="541"/>
    </row>
    <row r="15" spans="2:10" ht="24" customHeight="1" thickBot="1">
      <c r="B15" s="343"/>
      <c r="C15" s="485"/>
      <c r="D15" s="340" t="s">
        <v>418</v>
      </c>
      <c r="E15" s="340"/>
      <c r="F15" s="340"/>
      <c r="G15" s="122" t="s">
        <v>413</v>
      </c>
      <c r="H15" s="378"/>
      <c r="I15" s="122" t="s">
        <v>381</v>
      </c>
      <c r="J15" s="542"/>
    </row>
    <row r="16" spans="2:10" ht="21.75" customHeight="1">
      <c r="B16" s="543">
        <v>44929</v>
      </c>
      <c r="C16" s="453" t="s">
        <v>404</v>
      </c>
      <c r="D16" s="326" t="s">
        <v>405</v>
      </c>
      <c r="E16" s="326" t="s">
        <v>406</v>
      </c>
      <c r="F16" s="135" t="s">
        <v>238</v>
      </c>
      <c r="G16" s="136" t="s">
        <v>420</v>
      </c>
      <c r="H16" s="329" t="s">
        <v>425</v>
      </c>
      <c r="I16" s="135" t="s">
        <v>408</v>
      </c>
      <c r="J16" s="535" t="s">
        <v>426</v>
      </c>
    </row>
    <row r="17" spans="2:10">
      <c r="B17" s="342"/>
      <c r="C17" s="447"/>
      <c r="D17" s="313"/>
      <c r="E17" s="313"/>
      <c r="F17" s="116" t="s">
        <v>83</v>
      </c>
      <c r="G17" s="117">
        <v>0.4</v>
      </c>
      <c r="H17" s="327"/>
      <c r="I17" s="116" t="s">
        <v>422</v>
      </c>
      <c r="J17" s="531"/>
    </row>
    <row r="18" spans="2:10" ht="21.75" customHeight="1">
      <c r="B18" s="342"/>
      <c r="C18" s="447"/>
      <c r="D18" s="313"/>
      <c r="E18" s="313" t="s">
        <v>411</v>
      </c>
      <c r="F18" s="116" t="s">
        <v>238</v>
      </c>
      <c r="G18" s="116" t="s">
        <v>412</v>
      </c>
      <c r="H18" s="327"/>
      <c r="I18" s="116" t="s">
        <v>412</v>
      </c>
      <c r="J18" s="531"/>
    </row>
    <row r="19" spans="2:10" ht="20.25" customHeight="1">
      <c r="B19" s="342"/>
      <c r="C19" s="447"/>
      <c r="D19" s="313"/>
      <c r="E19" s="313"/>
      <c r="F19" s="116" t="s">
        <v>83</v>
      </c>
      <c r="G19" s="116" t="s">
        <v>363</v>
      </c>
      <c r="H19" s="327"/>
      <c r="I19" s="116" t="s">
        <v>414</v>
      </c>
      <c r="J19" s="531"/>
    </row>
    <row r="20" spans="2:10" ht="19.5" customHeight="1">
      <c r="B20" s="342"/>
      <c r="C20" s="447"/>
      <c r="D20" s="313" t="s">
        <v>415</v>
      </c>
      <c r="E20" s="313"/>
      <c r="F20" s="313"/>
      <c r="G20" s="327">
        <v>0.4</v>
      </c>
      <c r="H20" s="327"/>
      <c r="I20" s="313" t="s">
        <v>435</v>
      </c>
      <c r="J20" s="531"/>
    </row>
    <row r="21" spans="2:10" ht="20.25" customHeight="1">
      <c r="B21" s="342"/>
      <c r="C21" s="447"/>
      <c r="D21" s="313"/>
      <c r="E21" s="313"/>
      <c r="F21" s="313"/>
      <c r="G21" s="327"/>
      <c r="H21" s="327"/>
      <c r="I21" s="313"/>
      <c r="J21" s="531"/>
    </row>
    <row r="22" spans="2:10" ht="20.25" customHeight="1">
      <c r="B22" s="342"/>
      <c r="C22" s="447" t="s">
        <v>250</v>
      </c>
      <c r="D22" s="447" t="s">
        <v>417</v>
      </c>
      <c r="E22" s="447"/>
      <c r="F22" s="118" t="s">
        <v>238</v>
      </c>
      <c r="G22" s="118" t="s">
        <v>420</v>
      </c>
      <c r="H22" s="348"/>
      <c r="I22" s="118" t="s">
        <v>428</v>
      </c>
      <c r="J22" s="544"/>
    </row>
    <row r="23" spans="2:10" ht="20.25" customHeight="1">
      <c r="B23" s="342"/>
      <c r="C23" s="447"/>
      <c r="D23" s="447"/>
      <c r="E23" s="447"/>
      <c r="F23" s="118" t="s">
        <v>83</v>
      </c>
      <c r="G23" s="118" t="s">
        <v>239</v>
      </c>
      <c r="H23" s="348"/>
      <c r="I23" s="118" t="s">
        <v>436</v>
      </c>
      <c r="J23" s="544"/>
    </row>
    <row r="24" spans="2:10" ht="24" customHeight="1" thickBot="1">
      <c r="B24" s="343"/>
      <c r="C24" s="485"/>
      <c r="D24" s="485" t="s">
        <v>418</v>
      </c>
      <c r="E24" s="485"/>
      <c r="F24" s="485"/>
      <c r="G24" s="133" t="s">
        <v>239</v>
      </c>
      <c r="H24" s="349"/>
      <c r="I24" s="133" t="s">
        <v>436</v>
      </c>
      <c r="J24" s="545"/>
    </row>
    <row r="25" spans="2:10" ht="18" customHeight="1">
      <c r="B25" s="124"/>
      <c r="C25" s="125"/>
      <c r="D25" s="125"/>
      <c r="E25" s="125"/>
      <c r="F25" s="125"/>
      <c r="G25" s="487"/>
      <c r="H25" s="487"/>
      <c r="I25" s="487"/>
      <c r="J25" s="487"/>
    </row>
    <row r="26" spans="2:10" ht="12" customHeight="1">
      <c r="B26" s="126" t="s">
        <v>254</v>
      </c>
    </row>
    <row r="27" spans="2:10" ht="12" customHeight="1">
      <c r="B27" s="126" t="s">
        <v>255</v>
      </c>
    </row>
    <row r="28" spans="2:10" ht="12" customHeight="1">
      <c r="B28" s="126" t="s">
        <v>256</v>
      </c>
    </row>
    <row r="29" spans="2:10" ht="12" customHeight="1">
      <c r="B29" s="126" t="s">
        <v>257</v>
      </c>
      <c r="J29" s="111" t="s">
        <v>258</v>
      </c>
    </row>
    <row r="30" spans="2:10" ht="12" customHeight="1">
      <c r="B30" s="126" t="s">
        <v>259</v>
      </c>
    </row>
    <row r="31" spans="2:10" ht="12" customHeight="1">
      <c r="B31" s="127" t="s">
        <v>260</v>
      </c>
    </row>
    <row r="32" spans="2:10" ht="12" customHeight="1">
      <c r="B32" s="126" t="s">
        <v>261</v>
      </c>
    </row>
    <row r="33" spans="2:2" ht="12" customHeight="1">
      <c r="B33" s="126" t="s">
        <v>262</v>
      </c>
    </row>
    <row r="34" spans="2:2" ht="12" customHeight="1">
      <c r="B34" s="128"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C00BA-7D4F-4EB0-8EBE-18BA801F67D3}">
  <sheetPr>
    <tabColor theme="2"/>
    <pageSetUpPr fitToPage="1"/>
  </sheetPr>
  <dimension ref="B1:J34"/>
  <sheetViews>
    <sheetView view="pageBreakPreview" zoomScale="85" zoomScaleNormal="100" zoomScaleSheetLayoutView="85" workbookViewId="0">
      <selection activeCell="N9" sqref="N9"/>
    </sheetView>
  </sheetViews>
  <sheetFormatPr defaultColWidth="9.7265625" defaultRowHeight="20"/>
  <cols>
    <col min="1" max="1" width="9.7265625" style="110"/>
    <col min="2" max="2" width="24.7265625" style="110" customWidth="1"/>
    <col min="3" max="3" width="12.26953125" style="110" customWidth="1"/>
    <col min="4" max="4" width="11.453125" style="110" customWidth="1"/>
    <col min="5" max="5" width="13.08984375" style="110" customWidth="1"/>
    <col min="6" max="6" width="12.7265625" style="110" customWidth="1"/>
    <col min="7" max="10" width="13.7265625" style="110" customWidth="1"/>
    <col min="11" max="16384" width="9.7265625" style="110"/>
  </cols>
  <sheetData>
    <row r="1" spans="2:10" ht="5.15" customHeight="1"/>
    <row r="2" spans="2:10" ht="32.15" customHeight="1">
      <c r="B2" s="308" t="s">
        <v>225</v>
      </c>
      <c r="C2" s="308"/>
      <c r="D2" s="308"/>
      <c r="E2" s="308"/>
      <c r="F2" s="308"/>
      <c r="G2" s="308"/>
      <c r="H2" s="308"/>
      <c r="I2" s="308"/>
      <c r="J2" s="308"/>
    </row>
    <row r="3" spans="2:10" ht="5.15" customHeight="1" thickBot="1"/>
    <row r="4" spans="2:10">
      <c r="B4" s="309" t="s">
        <v>226</v>
      </c>
      <c r="C4" s="312" t="s">
        <v>227</v>
      </c>
      <c r="D4" s="312"/>
      <c r="E4" s="312"/>
      <c r="F4" s="312"/>
      <c r="G4" s="315" t="s">
        <v>228</v>
      </c>
      <c r="H4" s="315"/>
      <c r="I4" s="315"/>
      <c r="J4" s="317"/>
    </row>
    <row r="5" spans="2:10">
      <c r="B5" s="310"/>
      <c r="C5" s="313"/>
      <c r="D5" s="313"/>
      <c r="E5" s="313"/>
      <c r="F5" s="313"/>
      <c r="G5" s="313" t="s">
        <v>229</v>
      </c>
      <c r="H5" s="313"/>
      <c r="I5" s="313" t="s">
        <v>230</v>
      </c>
      <c r="J5" s="321"/>
    </row>
    <row r="6" spans="2:10" ht="20.5" thickBot="1">
      <c r="B6" s="311"/>
      <c r="C6" s="314"/>
      <c r="D6" s="314"/>
      <c r="E6" s="314"/>
      <c r="F6" s="314"/>
      <c r="G6" s="112" t="s">
        <v>231</v>
      </c>
      <c r="H6" s="112" t="s">
        <v>232</v>
      </c>
      <c r="I6" s="112" t="s">
        <v>233</v>
      </c>
      <c r="J6" s="113" t="s">
        <v>234</v>
      </c>
    </row>
    <row r="7" spans="2:10" ht="21.75" customHeight="1">
      <c r="B7" s="341">
        <v>44926</v>
      </c>
      <c r="C7" s="312" t="s">
        <v>404</v>
      </c>
      <c r="D7" s="312" t="s">
        <v>405</v>
      </c>
      <c r="E7" s="312" t="s">
        <v>406</v>
      </c>
      <c r="F7" s="114" t="s">
        <v>238</v>
      </c>
      <c r="G7" s="134" t="s">
        <v>420</v>
      </c>
      <c r="H7" s="549" t="s">
        <v>407</v>
      </c>
      <c r="I7" s="114" t="s">
        <v>437</v>
      </c>
      <c r="J7" s="486" t="s">
        <v>432</v>
      </c>
    </row>
    <row r="8" spans="2:10">
      <c r="B8" s="342"/>
      <c r="C8" s="313"/>
      <c r="D8" s="313"/>
      <c r="E8" s="313"/>
      <c r="F8" s="116" t="s">
        <v>83</v>
      </c>
      <c r="G8" s="117">
        <v>0.2</v>
      </c>
      <c r="H8" s="327"/>
      <c r="I8" s="116" t="s">
        <v>438</v>
      </c>
      <c r="J8" s="321"/>
    </row>
    <row r="9" spans="2:10" ht="21.75" customHeight="1">
      <c r="B9" s="342"/>
      <c r="C9" s="313"/>
      <c r="D9" s="313"/>
      <c r="E9" s="313" t="s">
        <v>411</v>
      </c>
      <c r="F9" s="116" t="s">
        <v>238</v>
      </c>
      <c r="G9" s="116" t="s">
        <v>412</v>
      </c>
      <c r="H9" s="327"/>
      <c r="I9" s="116" t="s">
        <v>412</v>
      </c>
      <c r="J9" s="321"/>
    </row>
    <row r="10" spans="2:10" ht="20.25" customHeight="1">
      <c r="B10" s="342"/>
      <c r="C10" s="313"/>
      <c r="D10" s="313"/>
      <c r="E10" s="313"/>
      <c r="F10" s="116" t="s">
        <v>83</v>
      </c>
      <c r="G10" s="116" t="s">
        <v>369</v>
      </c>
      <c r="H10" s="327"/>
      <c r="I10" s="116" t="s">
        <v>439</v>
      </c>
      <c r="J10" s="321"/>
    </row>
    <row r="11" spans="2:10" ht="19.5" customHeight="1">
      <c r="B11" s="342"/>
      <c r="C11" s="313"/>
      <c r="D11" s="313" t="s">
        <v>415</v>
      </c>
      <c r="E11" s="313"/>
      <c r="F11" s="313"/>
      <c r="G11" s="327">
        <v>0.2</v>
      </c>
      <c r="H11" s="327"/>
      <c r="I11" s="313" t="s">
        <v>440</v>
      </c>
      <c r="J11" s="321"/>
    </row>
    <row r="12" spans="2:10" ht="20.25" customHeight="1">
      <c r="B12" s="342"/>
      <c r="C12" s="313"/>
      <c r="D12" s="313"/>
      <c r="E12" s="313"/>
      <c r="F12" s="313"/>
      <c r="G12" s="327"/>
      <c r="H12" s="327"/>
      <c r="I12" s="313"/>
      <c r="J12" s="321"/>
    </row>
    <row r="13" spans="2:10" ht="20.25" customHeight="1">
      <c r="B13" s="342"/>
      <c r="C13" s="313" t="s">
        <v>250</v>
      </c>
      <c r="D13" s="313" t="s">
        <v>417</v>
      </c>
      <c r="E13" s="313"/>
      <c r="F13" s="116" t="s">
        <v>238</v>
      </c>
      <c r="G13" s="116" t="s">
        <v>239</v>
      </c>
      <c r="H13" s="348"/>
      <c r="I13" s="116" t="s">
        <v>441</v>
      </c>
      <c r="J13" s="544"/>
    </row>
    <row r="14" spans="2:10" ht="20.25" customHeight="1">
      <c r="B14" s="342"/>
      <c r="C14" s="313"/>
      <c r="D14" s="313"/>
      <c r="E14" s="313"/>
      <c r="F14" s="116" t="s">
        <v>83</v>
      </c>
      <c r="G14" s="116" t="s">
        <v>272</v>
      </c>
      <c r="H14" s="348"/>
      <c r="I14" s="116" t="s">
        <v>436</v>
      </c>
      <c r="J14" s="544"/>
    </row>
    <row r="15" spans="2:10" ht="24" customHeight="1" thickBot="1">
      <c r="B15" s="343"/>
      <c r="C15" s="340"/>
      <c r="D15" s="340" t="s">
        <v>418</v>
      </c>
      <c r="E15" s="340"/>
      <c r="F15" s="340"/>
      <c r="G15" s="122" t="s">
        <v>272</v>
      </c>
      <c r="H15" s="349"/>
      <c r="I15" s="122" t="s">
        <v>436</v>
      </c>
      <c r="J15" s="545"/>
    </row>
    <row r="16" spans="2:10" ht="21.75" customHeight="1">
      <c r="B16" s="543">
        <v>44927</v>
      </c>
      <c r="C16" s="326" t="s">
        <v>404</v>
      </c>
      <c r="D16" s="326" t="s">
        <v>405</v>
      </c>
      <c r="E16" s="326" t="s">
        <v>406</v>
      </c>
      <c r="F16" s="135" t="s">
        <v>238</v>
      </c>
      <c r="G16" s="136" t="s">
        <v>420</v>
      </c>
      <c r="H16" s="329" t="s">
        <v>442</v>
      </c>
      <c r="I16" s="135" t="s">
        <v>437</v>
      </c>
      <c r="J16" s="359" t="s">
        <v>443</v>
      </c>
    </row>
    <row r="17" spans="2:10">
      <c r="B17" s="342"/>
      <c r="C17" s="313"/>
      <c r="D17" s="313"/>
      <c r="E17" s="313"/>
      <c r="F17" s="116" t="s">
        <v>83</v>
      </c>
      <c r="G17" s="117">
        <v>0.5</v>
      </c>
      <c r="H17" s="327"/>
      <c r="I17" s="116" t="s">
        <v>438</v>
      </c>
      <c r="J17" s="321"/>
    </row>
    <row r="18" spans="2:10" ht="21.75" customHeight="1">
      <c r="B18" s="342"/>
      <c r="C18" s="313"/>
      <c r="D18" s="313"/>
      <c r="E18" s="313" t="s">
        <v>411</v>
      </c>
      <c r="F18" s="116" t="s">
        <v>238</v>
      </c>
      <c r="G18" s="116" t="s">
        <v>412</v>
      </c>
      <c r="H18" s="327"/>
      <c r="I18" s="116" t="s">
        <v>412</v>
      </c>
      <c r="J18" s="321"/>
    </row>
    <row r="19" spans="2:10" ht="20.25" customHeight="1">
      <c r="B19" s="342"/>
      <c r="C19" s="313"/>
      <c r="D19" s="313"/>
      <c r="E19" s="313"/>
      <c r="F19" s="116" t="s">
        <v>83</v>
      </c>
      <c r="G19" s="116" t="s">
        <v>322</v>
      </c>
      <c r="H19" s="327"/>
      <c r="I19" s="116" t="s">
        <v>433</v>
      </c>
      <c r="J19" s="321"/>
    </row>
    <row r="20" spans="2:10" ht="19.5" customHeight="1">
      <c r="B20" s="342"/>
      <c r="C20" s="313"/>
      <c r="D20" s="313" t="s">
        <v>415</v>
      </c>
      <c r="E20" s="313"/>
      <c r="F20" s="313"/>
      <c r="G20" s="327">
        <v>0.5</v>
      </c>
      <c r="H20" s="327"/>
      <c r="I20" s="313" t="s">
        <v>444</v>
      </c>
      <c r="J20" s="321"/>
    </row>
    <row r="21" spans="2:10" ht="20.25" customHeight="1">
      <c r="B21" s="342"/>
      <c r="C21" s="313"/>
      <c r="D21" s="313"/>
      <c r="E21" s="313"/>
      <c r="F21" s="313"/>
      <c r="G21" s="327"/>
      <c r="H21" s="327"/>
      <c r="I21" s="313"/>
      <c r="J21" s="321"/>
    </row>
    <row r="22" spans="2:10" ht="20.25" customHeight="1">
      <c r="B22" s="342"/>
      <c r="C22" s="313" t="s">
        <v>250</v>
      </c>
      <c r="D22" s="313" t="s">
        <v>417</v>
      </c>
      <c r="E22" s="313"/>
      <c r="F22" s="116" t="s">
        <v>238</v>
      </c>
      <c r="G22" s="116" t="s">
        <v>445</v>
      </c>
      <c r="H22" s="348"/>
      <c r="I22" s="116" t="s">
        <v>428</v>
      </c>
      <c r="J22" s="544"/>
    </row>
    <row r="23" spans="2:10" ht="20.25" customHeight="1">
      <c r="B23" s="342"/>
      <c r="C23" s="313"/>
      <c r="D23" s="313"/>
      <c r="E23" s="313"/>
      <c r="F23" s="116" t="s">
        <v>83</v>
      </c>
      <c r="G23" s="116" t="s">
        <v>239</v>
      </c>
      <c r="H23" s="348"/>
      <c r="I23" s="116" t="s">
        <v>436</v>
      </c>
      <c r="J23" s="544"/>
    </row>
    <row r="24" spans="2:10" ht="24" customHeight="1" thickBot="1">
      <c r="B24" s="343"/>
      <c r="C24" s="340"/>
      <c r="D24" s="340" t="s">
        <v>418</v>
      </c>
      <c r="E24" s="340"/>
      <c r="F24" s="340"/>
      <c r="G24" s="122" t="s">
        <v>239</v>
      </c>
      <c r="H24" s="349"/>
      <c r="I24" s="122" t="s">
        <v>436</v>
      </c>
      <c r="J24" s="545"/>
    </row>
    <row r="25" spans="2:10" ht="18" customHeight="1">
      <c r="B25" s="124"/>
      <c r="C25" s="139"/>
      <c r="D25" s="139"/>
      <c r="E25" s="139"/>
      <c r="F25" s="139"/>
      <c r="G25" s="550"/>
      <c r="H25" s="550"/>
      <c r="I25" s="550"/>
      <c r="J25" s="550"/>
    </row>
    <row r="26" spans="2:10" ht="12" customHeight="1">
      <c r="B26" s="140" t="s">
        <v>254</v>
      </c>
    </row>
    <row r="27" spans="2:10" ht="12" customHeight="1">
      <c r="B27" s="140" t="s">
        <v>255</v>
      </c>
    </row>
    <row r="28" spans="2:10" ht="12" customHeight="1">
      <c r="B28" s="140" t="s">
        <v>256</v>
      </c>
    </row>
    <row r="29" spans="2:10" ht="12" customHeight="1">
      <c r="B29" s="140" t="s">
        <v>257</v>
      </c>
      <c r="J29" s="110" t="s">
        <v>258</v>
      </c>
    </row>
    <row r="30" spans="2:10" ht="12" customHeight="1">
      <c r="B30" s="140" t="s">
        <v>259</v>
      </c>
    </row>
    <row r="31" spans="2:10" ht="12" customHeight="1">
      <c r="B31" s="141" t="s">
        <v>260</v>
      </c>
    </row>
    <row r="32" spans="2:10" ht="12" customHeight="1">
      <c r="B32" s="140" t="s">
        <v>261</v>
      </c>
    </row>
    <row r="33" spans="2:2" ht="12" customHeight="1">
      <c r="B33" s="140" t="s">
        <v>262</v>
      </c>
    </row>
    <row r="34" spans="2:2" ht="12" customHeight="1">
      <c r="B34" s="142" t="s">
        <v>263</v>
      </c>
    </row>
  </sheetData>
  <mergeCells count="37">
    <mergeCell ref="G25:J25"/>
    <mergeCell ref="J16:J21"/>
    <mergeCell ref="E18:E19"/>
    <mergeCell ref="D20:F21"/>
    <mergeCell ref="G20:G21"/>
    <mergeCell ref="I20:I21"/>
    <mergeCell ref="J13:J15"/>
    <mergeCell ref="D15:F15"/>
    <mergeCell ref="C22:C24"/>
    <mergeCell ref="D22:E23"/>
    <mergeCell ref="H22:H24"/>
    <mergeCell ref="J22:J24"/>
    <mergeCell ref="D24:F24"/>
    <mergeCell ref="B16:B24"/>
    <mergeCell ref="C16:C21"/>
    <mergeCell ref="D16:D19"/>
    <mergeCell ref="E16:E17"/>
    <mergeCell ref="H16:H21"/>
    <mergeCell ref="B7:B15"/>
    <mergeCell ref="C7:C12"/>
    <mergeCell ref="D7:D10"/>
    <mergeCell ref="E7:E8"/>
    <mergeCell ref="H7:H12"/>
    <mergeCell ref="C13:C15"/>
    <mergeCell ref="D13:E14"/>
    <mergeCell ref="H13:H15"/>
    <mergeCell ref="J7:J12"/>
    <mergeCell ref="E9:E10"/>
    <mergeCell ref="D11:F12"/>
    <mergeCell ref="G11:G12"/>
    <mergeCell ref="I11:I12"/>
    <mergeCell ref="B2:J2"/>
    <mergeCell ref="B4:B6"/>
    <mergeCell ref="C4:F6"/>
    <mergeCell ref="G4:J4"/>
    <mergeCell ref="G5:H5"/>
    <mergeCell ref="I5:J5"/>
  </mergeCells>
  <phoneticPr fontId="7"/>
  <printOptions horizontalCentered="1" verticalCentered="1"/>
  <pageMargins left="0.31496062992125984" right="0.31496062992125984" top="0.15748031496062992" bottom="0.35433070866141736" header="0.31496062992125984" footer="0.31496062992125984"/>
  <pageSetup paperSize="9" scale="96" orientation="landscape" r:id="rId1"/>
  <drawing r:id="rId2"/>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5560-62B6-490B-BDE8-3283FB2CB32D}">
  <sheetPr>
    <pageSetUpPr fitToPage="1"/>
  </sheetPr>
  <dimension ref="B2:L28"/>
  <sheetViews>
    <sheetView showGridLines="0" view="pageBreakPreview" zoomScale="55" zoomScaleNormal="70" zoomScaleSheetLayoutView="55" zoomScalePageLayoutView="70" workbookViewId="0">
      <selection activeCell="R33" sqref="R33"/>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44892</v>
      </c>
      <c r="C6" s="583" t="s">
        <v>0</v>
      </c>
      <c r="D6" s="586" t="s">
        <v>2</v>
      </c>
      <c r="E6" s="60" t="s">
        <v>65</v>
      </c>
      <c r="F6" s="61">
        <v>0</v>
      </c>
      <c r="G6" s="62" t="s">
        <v>86</v>
      </c>
      <c r="H6" s="63">
        <v>48</v>
      </c>
      <c r="I6" s="65">
        <v>7</v>
      </c>
      <c r="J6" s="66" t="s">
        <v>57</v>
      </c>
      <c r="K6" s="9">
        <v>8</v>
      </c>
    </row>
    <row r="7" spans="2:11" ht="38.9" customHeight="1">
      <c r="B7" s="581"/>
      <c r="C7" s="584"/>
      <c r="D7" s="587"/>
      <c r="E7" s="26" t="s">
        <v>66</v>
      </c>
      <c r="F7" s="24">
        <v>0</v>
      </c>
      <c r="G7" s="16" t="s">
        <v>86</v>
      </c>
      <c r="H7" s="64">
        <v>60</v>
      </c>
      <c r="I7" s="65">
        <v>6</v>
      </c>
      <c r="J7" s="66" t="s">
        <v>57</v>
      </c>
      <c r="K7" s="9">
        <v>7</v>
      </c>
    </row>
    <row r="8" spans="2:11" ht="38.9" customHeight="1">
      <c r="B8" s="581"/>
      <c r="C8" s="584"/>
      <c r="D8" s="588" t="s">
        <v>1</v>
      </c>
      <c r="E8" s="26" t="s">
        <v>65</v>
      </c>
      <c r="F8" s="24">
        <v>0</v>
      </c>
      <c r="G8" s="16" t="s">
        <v>86</v>
      </c>
      <c r="H8" s="64">
        <v>905</v>
      </c>
      <c r="I8" s="65">
        <v>7</v>
      </c>
      <c r="J8" s="66" t="s">
        <v>57</v>
      </c>
      <c r="K8" s="9">
        <v>8</v>
      </c>
    </row>
    <row r="9" spans="2:11" ht="38.9" customHeight="1">
      <c r="B9" s="581"/>
      <c r="C9" s="585"/>
      <c r="D9" s="588"/>
      <c r="E9" s="26" t="s">
        <v>66</v>
      </c>
      <c r="F9" s="24">
        <v>0</v>
      </c>
      <c r="G9" s="16" t="s">
        <v>86</v>
      </c>
      <c r="H9" s="64" t="s">
        <v>201</v>
      </c>
      <c r="I9" s="65">
        <v>7</v>
      </c>
      <c r="J9" s="66" t="s">
        <v>57</v>
      </c>
      <c r="K9" s="9">
        <v>8</v>
      </c>
    </row>
    <row r="10" spans="2:11" ht="38.15" customHeight="1">
      <c r="B10" s="581"/>
      <c r="C10" s="569" t="s">
        <v>179</v>
      </c>
      <c r="D10" s="588" t="s">
        <v>180</v>
      </c>
      <c r="E10" s="26" t="s">
        <v>65</v>
      </c>
      <c r="F10" s="24">
        <v>0</v>
      </c>
      <c r="G10" s="16" t="s">
        <v>86</v>
      </c>
      <c r="H10" s="64">
        <v>7</v>
      </c>
      <c r="I10" s="572">
        <v>7</v>
      </c>
      <c r="J10" s="573"/>
      <c r="K10" s="574"/>
    </row>
    <row r="11" spans="2:11" ht="38.15" customHeight="1">
      <c r="B11" s="581"/>
      <c r="C11" s="589"/>
      <c r="D11" s="588"/>
      <c r="E11" s="26" t="s">
        <v>66</v>
      </c>
      <c r="F11" s="75">
        <v>0</v>
      </c>
      <c r="G11" s="16" t="s">
        <v>86</v>
      </c>
      <c r="H11" s="78">
        <v>10</v>
      </c>
      <c r="I11" s="572">
        <v>7</v>
      </c>
      <c r="J11" s="573"/>
      <c r="K11" s="574"/>
    </row>
    <row r="12" spans="2:11" ht="38.9" customHeight="1">
      <c r="B12" s="581"/>
      <c r="C12" s="569" t="s">
        <v>67</v>
      </c>
      <c r="D12" s="570"/>
      <c r="E12" s="571"/>
      <c r="F12" s="76" t="s">
        <v>181</v>
      </c>
      <c r="G12" s="77" t="s">
        <v>86</v>
      </c>
      <c r="H12" s="78" t="s">
        <v>186</v>
      </c>
      <c r="I12" s="572" t="s">
        <v>79</v>
      </c>
      <c r="J12" s="573"/>
      <c r="K12" s="574"/>
    </row>
    <row r="13" spans="2:11" ht="38.9" customHeight="1" thickBot="1">
      <c r="B13" s="582"/>
      <c r="C13" s="59" t="s">
        <v>183</v>
      </c>
      <c r="D13" s="575" t="s">
        <v>184</v>
      </c>
      <c r="E13" s="576"/>
      <c r="F13" s="73">
        <v>0.15</v>
      </c>
      <c r="G13" s="19" t="s">
        <v>86</v>
      </c>
      <c r="H13" s="74" t="s">
        <v>220</v>
      </c>
      <c r="I13" s="577">
        <v>7</v>
      </c>
      <c r="J13" s="578"/>
      <c r="K13" s="579"/>
    </row>
    <row r="14" spans="2:11" ht="38.9" customHeight="1">
      <c r="B14" s="580"/>
      <c r="C14" s="583" t="s">
        <v>0</v>
      </c>
      <c r="D14" s="586" t="s">
        <v>2</v>
      </c>
      <c r="E14" s="60" t="s">
        <v>65</v>
      </c>
      <c r="F14" s="61"/>
      <c r="G14" s="62"/>
      <c r="H14" s="63"/>
      <c r="I14" s="65"/>
      <c r="J14" s="66"/>
      <c r="K14" s="9"/>
    </row>
    <row r="15" spans="2:11" ht="38.9" customHeight="1">
      <c r="B15" s="581"/>
      <c r="C15" s="584"/>
      <c r="D15" s="587"/>
      <c r="E15" s="26" t="s">
        <v>66</v>
      </c>
      <c r="F15" s="24"/>
      <c r="G15" s="16"/>
      <c r="H15" s="64"/>
      <c r="I15" s="65"/>
      <c r="J15" s="66"/>
      <c r="K15" s="9"/>
    </row>
    <row r="16" spans="2:11" ht="38.9" customHeight="1">
      <c r="B16" s="581"/>
      <c r="C16" s="584"/>
      <c r="D16" s="588" t="s">
        <v>1</v>
      </c>
      <c r="E16" s="26" t="s">
        <v>65</v>
      </c>
      <c r="F16" s="24"/>
      <c r="G16" s="16"/>
      <c r="H16" s="64"/>
      <c r="I16" s="65"/>
      <c r="J16" s="66"/>
      <c r="K16" s="9"/>
    </row>
    <row r="17" spans="2:12" ht="38.9" customHeight="1">
      <c r="B17" s="581"/>
      <c r="C17" s="585"/>
      <c r="D17" s="588"/>
      <c r="E17" s="26" t="s">
        <v>66</v>
      </c>
      <c r="F17" s="24"/>
      <c r="G17" s="16"/>
      <c r="H17" s="64"/>
      <c r="I17" s="65"/>
      <c r="J17" s="66"/>
      <c r="K17" s="9"/>
    </row>
    <row r="18" spans="2:12" ht="38.9" customHeight="1">
      <c r="B18" s="581"/>
      <c r="C18" s="569" t="s">
        <v>179</v>
      </c>
      <c r="D18" s="588" t="s">
        <v>180</v>
      </c>
      <c r="E18" s="26" t="s">
        <v>65</v>
      </c>
      <c r="F18" s="24"/>
      <c r="G18" s="16"/>
      <c r="H18" s="64"/>
      <c r="I18" s="572"/>
      <c r="J18" s="573"/>
      <c r="K18" s="574"/>
    </row>
    <row r="19" spans="2:12" ht="38.9" customHeight="1">
      <c r="B19" s="581"/>
      <c r="C19" s="589"/>
      <c r="D19" s="588"/>
      <c r="E19" s="26" t="s">
        <v>66</v>
      </c>
      <c r="F19" s="75"/>
      <c r="G19" s="16"/>
      <c r="H19" s="78"/>
      <c r="I19" s="572"/>
      <c r="J19" s="573"/>
      <c r="K19" s="574"/>
    </row>
    <row r="20" spans="2:12" ht="38.9" customHeight="1">
      <c r="B20" s="581"/>
      <c r="C20" s="569" t="s">
        <v>67</v>
      </c>
      <c r="D20" s="570"/>
      <c r="E20" s="571"/>
      <c r="F20" s="76"/>
      <c r="G20" s="77"/>
      <c r="H20" s="78"/>
      <c r="I20" s="572"/>
      <c r="J20" s="573"/>
      <c r="K20" s="574"/>
    </row>
    <row r="21" spans="2:12" ht="38.9" customHeight="1" thickBot="1">
      <c r="B21" s="582"/>
      <c r="C21" s="59" t="s">
        <v>183</v>
      </c>
      <c r="D21" s="575" t="s">
        <v>184</v>
      </c>
      <c r="E21" s="576"/>
      <c r="F21" s="73"/>
      <c r="G21" s="19"/>
      <c r="H21" s="74"/>
      <c r="I21" s="577"/>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93357-C8E4-4FDF-BDFA-A227C358CD32}">
  <sheetPr>
    <pageSetUpPr fitToPage="1"/>
  </sheetPr>
  <dimension ref="B2:L28"/>
  <sheetViews>
    <sheetView showGridLines="0" view="pageBreakPreview" zoomScale="55" zoomScaleNormal="70" zoomScaleSheetLayoutView="55" zoomScalePageLayoutView="70" workbookViewId="0">
      <selection activeCell="R10" sqref="R1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44871</v>
      </c>
      <c r="C6" s="583" t="s">
        <v>0</v>
      </c>
      <c r="D6" s="586" t="s">
        <v>2</v>
      </c>
      <c r="E6" s="60" t="s">
        <v>65</v>
      </c>
      <c r="F6" s="61">
        <v>37</v>
      </c>
      <c r="G6" s="62" t="s">
        <v>86</v>
      </c>
      <c r="H6" s="63">
        <v>48</v>
      </c>
      <c r="I6" s="65">
        <v>7</v>
      </c>
      <c r="J6" s="66" t="s">
        <v>4</v>
      </c>
      <c r="K6" s="9">
        <v>8</v>
      </c>
    </row>
    <row r="7" spans="2:11" ht="38.9" customHeight="1">
      <c r="B7" s="581"/>
      <c r="C7" s="584"/>
      <c r="D7" s="587"/>
      <c r="E7" s="26" t="s">
        <v>66</v>
      </c>
      <c r="F7" s="24">
        <v>23</v>
      </c>
      <c r="G7" s="16" t="s">
        <v>86</v>
      </c>
      <c r="H7" s="64">
        <v>60</v>
      </c>
      <c r="I7" s="65">
        <v>6</v>
      </c>
      <c r="J7" s="66" t="s">
        <v>4</v>
      </c>
      <c r="K7" s="9">
        <v>7</v>
      </c>
    </row>
    <row r="8" spans="2:11" ht="38.9" customHeight="1">
      <c r="B8" s="581"/>
      <c r="C8" s="584"/>
      <c r="D8" s="588" t="s">
        <v>1</v>
      </c>
      <c r="E8" s="26" t="s">
        <v>65</v>
      </c>
      <c r="F8" s="24">
        <v>474</v>
      </c>
      <c r="G8" s="16" t="s">
        <v>86</v>
      </c>
      <c r="H8" s="64">
        <v>905</v>
      </c>
      <c r="I8" s="65">
        <v>7</v>
      </c>
      <c r="J8" s="66" t="s">
        <v>57</v>
      </c>
      <c r="K8" s="9">
        <v>8</v>
      </c>
    </row>
    <row r="9" spans="2:11" ht="38.9" customHeight="1">
      <c r="B9" s="581"/>
      <c r="C9" s="585"/>
      <c r="D9" s="588"/>
      <c r="E9" s="26" t="s">
        <v>66</v>
      </c>
      <c r="F9" s="24">
        <v>3</v>
      </c>
      <c r="G9" s="16" t="s">
        <v>86</v>
      </c>
      <c r="H9" s="64" t="s">
        <v>201</v>
      </c>
      <c r="I9" s="572">
        <v>7</v>
      </c>
      <c r="J9" s="573"/>
      <c r="K9" s="574"/>
    </row>
    <row r="10" spans="2:11" ht="38.15" customHeight="1">
      <c r="B10" s="581"/>
      <c r="C10" s="569" t="s">
        <v>179</v>
      </c>
      <c r="D10" s="588" t="s">
        <v>180</v>
      </c>
      <c r="E10" s="26" t="s">
        <v>65</v>
      </c>
      <c r="F10" s="24">
        <v>7</v>
      </c>
      <c r="G10" s="16" t="s">
        <v>86</v>
      </c>
      <c r="H10" s="64">
        <v>7</v>
      </c>
      <c r="I10" s="572">
        <v>7</v>
      </c>
      <c r="J10" s="573"/>
      <c r="K10" s="574"/>
    </row>
    <row r="11" spans="2:11" ht="38.15" customHeight="1">
      <c r="B11" s="581"/>
      <c r="C11" s="589"/>
      <c r="D11" s="588"/>
      <c r="E11" s="26" t="s">
        <v>66</v>
      </c>
      <c r="F11" s="75">
        <v>10</v>
      </c>
      <c r="G11" s="16" t="s">
        <v>86</v>
      </c>
      <c r="H11" s="78">
        <v>10</v>
      </c>
      <c r="I11" s="572">
        <v>7</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79</v>
      </c>
      <c r="G13" s="19" t="s">
        <v>86</v>
      </c>
      <c r="H13" s="74" t="s">
        <v>220</v>
      </c>
      <c r="I13" s="577">
        <v>6</v>
      </c>
      <c r="J13" s="578"/>
      <c r="K13" s="579"/>
    </row>
    <row r="14" spans="2:11" ht="38.9" customHeight="1">
      <c r="B14" s="580">
        <v>44872</v>
      </c>
      <c r="C14" s="583" t="s">
        <v>0</v>
      </c>
      <c r="D14" s="586" t="s">
        <v>2</v>
      </c>
      <c r="E14" s="60" t="s">
        <v>65</v>
      </c>
      <c r="F14" s="61">
        <v>0</v>
      </c>
      <c r="G14" s="62" t="s">
        <v>86</v>
      </c>
      <c r="H14" s="63">
        <v>48</v>
      </c>
      <c r="I14" s="65">
        <v>7</v>
      </c>
      <c r="J14" s="66" t="s">
        <v>4</v>
      </c>
      <c r="K14" s="9">
        <v>8</v>
      </c>
    </row>
    <row r="15" spans="2:11" ht="38.9" customHeight="1">
      <c r="B15" s="581"/>
      <c r="C15" s="584"/>
      <c r="D15" s="587"/>
      <c r="E15" s="26" t="s">
        <v>66</v>
      </c>
      <c r="F15" s="24">
        <v>19</v>
      </c>
      <c r="G15" s="16" t="s">
        <v>86</v>
      </c>
      <c r="H15" s="64">
        <v>60</v>
      </c>
      <c r="I15" s="65">
        <v>6</v>
      </c>
      <c r="J15" s="66" t="s">
        <v>4</v>
      </c>
      <c r="K15" s="9">
        <v>7</v>
      </c>
    </row>
    <row r="16" spans="2:11" ht="38.9" customHeight="1">
      <c r="B16" s="581"/>
      <c r="C16" s="584"/>
      <c r="D16" s="588" t="s">
        <v>1</v>
      </c>
      <c r="E16" s="26" t="s">
        <v>65</v>
      </c>
      <c r="F16" s="24">
        <v>0</v>
      </c>
      <c r="G16" s="16" t="s">
        <v>86</v>
      </c>
      <c r="H16" s="64">
        <v>905</v>
      </c>
      <c r="I16" s="65">
        <v>7</v>
      </c>
      <c r="J16" s="66" t="s">
        <v>57</v>
      </c>
      <c r="K16" s="9">
        <v>8</v>
      </c>
    </row>
    <row r="17" spans="2:12" ht="38.9" customHeight="1">
      <c r="B17" s="581"/>
      <c r="C17" s="585"/>
      <c r="D17" s="588"/>
      <c r="E17" s="26" t="s">
        <v>66</v>
      </c>
      <c r="F17" s="24">
        <v>734</v>
      </c>
      <c r="G17" s="16" t="s">
        <v>86</v>
      </c>
      <c r="H17" s="64" t="s">
        <v>201</v>
      </c>
      <c r="I17" s="65">
        <v>7</v>
      </c>
      <c r="J17" s="66" t="s">
        <v>57</v>
      </c>
      <c r="K17" s="9">
        <v>8</v>
      </c>
    </row>
    <row r="18" spans="2:12" ht="38.9" customHeight="1">
      <c r="B18" s="581"/>
      <c r="C18" s="569" t="s">
        <v>179</v>
      </c>
      <c r="D18" s="588" t="s">
        <v>180</v>
      </c>
      <c r="E18" s="26" t="s">
        <v>65</v>
      </c>
      <c r="F18" s="24">
        <v>0</v>
      </c>
      <c r="G18" s="16" t="s">
        <v>86</v>
      </c>
      <c r="H18" s="64">
        <v>7</v>
      </c>
      <c r="I18" s="572">
        <v>7</v>
      </c>
      <c r="J18" s="573"/>
      <c r="K18" s="574"/>
    </row>
    <row r="19" spans="2:12" ht="38.9" customHeight="1">
      <c r="B19" s="581"/>
      <c r="C19" s="589"/>
      <c r="D19" s="588"/>
      <c r="E19" s="26" t="s">
        <v>66</v>
      </c>
      <c r="F19" s="75">
        <v>0</v>
      </c>
      <c r="G19" s="16" t="s">
        <v>86</v>
      </c>
      <c r="H19" s="78">
        <v>10</v>
      </c>
      <c r="I19" s="572">
        <v>7</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79</v>
      </c>
      <c r="G21" s="19" t="s">
        <v>86</v>
      </c>
      <c r="H21" s="74" t="s">
        <v>220</v>
      </c>
      <c r="I21" s="577">
        <v>6</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30">
    <mergeCell ref="I20:K20"/>
    <mergeCell ref="D21:E21"/>
    <mergeCell ref="I21:K21"/>
    <mergeCell ref="D13:E13"/>
    <mergeCell ref="I13:K13"/>
    <mergeCell ref="I18:K18"/>
    <mergeCell ref="I19:K19"/>
    <mergeCell ref="B14:B21"/>
    <mergeCell ref="C14:C17"/>
    <mergeCell ref="D14:D15"/>
    <mergeCell ref="D16:D17"/>
    <mergeCell ref="C18:C19"/>
    <mergeCell ref="D18:D19"/>
    <mergeCell ref="C20:E20"/>
    <mergeCell ref="B2:K2"/>
    <mergeCell ref="B4:B5"/>
    <mergeCell ref="C4:E5"/>
    <mergeCell ref="F4:H4"/>
    <mergeCell ref="I4:K5"/>
    <mergeCell ref="B6:B13"/>
    <mergeCell ref="C6:C9"/>
    <mergeCell ref="D6:D7"/>
    <mergeCell ref="D8:D9"/>
    <mergeCell ref="I9:K9"/>
    <mergeCell ref="C10:C11"/>
    <mergeCell ref="D10:D11"/>
    <mergeCell ref="I10:K10"/>
    <mergeCell ref="I11:K11"/>
    <mergeCell ref="C12:E12"/>
    <mergeCell ref="I12:K12"/>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371F2-1749-40C4-B66C-696921F8F411}">
  <sheetPr>
    <pageSetUpPr fitToPage="1"/>
  </sheetPr>
  <dimension ref="B2:L28"/>
  <sheetViews>
    <sheetView showGridLines="0" view="pageBreakPreview" zoomScale="55" zoomScaleNormal="70" zoomScaleSheetLayoutView="55" zoomScalePageLayoutView="70" workbookViewId="0">
      <selection activeCell="O7" sqref="O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44864</v>
      </c>
      <c r="C6" s="583" t="s">
        <v>0</v>
      </c>
      <c r="D6" s="586" t="s">
        <v>2</v>
      </c>
      <c r="E6" s="60" t="s">
        <v>65</v>
      </c>
      <c r="F6" s="61">
        <v>41</v>
      </c>
      <c r="G6" s="62" t="s">
        <v>86</v>
      </c>
      <c r="H6" s="63">
        <v>48</v>
      </c>
      <c r="I6" s="65">
        <v>6</v>
      </c>
      <c r="J6" s="66" t="s">
        <v>4</v>
      </c>
      <c r="K6" s="9">
        <v>7</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24">
        <v>769</v>
      </c>
      <c r="G8" s="16" t="s">
        <v>86</v>
      </c>
      <c r="H8" s="64">
        <v>905</v>
      </c>
      <c r="I8" s="65">
        <v>7</v>
      </c>
      <c r="J8" s="66" t="s">
        <v>4</v>
      </c>
      <c r="K8" s="9">
        <v>8</v>
      </c>
    </row>
    <row r="9" spans="2:11" ht="38.9" customHeight="1">
      <c r="B9" s="581"/>
      <c r="C9" s="585"/>
      <c r="D9" s="588"/>
      <c r="E9" s="26" t="s">
        <v>66</v>
      </c>
      <c r="F9" s="24">
        <v>364</v>
      </c>
      <c r="G9" s="16" t="s">
        <v>86</v>
      </c>
      <c r="H9" s="64" t="s">
        <v>201</v>
      </c>
      <c r="I9" s="572">
        <v>7</v>
      </c>
      <c r="J9" s="573"/>
      <c r="K9" s="574"/>
    </row>
    <row r="10" spans="2:11" ht="38.15" customHeight="1">
      <c r="B10" s="581"/>
      <c r="C10" s="569" t="s">
        <v>179</v>
      </c>
      <c r="D10" s="588" t="s">
        <v>180</v>
      </c>
      <c r="E10" s="26" t="s">
        <v>65</v>
      </c>
      <c r="F10" s="24">
        <v>7</v>
      </c>
      <c r="G10" s="16" t="s">
        <v>86</v>
      </c>
      <c r="H10" s="64">
        <v>7</v>
      </c>
      <c r="I10" s="572">
        <v>6</v>
      </c>
      <c r="J10" s="573"/>
      <c r="K10" s="574"/>
    </row>
    <row r="11" spans="2:11" ht="38.15" customHeight="1">
      <c r="B11" s="581"/>
      <c r="C11" s="589"/>
      <c r="D11" s="588"/>
      <c r="E11" s="26" t="s">
        <v>66</v>
      </c>
      <c r="F11" s="75">
        <v>0</v>
      </c>
      <c r="G11" s="16" t="s">
        <v>86</v>
      </c>
      <c r="H11" s="78">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6</v>
      </c>
      <c r="J13" s="578"/>
      <c r="K13" s="579"/>
    </row>
    <row r="14" spans="2:11" ht="38.9" customHeight="1">
      <c r="B14" s="580">
        <v>44870</v>
      </c>
      <c r="C14" s="583" t="s">
        <v>0</v>
      </c>
      <c r="D14" s="586" t="s">
        <v>2</v>
      </c>
      <c r="E14" s="60" t="s">
        <v>65</v>
      </c>
      <c r="F14" s="61">
        <v>0</v>
      </c>
      <c r="G14" s="62" t="s">
        <v>86</v>
      </c>
      <c r="H14" s="63">
        <v>48</v>
      </c>
      <c r="I14" s="65">
        <v>6</v>
      </c>
      <c r="J14" s="66" t="s">
        <v>4</v>
      </c>
      <c r="K14" s="9">
        <v>7</v>
      </c>
    </row>
    <row r="15" spans="2:11" ht="38.9" customHeight="1">
      <c r="B15" s="581"/>
      <c r="C15" s="584"/>
      <c r="D15" s="587"/>
      <c r="E15" s="26" t="s">
        <v>66</v>
      </c>
      <c r="F15" s="24">
        <v>13</v>
      </c>
      <c r="G15" s="16" t="s">
        <v>86</v>
      </c>
      <c r="H15" s="64">
        <v>60</v>
      </c>
      <c r="I15" s="65">
        <v>6</v>
      </c>
      <c r="J15" s="66" t="s">
        <v>4</v>
      </c>
      <c r="K15" s="9">
        <v>7</v>
      </c>
    </row>
    <row r="16" spans="2:11" ht="38.9" customHeight="1">
      <c r="B16" s="581"/>
      <c r="C16" s="584"/>
      <c r="D16" s="588" t="s">
        <v>1</v>
      </c>
      <c r="E16" s="26" t="s">
        <v>65</v>
      </c>
      <c r="F16" s="24">
        <v>0</v>
      </c>
      <c r="G16" s="16" t="s">
        <v>86</v>
      </c>
      <c r="H16" s="64">
        <v>905</v>
      </c>
      <c r="I16" s="65">
        <v>7</v>
      </c>
      <c r="J16" s="66" t="s">
        <v>57</v>
      </c>
      <c r="K16" s="9">
        <v>8</v>
      </c>
    </row>
    <row r="17" spans="2:12" ht="38.9" customHeight="1">
      <c r="B17" s="581"/>
      <c r="C17" s="585"/>
      <c r="D17" s="588"/>
      <c r="E17" s="26" t="s">
        <v>66</v>
      </c>
      <c r="F17" s="24">
        <v>329</v>
      </c>
      <c r="G17" s="16" t="s">
        <v>86</v>
      </c>
      <c r="H17" s="64" t="s">
        <v>201</v>
      </c>
      <c r="I17" s="572">
        <v>7</v>
      </c>
      <c r="J17" s="573"/>
      <c r="K17" s="574"/>
    </row>
    <row r="18" spans="2:12" ht="38.9" customHeight="1">
      <c r="B18" s="581"/>
      <c r="C18" s="569" t="s">
        <v>179</v>
      </c>
      <c r="D18" s="588" t="s">
        <v>180</v>
      </c>
      <c r="E18" s="26" t="s">
        <v>65</v>
      </c>
      <c r="F18" s="24">
        <v>0</v>
      </c>
      <c r="G18" s="16" t="s">
        <v>86</v>
      </c>
      <c r="H18" s="64">
        <v>7</v>
      </c>
      <c r="I18" s="572">
        <v>6</v>
      </c>
      <c r="J18" s="573"/>
      <c r="K18" s="574"/>
    </row>
    <row r="19" spans="2:12" ht="38.9" customHeight="1">
      <c r="B19" s="581"/>
      <c r="C19" s="589"/>
      <c r="D19" s="588"/>
      <c r="E19" s="26" t="s">
        <v>66</v>
      </c>
      <c r="F19" s="75">
        <v>0</v>
      </c>
      <c r="G19" s="16" t="s">
        <v>86</v>
      </c>
      <c r="H19" s="78">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6</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31">
    <mergeCell ref="B14:B21"/>
    <mergeCell ref="C14:C17"/>
    <mergeCell ref="D14:D15"/>
    <mergeCell ref="D16:D17"/>
    <mergeCell ref="I17:K17"/>
    <mergeCell ref="C18:C19"/>
    <mergeCell ref="D18:D19"/>
    <mergeCell ref="I18:K18"/>
    <mergeCell ref="I19:K19"/>
    <mergeCell ref="C20:E20"/>
    <mergeCell ref="I20:K20"/>
    <mergeCell ref="D21:E21"/>
    <mergeCell ref="I21:K21"/>
    <mergeCell ref="B6:B13"/>
    <mergeCell ref="C6:C9"/>
    <mergeCell ref="D6:D7"/>
    <mergeCell ref="D8:D9"/>
    <mergeCell ref="I9:K9"/>
    <mergeCell ref="C10:C11"/>
    <mergeCell ref="D10:D11"/>
    <mergeCell ref="I10:K10"/>
    <mergeCell ref="I11:K11"/>
    <mergeCell ref="C12:E12"/>
    <mergeCell ref="I12:K12"/>
    <mergeCell ref="D13:E13"/>
    <mergeCell ref="I13:K13"/>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99386-D6A6-4DAC-9779-FC6D30DB4486}">
  <sheetPr>
    <pageSetUpPr fitToPage="1"/>
  </sheetPr>
  <dimension ref="B2:L28"/>
  <sheetViews>
    <sheetView showGridLines="0" view="pageBreakPreview" zoomScale="55" zoomScaleNormal="70" zoomScaleSheetLayoutView="55" zoomScalePageLayoutView="70" workbookViewId="0">
      <selection activeCell="O7" sqref="O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44862</v>
      </c>
      <c r="C6" s="583" t="s">
        <v>0</v>
      </c>
      <c r="D6" s="586" t="s">
        <v>2</v>
      </c>
      <c r="E6" s="60" t="s">
        <v>65</v>
      </c>
      <c r="F6" s="61">
        <v>0</v>
      </c>
      <c r="G6" s="62" t="s">
        <v>86</v>
      </c>
      <c r="H6" s="63">
        <v>48</v>
      </c>
      <c r="I6" s="65">
        <v>5</v>
      </c>
      <c r="J6" s="66" t="s">
        <v>4</v>
      </c>
      <c r="K6" s="9">
        <v>6</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24">
        <v>180</v>
      </c>
      <c r="G8" s="16" t="s">
        <v>86</v>
      </c>
      <c r="H8" s="64">
        <v>905</v>
      </c>
      <c r="I8" s="65">
        <v>6</v>
      </c>
      <c r="J8" s="66" t="s">
        <v>4</v>
      </c>
      <c r="K8" s="9">
        <v>7</v>
      </c>
    </row>
    <row r="9" spans="2:11" ht="38.9" customHeight="1">
      <c r="B9" s="581"/>
      <c r="C9" s="585"/>
      <c r="D9" s="588"/>
      <c r="E9" s="26" t="s">
        <v>66</v>
      </c>
      <c r="F9" s="24">
        <v>0</v>
      </c>
      <c r="G9" s="16" t="s">
        <v>86</v>
      </c>
      <c r="H9" s="64" t="s">
        <v>201</v>
      </c>
      <c r="I9" s="65">
        <v>6</v>
      </c>
      <c r="J9" s="66" t="s">
        <v>4</v>
      </c>
      <c r="K9" s="9">
        <v>7</v>
      </c>
    </row>
    <row r="10" spans="2:11" ht="38.15" customHeight="1">
      <c r="B10" s="581"/>
      <c r="C10" s="569" t="s">
        <v>179</v>
      </c>
      <c r="D10" s="588" t="s">
        <v>180</v>
      </c>
      <c r="E10" s="26" t="s">
        <v>65</v>
      </c>
      <c r="F10" s="24">
        <v>0</v>
      </c>
      <c r="G10" s="16" t="s">
        <v>86</v>
      </c>
      <c r="H10" s="64">
        <v>7</v>
      </c>
      <c r="I10" s="572">
        <v>5</v>
      </c>
      <c r="J10" s="573"/>
      <c r="K10" s="574"/>
    </row>
    <row r="11" spans="2:11" ht="38.15" customHeight="1">
      <c r="B11" s="581"/>
      <c r="C11" s="589"/>
      <c r="D11" s="588"/>
      <c r="E11" s="26" t="s">
        <v>66</v>
      </c>
      <c r="F11" s="75">
        <v>0</v>
      </c>
      <c r="G11" s="16" t="s">
        <v>86</v>
      </c>
      <c r="H11" s="78">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6</v>
      </c>
      <c r="J13" s="578"/>
      <c r="K13" s="579"/>
    </row>
    <row r="14" spans="2:11" ht="38.9" customHeight="1">
      <c r="B14" s="580">
        <v>44863</v>
      </c>
      <c r="C14" s="583" t="s">
        <v>0</v>
      </c>
      <c r="D14" s="586" t="s">
        <v>2</v>
      </c>
      <c r="E14" s="60" t="s">
        <v>65</v>
      </c>
      <c r="F14" s="61">
        <v>0</v>
      </c>
      <c r="G14" s="62" t="s">
        <v>86</v>
      </c>
      <c r="H14" s="63">
        <v>48</v>
      </c>
      <c r="I14" s="65">
        <v>5</v>
      </c>
      <c r="J14" s="66" t="s">
        <v>4</v>
      </c>
      <c r="K14" s="9">
        <v>6</v>
      </c>
    </row>
    <row r="15" spans="2:11" ht="38.9" customHeight="1">
      <c r="B15" s="581"/>
      <c r="C15" s="584"/>
      <c r="D15" s="587"/>
      <c r="E15" s="26" t="s">
        <v>66</v>
      </c>
      <c r="F15" s="24">
        <v>0</v>
      </c>
      <c r="G15" s="16" t="s">
        <v>86</v>
      </c>
      <c r="H15" s="64">
        <v>60</v>
      </c>
      <c r="I15" s="65">
        <v>5</v>
      </c>
      <c r="J15" s="66" t="s">
        <v>4</v>
      </c>
      <c r="K15" s="9">
        <v>6</v>
      </c>
    </row>
    <row r="16" spans="2:11" ht="38.9" customHeight="1">
      <c r="B16" s="581"/>
      <c r="C16" s="584"/>
      <c r="D16" s="588" t="s">
        <v>1</v>
      </c>
      <c r="E16" s="26" t="s">
        <v>65</v>
      </c>
      <c r="F16" s="24">
        <v>0</v>
      </c>
      <c r="G16" s="16" t="s">
        <v>86</v>
      </c>
      <c r="H16" s="64">
        <v>905</v>
      </c>
      <c r="I16" s="65">
        <v>6</v>
      </c>
      <c r="J16" s="66" t="s">
        <v>4</v>
      </c>
      <c r="K16" s="9">
        <v>7</v>
      </c>
    </row>
    <row r="17" spans="2:12" ht="38.9" customHeight="1">
      <c r="B17" s="581"/>
      <c r="C17" s="585"/>
      <c r="D17" s="588"/>
      <c r="E17" s="26" t="s">
        <v>66</v>
      </c>
      <c r="F17" s="24">
        <v>590</v>
      </c>
      <c r="G17" s="16" t="s">
        <v>86</v>
      </c>
      <c r="H17" s="64" t="s">
        <v>201</v>
      </c>
      <c r="I17" s="65">
        <v>6</v>
      </c>
      <c r="J17" s="66" t="s">
        <v>4</v>
      </c>
      <c r="K17" s="9">
        <v>7</v>
      </c>
    </row>
    <row r="18" spans="2:12" ht="38.9" customHeight="1">
      <c r="B18" s="581"/>
      <c r="C18" s="569" t="s">
        <v>179</v>
      </c>
      <c r="D18" s="588" t="s">
        <v>180</v>
      </c>
      <c r="E18" s="26" t="s">
        <v>65</v>
      </c>
      <c r="F18" s="24">
        <v>0</v>
      </c>
      <c r="G18" s="16" t="s">
        <v>86</v>
      </c>
      <c r="H18" s="64">
        <v>7</v>
      </c>
      <c r="I18" s="572">
        <v>5</v>
      </c>
      <c r="J18" s="573"/>
      <c r="K18" s="574"/>
    </row>
    <row r="19" spans="2:12" ht="38.9" customHeight="1">
      <c r="B19" s="581"/>
      <c r="C19" s="589"/>
      <c r="D19" s="588"/>
      <c r="E19" s="26" t="s">
        <v>66</v>
      </c>
      <c r="F19" s="75">
        <v>0</v>
      </c>
      <c r="G19" s="16" t="s">
        <v>86</v>
      </c>
      <c r="H19" s="78">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79</v>
      </c>
      <c r="G21" s="19" t="s">
        <v>86</v>
      </c>
      <c r="H21" s="74" t="s">
        <v>220</v>
      </c>
      <c r="I21" s="577">
        <v>6</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18E9-B7AA-49B0-9D40-54C2FD74F1F0}">
  <sheetPr>
    <pageSetUpPr fitToPage="1"/>
  </sheetPr>
  <dimension ref="B2:L28"/>
  <sheetViews>
    <sheetView showGridLines="0" view="pageBreakPreview" zoomScale="55" zoomScaleNormal="70" zoomScaleSheetLayoutView="55" zoomScalePageLayoutView="70" workbookViewId="0">
      <selection activeCell="P7" sqref="P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44857</v>
      </c>
      <c r="C6" s="583" t="s">
        <v>0</v>
      </c>
      <c r="D6" s="586" t="s">
        <v>2</v>
      </c>
      <c r="E6" s="60" t="s">
        <v>65</v>
      </c>
      <c r="F6" s="61">
        <v>0</v>
      </c>
      <c r="G6" s="62" t="s">
        <v>86</v>
      </c>
      <c r="H6" s="63">
        <v>48</v>
      </c>
      <c r="I6" s="65">
        <v>5</v>
      </c>
      <c r="J6" s="66" t="s">
        <v>4</v>
      </c>
      <c r="K6" s="9">
        <v>6</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24">
        <v>0</v>
      </c>
      <c r="G8" s="16" t="s">
        <v>86</v>
      </c>
      <c r="H8" s="64">
        <v>905</v>
      </c>
      <c r="I8" s="65">
        <v>5</v>
      </c>
      <c r="J8" s="66" t="s">
        <v>4</v>
      </c>
      <c r="K8" s="9">
        <v>6</v>
      </c>
    </row>
    <row r="9" spans="2:11" ht="38.9" customHeight="1">
      <c r="B9" s="581"/>
      <c r="C9" s="585"/>
      <c r="D9" s="588"/>
      <c r="E9" s="26" t="s">
        <v>66</v>
      </c>
      <c r="F9" s="24">
        <v>0</v>
      </c>
      <c r="G9" s="16" t="s">
        <v>86</v>
      </c>
      <c r="H9" s="64" t="s">
        <v>201</v>
      </c>
      <c r="I9" s="65">
        <v>6</v>
      </c>
      <c r="J9" s="66" t="s">
        <v>4</v>
      </c>
      <c r="K9" s="9">
        <v>7</v>
      </c>
    </row>
    <row r="10" spans="2:11" ht="38.15" customHeight="1">
      <c r="B10" s="581"/>
      <c r="C10" s="569" t="s">
        <v>179</v>
      </c>
      <c r="D10" s="588" t="s">
        <v>180</v>
      </c>
      <c r="E10" s="26" t="s">
        <v>65</v>
      </c>
      <c r="F10" s="24">
        <v>0</v>
      </c>
      <c r="G10" s="16" t="s">
        <v>86</v>
      </c>
      <c r="H10" s="64">
        <v>7</v>
      </c>
      <c r="I10" s="572">
        <v>5</v>
      </c>
      <c r="J10" s="573"/>
      <c r="K10" s="574"/>
    </row>
    <row r="11" spans="2:11" ht="38.15" customHeight="1">
      <c r="B11" s="581"/>
      <c r="C11" s="589"/>
      <c r="D11" s="588"/>
      <c r="E11" s="26" t="s">
        <v>66</v>
      </c>
      <c r="F11" s="75">
        <v>0</v>
      </c>
      <c r="G11" s="16" t="s">
        <v>86</v>
      </c>
      <c r="H11" s="78">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v>0.51</v>
      </c>
      <c r="G13" s="19" t="s">
        <v>86</v>
      </c>
      <c r="H13" s="74" t="s">
        <v>220</v>
      </c>
      <c r="I13" s="577">
        <v>6</v>
      </c>
      <c r="J13" s="578"/>
      <c r="K13" s="579"/>
    </row>
    <row r="14" spans="2:11" ht="38.9" customHeight="1">
      <c r="B14" s="580">
        <v>44860</v>
      </c>
      <c r="C14" s="583" t="s">
        <v>0</v>
      </c>
      <c r="D14" s="586" t="s">
        <v>2</v>
      </c>
      <c r="E14" s="60" t="s">
        <v>65</v>
      </c>
      <c r="F14" s="61">
        <v>8</v>
      </c>
      <c r="G14" s="62" t="s">
        <v>86</v>
      </c>
      <c r="H14" s="63">
        <v>48</v>
      </c>
      <c r="I14" s="65">
        <v>5</v>
      </c>
      <c r="J14" s="66" t="s">
        <v>4</v>
      </c>
      <c r="K14" s="9">
        <v>6</v>
      </c>
    </row>
    <row r="15" spans="2:11" ht="38.9" customHeight="1">
      <c r="B15" s="581"/>
      <c r="C15" s="584"/>
      <c r="D15" s="587"/>
      <c r="E15" s="26" t="s">
        <v>66</v>
      </c>
      <c r="F15" s="24">
        <v>0</v>
      </c>
      <c r="G15" s="16" t="s">
        <v>86</v>
      </c>
      <c r="H15" s="64">
        <v>60</v>
      </c>
      <c r="I15" s="65">
        <v>5</v>
      </c>
      <c r="J15" s="66" t="s">
        <v>4</v>
      </c>
      <c r="K15" s="9">
        <v>6</v>
      </c>
    </row>
    <row r="16" spans="2:11" ht="38.9" customHeight="1">
      <c r="B16" s="581"/>
      <c r="C16" s="584"/>
      <c r="D16" s="588" t="s">
        <v>1</v>
      </c>
      <c r="E16" s="26" t="s">
        <v>65</v>
      </c>
      <c r="F16" s="24">
        <v>302</v>
      </c>
      <c r="G16" s="16" t="s">
        <v>86</v>
      </c>
      <c r="H16" s="64">
        <v>905</v>
      </c>
      <c r="I16" s="65">
        <v>5</v>
      </c>
      <c r="J16" s="66" t="s">
        <v>4</v>
      </c>
      <c r="K16" s="9">
        <v>6</v>
      </c>
    </row>
    <row r="17" spans="2:12" ht="38.9" customHeight="1">
      <c r="B17" s="581"/>
      <c r="C17" s="585"/>
      <c r="D17" s="588"/>
      <c r="E17" s="26" t="s">
        <v>66</v>
      </c>
      <c r="F17" s="24">
        <v>0</v>
      </c>
      <c r="G17" s="16" t="s">
        <v>86</v>
      </c>
      <c r="H17" s="64" t="s">
        <v>201</v>
      </c>
      <c r="I17" s="65">
        <v>6</v>
      </c>
      <c r="J17" s="66" t="s">
        <v>4</v>
      </c>
      <c r="K17" s="9">
        <v>7</v>
      </c>
    </row>
    <row r="18" spans="2:12" ht="38.9" customHeight="1">
      <c r="B18" s="581"/>
      <c r="C18" s="569" t="s">
        <v>179</v>
      </c>
      <c r="D18" s="588" t="s">
        <v>180</v>
      </c>
      <c r="E18" s="26" t="s">
        <v>65</v>
      </c>
      <c r="F18" s="24">
        <v>0</v>
      </c>
      <c r="G18" s="16" t="s">
        <v>86</v>
      </c>
      <c r="H18" s="64">
        <v>7</v>
      </c>
      <c r="I18" s="572">
        <v>5</v>
      </c>
      <c r="J18" s="573"/>
      <c r="K18" s="574"/>
    </row>
    <row r="19" spans="2:12" ht="38.9" customHeight="1">
      <c r="B19" s="581"/>
      <c r="C19" s="589"/>
      <c r="D19" s="588"/>
      <c r="E19" s="26" t="s">
        <v>66</v>
      </c>
      <c r="F19" s="75">
        <v>0</v>
      </c>
      <c r="G19" s="16" t="s">
        <v>86</v>
      </c>
      <c r="H19" s="78">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79</v>
      </c>
      <c r="G21" s="19" t="s">
        <v>86</v>
      </c>
      <c r="H21" s="74" t="s">
        <v>220</v>
      </c>
      <c r="I21" s="577">
        <v>6</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9277-9FF4-409C-9835-16FA5345E9DF}">
  <sheetPr>
    <pageSetUpPr fitToPage="1"/>
  </sheetPr>
  <dimension ref="B2:L28"/>
  <sheetViews>
    <sheetView showGridLines="0" view="pageBreakPreview" zoomScale="55" zoomScaleNormal="70" zoomScaleSheetLayoutView="55" zoomScalePageLayoutView="70" workbookViewId="0">
      <selection activeCell="P8" sqref="P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44836</v>
      </c>
      <c r="C6" s="583" t="s">
        <v>0</v>
      </c>
      <c r="D6" s="586" t="s">
        <v>2</v>
      </c>
      <c r="E6" s="60" t="s">
        <v>65</v>
      </c>
      <c r="F6" s="61">
        <v>4</v>
      </c>
      <c r="G6" s="62" t="s">
        <v>86</v>
      </c>
      <c r="H6" s="63">
        <v>48</v>
      </c>
      <c r="I6" s="65">
        <v>5</v>
      </c>
      <c r="J6" s="66" t="s">
        <v>4</v>
      </c>
      <c r="K6" s="9">
        <v>6</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24">
        <v>189</v>
      </c>
      <c r="G8" s="16" t="s">
        <v>86</v>
      </c>
      <c r="H8" s="64">
        <v>905</v>
      </c>
      <c r="I8" s="65">
        <v>5</v>
      </c>
      <c r="J8" s="66" t="s">
        <v>4</v>
      </c>
      <c r="K8" s="9">
        <v>6</v>
      </c>
    </row>
    <row r="9" spans="2:11" ht="38.9" customHeight="1">
      <c r="B9" s="581"/>
      <c r="C9" s="585"/>
      <c r="D9" s="588"/>
      <c r="E9" s="26" t="s">
        <v>66</v>
      </c>
      <c r="F9" s="24">
        <v>0</v>
      </c>
      <c r="G9" s="16" t="s">
        <v>86</v>
      </c>
      <c r="H9" s="64" t="s">
        <v>201</v>
      </c>
      <c r="I9" s="572">
        <v>6</v>
      </c>
      <c r="J9" s="573"/>
      <c r="K9" s="574"/>
    </row>
    <row r="10" spans="2:11" ht="38.15" customHeight="1">
      <c r="B10" s="581"/>
      <c r="C10" s="569" t="s">
        <v>179</v>
      </c>
      <c r="D10" s="588" t="s">
        <v>180</v>
      </c>
      <c r="E10" s="26" t="s">
        <v>65</v>
      </c>
      <c r="F10" s="24">
        <v>0</v>
      </c>
      <c r="G10" s="16" t="s">
        <v>86</v>
      </c>
      <c r="H10" s="64">
        <v>7</v>
      </c>
      <c r="I10" s="572">
        <v>5</v>
      </c>
      <c r="J10" s="573"/>
      <c r="K10" s="574"/>
    </row>
    <row r="11" spans="2:11" ht="38.15" customHeight="1">
      <c r="B11" s="581"/>
      <c r="C11" s="589"/>
      <c r="D11" s="588"/>
      <c r="E11" s="26" t="s">
        <v>66</v>
      </c>
      <c r="F11" s="75">
        <v>0</v>
      </c>
      <c r="G11" s="16" t="s">
        <v>86</v>
      </c>
      <c r="H11" s="78">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5</v>
      </c>
      <c r="J13" s="578"/>
      <c r="K13" s="579"/>
    </row>
    <row r="14" spans="2:11" ht="38.9" customHeight="1">
      <c r="B14" s="580">
        <v>44854</v>
      </c>
      <c r="C14" s="583" t="s">
        <v>0</v>
      </c>
      <c r="D14" s="586" t="s">
        <v>2</v>
      </c>
      <c r="E14" s="60" t="s">
        <v>65</v>
      </c>
      <c r="F14" s="61">
        <v>0</v>
      </c>
      <c r="G14" s="62" t="s">
        <v>86</v>
      </c>
      <c r="H14" s="63">
        <v>48</v>
      </c>
      <c r="I14" s="65">
        <v>5</v>
      </c>
      <c r="J14" s="66" t="s">
        <v>4</v>
      </c>
      <c r="K14" s="9">
        <v>6</v>
      </c>
    </row>
    <row r="15" spans="2:11" ht="38.9" customHeight="1">
      <c r="B15" s="581"/>
      <c r="C15" s="584"/>
      <c r="D15" s="587"/>
      <c r="E15" s="26" t="s">
        <v>66</v>
      </c>
      <c r="F15" s="24">
        <v>1</v>
      </c>
      <c r="G15" s="16" t="s">
        <v>86</v>
      </c>
      <c r="H15" s="64">
        <v>60</v>
      </c>
      <c r="I15" s="65">
        <v>5</v>
      </c>
      <c r="J15" s="66" t="s">
        <v>4</v>
      </c>
      <c r="K15" s="9">
        <v>6</v>
      </c>
    </row>
    <row r="16" spans="2:11" ht="38.9" customHeight="1">
      <c r="B16" s="581"/>
      <c r="C16" s="584"/>
      <c r="D16" s="588" t="s">
        <v>1</v>
      </c>
      <c r="E16" s="26" t="s">
        <v>65</v>
      </c>
      <c r="F16" s="24">
        <v>0</v>
      </c>
      <c r="G16" s="16" t="s">
        <v>86</v>
      </c>
      <c r="H16" s="64">
        <v>905</v>
      </c>
      <c r="I16" s="65">
        <v>5</v>
      </c>
      <c r="J16" s="66" t="s">
        <v>4</v>
      </c>
      <c r="K16" s="9">
        <v>6</v>
      </c>
    </row>
    <row r="17" spans="2:12" ht="38.9" customHeight="1">
      <c r="B17" s="581"/>
      <c r="C17" s="585"/>
      <c r="D17" s="588"/>
      <c r="E17" s="26" t="s">
        <v>66</v>
      </c>
      <c r="F17" s="24">
        <v>246</v>
      </c>
      <c r="G17" s="16" t="s">
        <v>86</v>
      </c>
      <c r="H17" s="64" t="s">
        <v>201</v>
      </c>
      <c r="I17" s="65">
        <v>6</v>
      </c>
      <c r="J17" s="66" t="s">
        <v>4</v>
      </c>
      <c r="K17" s="9">
        <v>7</v>
      </c>
    </row>
    <row r="18" spans="2:12" ht="38.9" customHeight="1">
      <c r="B18" s="581"/>
      <c r="C18" s="569" t="s">
        <v>179</v>
      </c>
      <c r="D18" s="588" t="s">
        <v>180</v>
      </c>
      <c r="E18" s="26" t="s">
        <v>65</v>
      </c>
      <c r="F18" s="24">
        <v>0</v>
      </c>
      <c r="G18" s="16" t="s">
        <v>86</v>
      </c>
      <c r="H18" s="64">
        <v>7</v>
      </c>
      <c r="I18" s="572">
        <v>5</v>
      </c>
      <c r="J18" s="573"/>
      <c r="K18" s="574"/>
    </row>
    <row r="19" spans="2:12" ht="38.9" customHeight="1">
      <c r="B19" s="581"/>
      <c r="C19" s="589"/>
      <c r="D19" s="588"/>
      <c r="E19" s="26" t="s">
        <v>66</v>
      </c>
      <c r="F19" s="75">
        <v>0</v>
      </c>
      <c r="G19" s="16" t="s">
        <v>86</v>
      </c>
      <c r="H19" s="78">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5</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30">
    <mergeCell ref="I20:K20"/>
    <mergeCell ref="D21:E21"/>
    <mergeCell ref="I21:K21"/>
    <mergeCell ref="D13:E13"/>
    <mergeCell ref="I13:K13"/>
    <mergeCell ref="I18:K18"/>
    <mergeCell ref="I19:K19"/>
    <mergeCell ref="B14:B21"/>
    <mergeCell ref="C14:C17"/>
    <mergeCell ref="D14:D15"/>
    <mergeCell ref="D16:D17"/>
    <mergeCell ref="C18:C19"/>
    <mergeCell ref="D18:D19"/>
    <mergeCell ref="C20:E20"/>
    <mergeCell ref="B2:K2"/>
    <mergeCell ref="B4:B5"/>
    <mergeCell ref="C4:E5"/>
    <mergeCell ref="F4:H4"/>
    <mergeCell ref="I4:K5"/>
    <mergeCell ref="B6:B13"/>
    <mergeCell ref="C6:C9"/>
    <mergeCell ref="D6:D7"/>
    <mergeCell ref="D8:D9"/>
    <mergeCell ref="I9:K9"/>
    <mergeCell ref="C10:C11"/>
    <mergeCell ref="D10:D11"/>
    <mergeCell ref="I10:K10"/>
    <mergeCell ref="I11:K11"/>
    <mergeCell ref="C12:E12"/>
    <mergeCell ref="I12:K12"/>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8F4F4-5917-40D3-AD56-012566C983F3}">
  <sheetPr>
    <pageSetUpPr fitToPage="1"/>
  </sheetPr>
  <dimension ref="B2:L28"/>
  <sheetViews>
    <sheetView showGridLines="0" view="pageBreakPreview" zoomScale="55" zoomScaleNormal="70" zoomScaleSheetLayoutView="55" zoomScalePageLayoutView="70" workbookViewId="0">
      <selection activeCell="P8" sqref="P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44801</v>
      </c>
      <c r="C6" s="583" t="s">
        <v>0</v>
      </c>
      <c r="D6" s="586" t="s">
        <v>2</v>
      </c>
      <c r="E6" s="60" t="s">
        <v>65</v>
      </c>
      <c r="F6" s="61">
        <v>0</v>
      </c>
      <c r="G6" s="62" t="s">
        <v>86</v>
      </c>
      <c r="H6" s="63">
        <v>48</v>
      </c>
      <c r="I6" s="65">
        <v>5</v>
      </c>
      <c r="J6" s="66" t="s">
        <v>4</v>
      </c>
      <c r="K6" s="9">
        <v>6</v>
      </c>
    </row>
    <row r="7" spans="2:11" ht="38.9" customHeight="1">
      <c r="B7" s="581"/>
      <c r="C7" s="584"/>
      <c r="D7" s="587"/>
      <c r="E7" s="26" t="s">
        <v>66</v>
      </c>
      <c r="F7" s="24">
        <v>18</v>
      </c>
      <c r="G7" s="16" t="s">
        <v>86</v>
      </c>
      <c r="H7" s="64">
        <v>60</v>
      </c>
      <c r="I7" s="65">
        <v>5</v>
      </c>
      <c r="J7" s="66" t="s">
        <v>4</v>
      </c>
      <c r="K7" s="9">
        <v>6</v>
      </c>
    </row>
    <row r="8" spans="2:11" ht="38.9" customHeight="1">
      <c r="B8" s="581"/>
      <c r="C8" s="584"/>
      <c r="D8" s="588" t="s">
        <v>1</v>
      </c>
      <c r="E8" s="26" t="s">
        <v>65</v>
      </c>
      <c r="F8" s="24">
        <v>0</v>
      </c>
      <c r="G8" s="54" t="s">
        <v>86</v>
      </c>
      <c r="H8" s="68">
        <v>905</v>
      </c>
      <c r="I8" s="65">
        <v>5</v>
      </c>
      <c r="J8" s="66" t="s">
        <v>4</v>
      </c>
      <c r="K8" s="9">
        <v>6</v>
      </c>
    </row>
    <row r="9" spans="2:11" ht="38.9" customHeight="1">
      <c r="B9" s="581"/>
      <c r="C9" s="585"/>
      <c r="D9" s="588"/>
      <c r="E9" s="26" t="s">
        <v>66</v>
      </c>
      <c r="F9" s="24">
        <v>0</v>
      </c>
      <c r="G9" s="54" t="s">
        <v>86</v>
      </c>
      <c r="H9" s="68" t="s">
        <v>201</v>
      </c>
      <c r="I9" s="69">
        <v>5</v>
      </c>
      <c r="J9" s="70" t="s">
        <v>4</v>
      </c>
      <c r="K9" s="48">
        <v>6</v>
      </c>
    </row>
    <row r="10" spans="2:11" ht="38.15" customHeight="1">
      <c r="B10" s="581"/>
      <c r="C10" s="569" t="s">
        <v>179</v>
      </c>
      <c r="D10" s="588" t="s">
        <v>180</v>
      </c>
      <c r="E10" s="26" t="s">
        <v>65</v>
      </c>
      <c r="F10" s="24">
        <v>0</v>
      </c>
      <c r="G10" s="54" t="s">
        <v>86</v>
      </c>
      <c r="H10" s="68">
        <v>7</v>
      </c>
      <c r="I10" s="572">
        <v>5</v>
      </c>
      <c r="J10" s="573"/>
      <c r="K10" s="574"/>
    </row>
    <row r="11" spans="2:11" ht="38.15" customHeight="1">
      <c r="B11" s="581"/>
      <c r="C11" s="589"/>
      <c r="D11" s="588"/>
      <c r="E11" s="26" t="s">
        <v>66</v>
      </c>
      <c r="F11" s="75">
        <v>0</v>
      </c>
      <c r="G11" s="54" t="s">
        <v>86</v>
      </c>
      <c r="H11" s="72">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5</v>
      </c>
      <c r="J13" s="578"/>
      <c r="K13" s="579"/>
    </row>
    <row r="14" spans="2:11" ht="38.9" customHeight="1">
      <c r="B14" s="580">
        <v>44829</v>
      </c>
      <c r="C14" s="583" t="s">
        <v>0</v>
      </c>
      <c r="D14" s="586" t="s">
        <v>2</v>
      </c>
      <c r="E14" s="60" t="s">
        <v>65</v>
      </c>
      <c r="F14" s="61">
        <v>0</v>
      </c>
      <c r="G14" s="62" t="s">
        <v>86</v>
      </c>
      <c r="H14" s="63">
        <v>48</v>
      </c>
      <c r="I14" s="65">
        <v>5</v>
      </c>
      <c r="J14" s="66" t="s">
        <v>4</v>
      </c>
      <c r="K14" s="9">
        <v>6</v>
      </c>
    </row>
    <row r="15" spans="2:11" ht="38.9" customHeight="1">
      <c r="B15" s="581"/>
      <c r="C15" s="584"/>
      <c r="D15" s="587"/>
      <c r="E15" s="26" t="s">
        <v>66</v>
      </c>
      <c r="F15" s="24">
        <v>22</v>
      </c>
      <c r="G15" s="16" t="s">
        <v>86</v>
      </c>
      <c r="H15" s="64">
        <v>60</v>
      </c>
      <c r="I15" s="65">
        <v>5</v>
      </c>
      <c r="J15" s="66" t="s">
        <v>4</v>
      </c>
      <c r="K15" s="9">
        <v>6</v>
      </c>
    </row>
    <row r="16" spans="2:11" ht="38.9" customHeight="1">
      <c r="B16" s="581"/>
      <c r="C16" s="584"/>
      <c r="D16" s="588" t="s">
        <v>1</v>
      </c>
      <c r="E16" s="26" t="s">
        <v>65</v>
      </c>
      <c r="F16" s="24">
        <v>0</v>
      </c>
      <c r="G16" s="16" t="s">
        <v>86</v>
      </c>
      <c r="H16" s="64">
        <v>905</v>
      </c>
      <c r="I16" s="65">
        <v>5</v>
      </c>
      <c r="J16" s="66" t="s">
        <v>4</v>
      </c>
      <c r="K16" s="9">
        <v>6</v>
      </c>
    </row>
    <row r="17" spans="2:12" ht="38.9" customHeight="1">
      <c r="B17" s="581"/>
      <c r="C17" s="585"/>
      <c r="D17" s="588"/>
      <c r="E17" s="26" t="s">
        <v>66</v>
      </c>
      <c r="F17" s="24">
        <v>461</v>
      </c>
      <c r="G17" s="16" t="s">
        <v>86</v>
      </c>
      <c r="H17" s="64" t="s">
        <v>201</v>
      </c>
      <c r="I17" s="572">
        <v>6</v>
      </c>
      <c r="J17" s="573"/>
      <c r="K17" s="574"/>
    </row>
    <row r="18" spans="2:12" ht="38.9" customHeight="1">
      <c r="B18" s="581"/>
      <c r="C18" s="569" t="s">
        <v>179</v>
      </c>
      <c r="D18" s="588" t="s">
        <v>180</v>
      </c>
      <c r="E18" s="26" t="s">
        <v>65</v>
      </c>
      <c r="F18" s="24">
        <v>0</v>
      </c>
      <c r="G18" s="16" t="s">
        <v>86</v>
      </c>
      <c r="H18" s="64">
        <v>7</v>
      </c>
      <c r="I18" s="572">
        <v>5</v>
      </c>
      <c r="J18" s="573"/>
      <c r="K18" s="574"/>
    </row>
    <row r="19" spans="2:12" ht="38.9" customHeight="1">
      <c r="B19" s="581"/>
      <c r="C19" s="589"/>
      <c r="D19" s="588"/>
      <c r="E19" s="26" t="s">
        <v>66</v>
      </c>
      <c r="F19" s="75">
        <v>0</v>
      </c>
      <c r="G19" s="16" t="s">
        <v>86</v>
      </c>
      <c r="H19" s="78">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5</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30">
    <mergeCell ref="I20:K20"/>
    <mergeCell ref="D21:E21"/>
    <mergeCell ref="I21:K21"/>
    <mergeCell ref="B14:B21"/>
    <mergeCell ref="C14:C17"/>
    <mergeCell ref="D14:D15"/>
    <mergeCell ref="D16:D17"/>
    <mergeCell ref="I17:K17"/>
    <mergeCell ref="C18:C19"/>
    <mergeCell ref="D18:D19"/>
    <mergeCell ref="I18:K18"/>
    <mergeCell ref="I19:K19"/>
    <mergeCell ref="C20:E20"/>
    <mergeCell ref="B2:K2"/>
    <mergeCell ref="B4:B5"/>
    <mergeCell ref="C4:E5"/>
    <mergeCell ref="F4:H4"/>
    <mergeCell ref="I4:K5"/>
    <mergeCell ref="I10:K10"/>
    <mergeCell ref="I11:K11"/>
    <mergeCell ref="C12:E12"/>
    <mergeCell ref="B6:B13"/>
    <mergeCell ref="C6:C9"/>
    <mergeCell ref="D6:D7"/>
    <mergeCell ref="D8:D9"/>
    <mergeCell ref="C10:C11"/>
    <mergeCell ref="D10:D11"/>
    <mergeCell ref="I12:K12"/>
    <mergeCell ref="D13:E13"/>
    <mergeCell ref="I13:K13"/>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F68-54F6-4A5C-9B2C-09D469A4BCAE}">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46035</v>
      </c>
      <c r="C7" s="312" t="s">
        <v>235</v>
      </c>
      <c r="D7" s="312" t="s">
        <v>236</v>
      </c>
      <c r="E7" s="330" t="s">
        <v>237</v>
      </c>
      <c r="F7" s="114" t="s">
        <v>238</v>
      </c>
      <c r="G7" s="115" t="s">
        <v>239</v>
      </c>
      <c r="H7" s="331">
        <v>0</v>
      </c>
      <c r="I7" s="333"/>
      <c r="J7" s="114" t="s">
        <v>413</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0.14477279000000001</v>
      </c>
      <c r="H11" s="332"/>
      <c r="I11" s="328" t="s">
        <v>385</v>
      </c>
      <c r="J11" s="327" t="s">
        <v>522</v>
      </c>
      <c r="K11" s="318"/>
      <c r="L11" s="358" t="s">
        <v>1024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253</v>
      </c>
      <c r="E15" s="340"/>
      <c r="F15" s="340"/>
      <c r="G15" s="121" t="s">
        <v>239</v>
      </c>
      <c r="H15" s="349"/>
      <c r="I15" s="121">
        <v>0</v>
      </c>
      <c r="J15" s="122" t="s">
        <v>584</v>
      </c>
      <c r="K15" s="337"/>
      <c r="L15" s="143" t="s">
        <v>648</v>
      </c>
      <c r="M15" s="144"/>
    </row>
    <row r="16" spans="2:13" ht="21.75" customHeight="1">
      <c r="B16" s="341">
        <v>46036</v>
      </c>
      <c r="C16" s="312" t="s">
        <v>235</v>
      </c>
      <c r="D16" s="312" t="s">
        <v>236</v>
      </c>
      <c r="E16" s="330" t="s">
        <v>237</v>
      </c>
      <c r="F16" s="114" t="s">
        <v>238</v>
      </c>
      <c r="G16" s="115" t="s">
        <v>239</v>
      </c>
      <c r="H16" s="331">
        <v>0</v>
      </c>
      <c r="I16" s="333"/>
      <c r="J16" s="114" t="s">
        <v>413</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0.21125305999999999</v>
      </c>
      <c r="H20" s="332"/>
      <c r="I20" s="328" t="s">
        <v>377</v>
      </c>
      <c r="J20" s="327" t="s">
        <v>855</v>
      </c>
      <c r="K20" s="318"/>
      <c r="L20" s="358" t="s">
        <v>953</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253</v>
      </c>
      <c r="E24" s="340"/>
      <c r="F24" s="340"/>
      <c r="G24" s="121" t="s">
        <v>272</v>
      </c>
      <c r="H24" s="349"/>
      <c r="I24" s="121">
        <v>1</v>
      </c>
      <c r="J24" s="122" t="s">
        <v>576</v>
      </c>
      <c r="K24" s="337"/>
      <c r="L24" s="145" t="s">
        <v>651</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D306-0729-4D66-8945-E89B1E43AA33}">
  <sheetPr>
    <pageSetUpPr fitToPage="1"/>
  </sheetPr>
  <dimension ref="B2:L28"/>
  <sheetViews>
    <sheetView showGridLines="0" view="pageBreakPreview" zoomScale="55" zoomScaleNormal="70" zoomScaleSheetLayoutView="55" zoomScalePageLayoutView="70" workbookViewId="0">
      <selection activeCell="S7" sqref="S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44703</v>
      </c>
      <c r="C6" s="583" t="s">
        <v>0</v>
      </c>
      <c r="D6" s="586" t="s">
        <v>2</v>
      </c>
      <c r="E6" s="60" t="s">
        <v>65</v>
      </c>
      <c r="F6" s="61">
        <v>7</v>
      </c>
      <c r="G6" s="62" t="s">
        <v>86</v>
      </c>
      <c r="H6" s="63">
        <v>48</v>
      </c>
      <c r="I6" s="65">
        <v>5</v>
      </c>
      <c r="J6" s="66" t="s">
        <v>4</v>
      </c>
      <c r="K6" s="9">
        <v>6</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67">
        <v>240</v>
      </c>
      <c r="G8" s="54" t="s">
        <v>86</v>
      </c>
      <c r="H8" s="68">
        <v>905</v>
      </c>
      <c r="I8" s="65">
        <v>5</v>
      </c>
      <c r="J8" s="66" t="s">
        <v>4</v>
      </c>
      <c r="K8" s="9">
        <v>6</v>
      </c>
    </row>
    <row r="9" spans="2:11" ht="38.9" customHeight="1">
      <c r="B9" s="581"/>
      <c r="C9" s="585"/>
      <c r="D9" s="588"/>
      <c r="E9" s="26" t="s">
        <v>66</v>
      </c>
      <c r="F9" s="67">
        <v>222</v>
      </c>
      <c r="G9" s="54" t="s">
        <v>86</v>
      </c>
      <c r="H9" s="68" t="s">
        <v>201</v>
      </c>
      <c r="I9" s="69">
        <v>5</v>
      </c>
      <c r="J9" s="70" t="s">
        <v>4</v>
      </c>
      <c r="K9" s="48">
        <v>6</v>
      </c>
    </row>
    <row r="10" spans="2:11" ht="38.15" customHeight="1">
      <c r="B10" s="581"/>
      <c r="C10" s="569" t="s">
        <v>179</v>
      </c>
      <c r="D10" s="588" t="s">
        <v>180</v>
      </c>
      <c r="E10" s="26" t="s">
        <v>65</v>
      </c>
      <c r="F10" s="67">
        <v>0</v>
      </c>
      <c r="G10" s="54" t="s">
        <v>86</v>
      </c>
      <c r="H10" s="68">
        <v>7</v>
      </c>
      <c r="I10" s="572">
        <v>5</v>
      </c>
      <c r="J10" s="573"/>
      <c r="K10" s="574"/>
    </row>
    <row r="11" spans="2:11" ht="38.15" customHeight="1">
      <c r="B11" s="581"/>
      <c r="C11" s="589"/>
      <c r="D11" s="588"/>
      <c r="E11" s="26" t="s">
        <v>66</v>
      </c>
      <c r="F11" s="75">
        <v>0</v>
      </c>
      <c r="G11" s="54" t="s">
        <v>86</v>
      </c>
      <c r="H11" s="72">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5</v>
      </c>
      <c r="J13" s="578"/>
      <c r="K13" s="579"/>
    </row>
    <row r="14" spans="2:11" ht="38.9" customHeight="1">
      <c r="B14" s="580">
        <v>44699</v>
      </c>
      <c r="C14" s="583" t="s">
        <v>0</v>
      </c>
      <c r="D14" s="586" t="s">
        <v>2</v>
      </c>
      <c r="E14" s="60" t="s">
        <v>65</v>
      </c>
      <c r="F14" s="61">
        <v>24</v>
      </c>
      <c r="G14" s="62" t="s">
        <v>86</v>
      </c>
      <c r="H14" s="63">
        <v>47</v>
      </c>
      <c r="I14" s="65">
        <v>4</v>
      </c>
      <c r="J14" s="66" t="s">
        <v>4</v>
      </c>
      <c r="K14" s="9">
        <v>5</v>
      </c>
    </row>
    <row r="15" spans="2:11" ht="38.9" customHeight="1">
      <c r="B15" s="581"/>
      <c r="C15" s="584"/>
      <c r="D15" s="587"/>
      <c r="E15" s="26" t="s">
        <v>66</v>
      </c>
      <c r="F15" s="24">
        <v>0</v>
      </c>
      <c r="G15" s="16" t="s">
        <v>86</v>
      </c>
      <c r="H15" s="64">
        <v>62</v>
      </c>
      <c r="I15" s="65">
        <v>5</v>
      </c>
      <c r="J15" s="66" t="s">
        <v>4</v>
      </c>
      <c r="K15" s="9">
        <v>6</v>
      </c>
    </row>
    <row r="16" spans="2:11" ht="38.9" customHeight="1">
      <c r="B16" s="581"/>
      <c r="C16" s="584"/>
      <c r="D16" s="588" t="s">
        <v>1</v>
      </c>
      <c r="E16" s="26" t="s">
        <v>65</v>
      </c>
      <c r="F16" s="24">
        <v>128</v>
      </c>
      <c r="G16" s="54" t="s">
        <v>86</v>
      </c>
      <c r="H16" s="68">
        <v>885</v>
      </c>
      <c r="I16" s="65">
        <v>4</v>
      </c>
      <c r="J16" s="66" t="s">
        <v>4</v>
      </c>
      <c r="K16" s="9">
        <v>5</v>
      </c>
    </row>
    <row r="17" spans="2:12" ht="38.9" customHeight="1">
      <c r="B17" s="581"/>
      <c r="C17" s="585"/>
      <c r="D17" s="588"/>
      <c r="E17" s="26" t="s">
        <v>66</v>
      </c>
      <c r="F17" s="24">
        <v>0</v>
      </c>
      <c r="G17" s="54" t="s">
        <v>86</v>
      </c>
      <c r="H17" s="68" t="s">
        <v>201</v>
      </c>
      <c r="I17" s="69">
        <v>5</v>
      </c>
      <c r="J17" s="70" t="s">
        <v>4</v>
      </c>
      <c r="K17" s="48">
        <v>6</v>
      </c>
    </row>
    <row r="18" spans="2:12" ht="38.9" customHeight="1">
      <c r="B18" s="581"/>
      <c r="C18" s="569" t="s">
        <v>179</v>
      </c>
      <c r="D18" s="588" t="s">
        <v>180</v>
      </c>
      <c r="E18" s="26" t="s">
        <v>65</v>
      </c>
      <c r="F18" s="24">
        <v>7</v>
      </c>
      <c r="G18" s="54" t="s">
        <v>86</v>
      </c>
      <c r="H18" s="68">
        <v>7</v>
      </c>
      <c r="I18" s="572">
        <v>5</v>
      </c>
      <c r="J18" s="573"/>
      <c r="K18" s="574"/>
    </row>
    <row r="19" spans="2:12" ht="38.9" customHeight="1">
      <c r="B19" s="581"/>
      <c r="C19" s="589"/>
      <c r="D19" s="588"/>
      <c r="E19" s="26" t="s">
        <v>66</v>
      </c>
      <c r="F19" s="75">
        <v>0</v>
      </c>
      <c r="G19" s="54" t="s">
        <v>86</v>
      </c>
      <c r="H19" s="72">
        <v>10</v>
      </c>
      <c r="I19" s="572">
        <v>6</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5</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2C47-53F1-470A-B825-FBBF0376F047}">
  <sheetPr>
    <pageSetUpPr fitToPage="1"/>
  </sheetPr>
  <dimension ref="B2:L28"/>
  <sheetViews>
    <sheetView showGridLines="0" view="pageBreakPreview" zoomScale="55" zoomScaleNormal="70" zoomScaleSheetLayoutView="55" zoomScalePageLayoutView="70" workbookViewId="0">
      <selection activeCell="S6" sqref="S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44698</v>
      </c>
      <c r="C6" s="583" t="s">
        <v>0</v>
      </c>
      <c r="D6" s="586" t="s">
        <v>2</v>
      </c>
      <c r="E6" s="60" t="s">
        <v>65</v>
      </c>
      <c r="F6" s="61">
        <v>0</v>
      </c>
      <c r="G6" s="62" t="s">
        <v>86</v>
      </c>
      <c r="H6" s="63">
        <v>48</v>
      </c>
      <c r="I6" s="65">
        <v>4</v>
      </c>
      <c r="J6" s="66" t="s">
        <v>4</v>
      </c>
      <c r="K6" s="9">
        <v>5</v>
      </c>
    </row>
    <row r="7" spans="2:11" ht="38.9" customHeight="1">
      <c r="B7" s="581"/>
      <c r="C7" s="584"/>
      <c r="D7" s="587"/>
      <c r="E7" s="26" t="s">
        <v>66</v>
      </c>
      <c r="F7" s="24">
        <v>0</v>
      </c>
      <c r="G7" s="16" t="s">
        <v>86</v>
      </c>
      <c r="H7" s="64">
        <v>60</v>
      </c>
      <c r="I7" s="65">
        <v>5</v>
      </c>
      <c r="J7" s="66" t="s">
        <v>4</v>
      </c>
      <c r="K7" s="9">
        <v>6</v>
      </c>
    </row>
    <row r="8" spans="2:11" ht="38.9" customHeight="1">
      <c r="B8" s="581"/>
      <c r="C8" s="584"/>
      <c r="D8" s="588" t="s">
        <v>1</v>
      </c>
      <c r="E8" s="26" t="s">
        <v>65</v>
      </c>
      <c r="F8" s="67">
        <v>0</v>
      </c>
      <c r="G8" s="54" t="s">
        <v>86</v>
      </c>
      <c r="H8" s="68">
        <v>905</v>
      </c>
      <c r="I8" s="65">
        <v>4</v>
      </c>
      <c r="J8" s="66" t="s">
        <v>4</v>
      </c>
      <c r="K8" s="9">
        <v>5</v>
      </c>
    </row>
    <row r="9" spans="2:11" ht="38.9" customHeight="1">
      <c r="B9" s="581"/>
      <c r="C9" s="585"/>
      <c r="D9" s="588"/>
      <c r="E9" s="26" t="s">
        <v>66</v>
      </c>
      <c r="F9" s="24">
        <v>203</v>
      </c>
      <c r="G9" s="54" t="s">
        <v>86</v>
      </c>
      <c r="H9" s="68" t="s">
        <v>201</v>
      </c>
      <c r="I9" s="69">
        <v>5</v>
      </c>
      <c r="J9" s="70" t="s">
        <v>4</v>
      </c>
      <c r="K9" s="48">
        <v>6</v>
      </c>
    </row>
    <row r="10" spans="2:11" ht="38.15" customHeight="1">
      <c r="B10" s="581"/>
      <c r="C10" s="569" t="s">
        <v>179</v>
      </c>
      <c r="D10" s="588" t="s">
        <v>180</v>
      </c>
      <c r="E10" s="26" t="s">
        <v>65</v>
      </c>
      <c r="F10" s="67">
        <v>0</v>
      </c>
      <c r="G10" s="54" t="s">
        <v>86</v>
      </c>
      <c r="H10" s="68">
        <v>7</v>
      </c>
      <c r="I10" s="572">
        <v>4</v>
      </c>
      <c r="J10" s="573"/>
      <c r="K10" s="574"/>
    </row>
    <row r="11" spans="2:11" ht="38.15" customHeight="1">
      <c r="B11" s="581"/>
      <c r="C11" s="589"/>
      <c r="D11" s="588"/>
      <c r="E11" s="26" t="s">
        <v>66</v>
      </c>
      <c r="F11" s="75">
        <v>6</v>
      </c>
      <c r="G11" s="54" t="s">
        <v>86</v>
      </c>
      <c r="H11" s="72">
        <v>10</v>
      </c>
      <c r="I11" s="572">
        <v>6</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5</v>
      </c>
      <c r="J13" s="578"/>
      <c r="K13" s="579"/>
    </row>
    <row r="14" spans="2:11" ht="38.9" customHeight="1">
      <c r="B14" s="580">
        <v>44697</v>
      </c>
      <c r="C14" s="583" t="s">
        <v>0</v>
      </c>
      <c r="D14" s="586" t="s">
        <v>2</v>
      </c>
      <c r="E14" s="60" t="s">
        <v>65</v>
      </c>
      <c r="F14" s="61">
        <v>0</v>
      </c>
      <c r="G14" s="62" t="s">
        <v>86</v>
      </c>
      <c r="H14" s="63">
        <v>47</v>
      </c>
      <c r="I14" s="65">
        <v>4</v>
      </c>
      <c r="J14" s="66" t="s">
        <v>4</v>
      </c>
      <c r="K14" s="9">
        <v>5</v>
      </c>
    </row>
    <row r="15" spans="2:11" ht="38.9" customHeight="1">
      <c r="B15" s="581"/>
      <c r="C15" s="584"/>
      <c r="D15" s="587"/>
      <c r="E15" s="26" t="s">
        <v>66</v>
      </c>
      <c r="F15" s="24">
        <v>62</v>
      </c>
      <c r="G15" s="16" t="s">
        <v>86</v>
      </c>
      <c r="H15" s="64">
        <v>62</v>
      </c>
      <c r="I15" s="65">
        <v>5</v>
      </c>
      <c r="J15" s="66" t="s">
        <v>4</v>
      </c>
      <c r="K15" s="9">
        <v>6</v>
      </c>
    </row>
    <row r="16" spans="2:11" ht="38.9" customHeight="1">
      <c r="B16" s="581"/>
      <c r="C16" s="584"/>
      <c r="D16" s="588" t="s">
        <v>1</v>
      </c>
      <c r="E16" s="26" t="s">
        <v>65</v>
      </c>
      <c r="F16" s="24">
        <v>0</v>
      </c>
      <c r="G16" s="54" t="s">
        <v>86</v>
      </c>
      <c r="H16" s="68">
        <v>885</v>
      </c>
      <c r="I16" s="65">
        <v>4</v>
      </c>
      <c r="J16" s="66" t="s">
        <v>4</v>
      </c>
      <c r="K16" s="9">
        <v>5</v>
      </c>
    </row>
    <row r="17" spans="2:12" ht="38.9" customHeight="1">
      <c r="B17" s="581"/>
      <c r="C17" s="585"/>
      <c r="D17" s="588"/>
      <c r="E17" s="26" t="s">
        <v>66</v>
      </c>
      <c r="F17" s="24">
        <v>636</v>
      </c>
      <c r="G17" s="54" t="s">
        <v>86</v>
      </c>
      <c r="H17" s="68" t="s">
        <v>201</v>
      </c>
      <c r="I17" s="69">
        <v>4</v>
      </c>
      <c r="J17" s="70" t="s">
        <v>4</v>
      </c>
      <c r="K17" s="48">
        <v>5</v>
      </c>
    </row>
    <row r="18" spans="2:12" ht="38.9" customHeight="1">
      <c r="B18" s="581"/>
      <c r="C18" s="569" t="s">
        <v>179</v>
      </c>
      <c r="D18" s="588" t="s">
        <v>180</v>
      </c>
      <c r="E18" s="26" t="s">
        <v>65</v>
      </c>
      <c r="F18" s="24">
        <v>0</v>
      </c>
      <c r="G18" s="54" t="s">
        <v>86</v>
      </c>
      <c r="H18" s="68">
        <v>7</v>
      </c>
      <c r="I18" s="572">
        <v>4</v>
      </c>
      <c r="J18" s="573"/>
      <c r="K18" s="574"/>
    </row>
    <row r="19" spans="2:12" ht="38.9" customHeight="1">
      <c r="B19" s="581"/>
      <c r="C19" s="589"/>
      <c r="D19" s="588"/>
      <c r="E19" s="26" t="s">
        <v>66</v>
      </c>
      <c r="F19" s="75">
        <v>10</v>
      </c>
      <c r="G19" s="54" t="s">
        <v>86</v>
      </c>
      <c r="H19" s="72">
        <v>10</v>
      </c>
      <c r="I19" s="69">
        <v>5</v>
      </c>
      <c r="J19" s="70" t="s">
        <v>4</v>
      </c>
      <c r="K19" s="48">
        <v>6</v>
      </c>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5</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8">
    <mergeCell ref="I12:K12"/>
    <mergeCell ref="B14:B21"/>
    <mergeCell ref="C14:C17"/>
    <mergeCell ref="D14:D15"/>
    <mergeCell ref="D16:D17"/>
    <mergeCell ref="C18:C19"/>
    <mergeCell ref="D18:D19"/>
    <mergeCell ref="I18:K18"/>
    <mergeCell ref="C20:E20"/>
    <mergeCell ref="I20:K20"/>
    <mergeCell ref="D21:E21"/>
    <mergeCell ref="I21:K21"/>
    <mergeCell ref="D13:E13"/>
    <mergeCell ref="I13:K13"/>
    <mergeCell ref="B6:B13"/>
    <mergeCell ref="C6:C9"/>
    <mergeCell ref="I10:K10"/>
    <mergeCell ref="I11:K11"/>
    <mergeCell ref="B2:K2"/>
    <mergeCell ref="B4:B5"/>
    <mergeCell ref="C4:E5"/>
    <mergeCell ref="F4:H4"/>
    <mergeCell ref="I4:K5"/>
    <mergeCell ref="C12:E12"/>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99AE-A128-4C21-9F4F-564FBE738F5F}">
  <sheetPr>
    <pageSetUpPr fitToPage="1"/>
  </sheetPr>
  <dimension ref="B2:L28"/>
  <sheetViews>
    <sheetView showGridLines="0" view="pageBreakPreview" zoomScale="55" zoomScaleNormal="70" zoomScaleSheetLayoutView="55" zoomScalePageLayoutView="70" workbookViewId="0">
      <selection activeCell="R7" sqref="R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44695</v>
      </c>
      <c r="C6" s="583" t="s">
        <v>0</v>
      </c>
      <c r="D6" s="586" t="s">
        <v>2</v>
      </c>
      <c r="E6" s="60" t="s">
        <v>65</v>
      </c>
      <c r="F6" s="61">
        <v>0</v>
      </c>
      <c r="G6" s="62" t="s">
        <v>86</v>
      </c>
      <c r="H6" s="63">
        <v>48</v>
      </c>
      <c r="I6" s="65">
        <v>4</v>
      </c>
      <c r="J6" s="66" t="s">
        <v>4</v>
      </c>
      <c r="K6" s="9">
        <v>5</v>
      </c>
    </row>
    <row r="7" spans="2:11" ht="38.9" customHeight="1">
      <c r="B7" s="581"/>
      <c r="C7" s="584"/>
      <c r="D7" s="587"/>
      <c r="E7" s="26" t="s">
        <v>66</v>
      </c>
      <c r="F7" s="24">
        <v>34</v>
      </c>
      <c r="G7" s="16" t="s">
        <v>86</v>
      </c>
      <c r="H7" s="64">
        <v>60</v>
      </c>
      <c r="I7" s="65">
        <v>4</v>
      </c>
      <c r="J7" s="66" t="s">
        <v>4</v>
      </c>
      <c r="K7" s="9">
        <v>5</v>
      </c>
    </row>
    <row r="8" spans="2:11" ht="38.9" customHeight="1">
      <c r="B8" s="581"/>
      <c r="C8" s="584"/>
      <c r="D8" s="588" t="s">
        <v>1</v>
      </c>
      <c r="E8" s="26" t="s">
        <v>65</v>
      </c>
      <c r="F8" s="67">
        <v>0</v>
      </c>
      <c r="G8" s="54" t="s">
        <v>86</v>
      </c>
      <c r="H8" s="68">
        <v>905</v>
      </c>
      <c r="I8" s="65">
        <v>4</v>
      </c>
      <c r="J8" s="66" t="s">
        <v>4</v>
      </c>
      <c r="K8" s="9">
        <v>5</v>
      </c>
    </row>
    <row r="9" spans="2:11" ht="38.9" customHeight="1">
      <c r="B9" s="581"/>
      <c r="C9" s="585"/>
      <c r="D9" s="588"/>
      <c r="E9" s="26" t="s">
        <v>66</v>
      </c>
      <c r="F9" s="67">
        <v>320</v>
      </c>
      <c r="G9" s="54" t="s">
        <v>86</v>
      </c>
      <c r="H9" s="68" t="s">
        <v>201</v>
      </c>
      <c r="I9" s="69">
        <v>4</v>
      </c>
      <c r="J9" s="70" t="s">
        <v>4</v>
      </c>
      <c r="K9" s="48">
        <v>5</v>
      </c>
    </row>
    <row r="10" spans="2:11" ht="38.15" customHeight="1">
      <c r="B10" s="581"/>
      <c r="C10" s="569" t="s">
        <v>179</v>
      </c>
      <c r="D10" s="588" t="s">
        <v>180</v>
      </c>
      <c r="E10" s="26" t="s">
        <v>65</v>
      </c>
      <c r="F10" s="67">
        <v>0</v>
      </c>
      <c r="G10" s="54" t="s">
        <v>86</v>
      </c>
      <c r="H10" s="68">
        <v>7</v>
      </c>
      <c r="I10" s="572">
        <v>4</v>
      </c>
      <c r="J10" s="573"/>
      <c r="K10" s="574"/>
    </row>
    <row r="11" spans="2:11" ht="38.15" customHeight="1">
      <c r="B11" s="581"/>
      <c r="C11" s="589"/>
      <c r="D11" s="588"/>
      <c r="E11" s="26" t="s">
        <v>66</v>
      </c>
      <c r="F11" s="75">
        <v>4</v>
      </c>
      <c r="G11" s="54" t="s">
        <v>86</v>
      </c>
      <c r="H11" s="72">
        <v>10</v>
      </c>
      <c r="I11" s="69">
        <v>4</v>
      </c>
      <c r="J11" s="70" t="s">
        <v>4</v>
      </c>
      <c r="K11" s="48">
        <v>5</v>
      </c>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5</v>
      </c>
      <c r="J13" s="578"/>
      <c r="K13" s="579"/>
    </row>
    <row r="14" spans="2:11" ht="38.9" customHeight="1">
      <c r="B14" s="580">
        <v>44685</v>
      </c>
      <c r="C14" s="583" t="s">
        <v>0</v>
      </c>
      <c r="D14" s="586" t="s">
        <v>2</v>
      </c>
      <c r="E14" s="60" t="s">
        <v>65</v>
      </c>
      <c r="F14" s="61">
        <v>25</v>
      </c>
      <c r="G14" s="62" t="s">
        <v>86</v>
      </c>
      <c r="H14" s="63">
        <v>47</v>
      </c>
      <c r="I14" s="65">
        <v>4</v>
      </c>
      <c r="J14" s="66" t="s">
        <v>4</v>
      </c>
      <c r="K14" s="9">
        <v>5</v>
      </c>
    </row>
    <row r="15" spans="2:11" ht="38.9" customHeight="1">
      <c r="B15" s="581"/>
      <c r="C15" s="584"/>
      <c r="D15" s="587"/>
      <c r="E15" s="26" t="s">
        <v>66</v>
      </c>
      <c r="F15" s="24">
        <v>0</v>
      </c>
      <c r="G15" s="16" t="s">
        <v>86</v>
      </c>
      <c r="H15" s="64">
        <v>62</v>
      </c>
      <c r="I15" s="65">
        <v>3</v>
      </c>
      <c r="J15" s="66" t="s">
        <v>4</v>
      </c>
      <c r="K15" s="9">
        <v>4</v>
      </c>
    </row>
    <row r="16" spans="2:11" ht="38.9" customHeight="1">
      <c r="B16" s="581"/>
      <c r="C16" s="584"/>
      <c r="D16" s="588" t="s">
        <v>1</v>
      </c>
      <c r="E16" s="26" t="s">
        <v>65</v>
      </c>
      <c r="F16" s="24">
        <v>752</v>
      </c>
      <c r="G16" s="54" t="s">
        <v>86</v>
      </c>
      <c r="H16" s="68">
        <v>885</v>
      </c>
      <c r="I16" s="65">
        <v>4</v>
      </c>
      <c r="J16" s="66" t="s">
        <v>4</v>
      </c>
      <c r="K16" s="9">
        <v>5</v>
      </c>
    </row>
    <row r="17" spans="2:12" ht="38.9" customHeight="1">
      <c r="B17" s="581"/>
      <c r="C17" s="585"/>
      <c r="D17" s="588"/>
      <c r="E17" s="26" t="s">
        <v>66</v>
      </c>
      <c r="F17" s="24">
        <v>0</v>
      </c>
      <c r="G17" s="54" t="s">
        <v>86</v>
      </c>
      <c r="H17" s="68" t="s">
        <v>201</v>
      </c>
      <c r="I17" s="69">
        <v>4</v>
      </c>
      <c r="J17" s="70" t="s">
        <v>4</v>
      </c>
      <c r="K17" s="48">
        <v>5</v>
      </c>
    </row>
    <row r="18" spans="2:12" ht="38.9" customHeight="1">
      <c r="B18" s="581"/>
      <c r="C18" s="569" t="s">
        <v>179</v>
      </c>
      <c r="D18" s="588" t="s">
        <v>180</v>
      </c>
      <c r="E18" s="26" t="s">
        <v>65</v>
      </c>
      <c r="F18" s="24">
        <v>0</v>
      </c>
      <c r="G18" s="54" t="s">
        <v>86</v>
      </c>
      <c r="H18" s="68">
        <v>7</v>
      </c>
      <c r="I18" s="572">
        <v>4</v>
      </c>
      <c r="J18" s="573"/>
      <c r="K18" s="574"/>
    </row>
    <row r="19" spans="2:12" ht="38.9" customHeight="1">
      <c r="B19" s="581"/>
      <c r="C19" s="589"/>
      <c r="D19" s="588"/>
      <c r="E19" s="26" t="s">
        <v>66</v>
      </c>
      <c r="F19" s="75">
        <v>0</v>
      </c>
      <c r="G19" s="54" t="s">
        <v>86</v>
      </c>
      <c r="H19" s="72">
        <v>10</v>
      </c>
      <c r="I19" s="572">
        <v>4</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5</v>
      </c>
      <c r="J21" s="578"/>
      <c r="K21" s="579"/>
      <c r="L21" s="79"/>
    </row>
    <row r="22" spans="2:12" ht="7.4" customHeight="1">
      <c r="B22" s="10"/>
      <c r="C22" s="20"/>
      <c r="D22" s="21"/>
      <c r="E22" s="20"/>
      <c r="F22" s="20"/>
      <c r="G22" s="20"/>
      <c r="H22" s="20"/>
      <c r="I22" s="20"/>
      <c r="J22" s="20"/>
      <c r="K22" s="20"/>
    </row>
    <row r="23" spans="2:12" ht="24.65" customHeight="1">
      <c r="B23" s="5" t="s">
        <v>221</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8">
    <mergeCell ref="I18:K18"/>
    <mergeCell ref="I19:K19"/>
    <mergeCell ref="C20:E20"/>
    <mergeCell ref="I20:K20"/>
    <mergeCell ref="D21:E21"/>
    <mergeCell ref="I21:K21"/>
    <mergeCell ref="B14:B21"/>
    <mergeCell ref="C14:C17"/>
    <mergeCell ref="D14:D15"/>
    <mergeCell ref="D16:D17"/>
    <mergeCell ref="C18:C19"/>
    <mergeCell ref="D18:D19"/>
    <mergeCell ref="I10:K10"/>
    <mergeCell ref="C12:E12"/>
    <mergeCell ref="I12:K12"/>
    <mergeCell ref="D13:E13"/>
    <mergeCell ref="I13:K13"/>
    <mergeCell ref="B2:K2"/>
    <mergeCell ref="B4:B5"/>
    <mergeCell ref="C4:E5"/>
    <mergeCell ref="F4:H4"/>
    <mergeCell ref="I4:K5"/>
    <mergeCell ref="B6:B13"/>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BAEE2-0C1C-479F-B50C-05595EDA5EA5}">
  <sheetPr>
    <pageSetUpPr fitToPage="1"/>
  </sheetPr>
  <dimension ref="B2:L28"/>
  <sheetViews>
    <sheetView showGridLines="0" view="pageBreakPreview" zoomScale="55" zoomScaleNormal="70" zoomScaleSheetLayoutView="55" zoomScalePageLayoutView="70" workbookViewId="0">
      <selection activeCell="S7" sqref="S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44684</v>
      </c>
      <c r="C6" s="583" t="s">
        <v>0</v>
      </c>
      <c r="D6" s="586" t="s">
        <v>2</v>
      </c>
      <c r="E6" s="60" t="s">
        <v>65</v>
      </c>
      <c r="F6" s="61">
        <v>0</v>
      </c>
      <c r="G6" s="62" t="s">
        <v>86</v>
      </c>
      <c r="H6" s="63">
        <v>47</v>
      </c>
      <c r="I6" s="65">
        <v>3</v>
      </c>
      <c r="J6" s="66" t="s">
        <v>4</v>
      </c>
      <c r="K6" s="9">
        <v>4</v>
      </c>
    </row>
    <row r="7" spans="2:11" ht="38.9" customHeight="1">
      <c r="B7" s="581"/>
      <c r="C7" s="584"/>
      <c r="D7" s="587"/>
      <c r="E7" s="26" t="s">
        <v>66</v>
      </c>
      <c r="F7" s="24">
        <v>0</v>
      </c>
      <c r="G7" s="16" t="s">
        <v>86</v>
      </c>
      <c r="H7" s="64">
        <v>62</v>
      </c>
      <c r="I7" s="65">
        <v>3</v>
      </c>
      <c r="J7" s="66" t="s">
        <v>4</v>
      </c>
      <c r="K7" s="9">
        <v>4</v>
      </c>
    </row>
    <row r="8" spans="2:11" ht="38.9" customHeight="1">
      <c r="B8" s="581"/>
      <c r="C8" s="584"/>
      <c r="D8" s="588" t="s">
        <v>1</v>
      </c>
      <c r="E8" s="26" t="s">
        <v>65</v>
      </c>
      <c r="F8" s="67">
        <v>0</v>
      </c>
      <c r="G8" s="54" t="s">
        <v>86</v>
      </c>
      <c r="H8" s="68">
        <v>885</v>
      </c>
      <c r="I8" s="65">
        <v>3</v>
      </c>
      <c r="J8" s="66" t="s">
        <v>4</v>
      </c>
      <c r="K8" s="9">
        <v>4</v>
      </c>
    </row>
    <row r="9" spans="2:11" ht="38.9" customHeight="1">
      <c r="B9" s="581"/>
      <c r="C9" s="585"/>
      <c r="D9" s="588"/>
      <c r="E9" s="26" t="s">
        <v>66</v>
      </c>
      <c r="F9" s="67">
        <v>0</v>
      </c>
      <c r="G9" s="54" t="s">
        <v>86</v>
      </c>
      <c r="H9" s="68" t="s">
        <v>201</v>
      </c>
      <c r="I9" s="69">
        <v>4</v>
      </c>
      <c r="J9" s="70" t="s">
        <v>4</v>
      </c>
      <c r="K9" s="48">
        <v>5</v>
      </c>
    </row>
    <row r="10" spans="2:11" ht="38.15" customHeight="1">
      <c r="B10" s="581"/>
      <c r="C10" s="569" t="s">
        <v>179</v>
      </c>
      <c r="D10" s="588" t="s">
        <v>180</v>
      </c>
      <c r="E10" s="26" t="s">
        <v>65</v>
      </c>
      <c r="F10" s="67">
        <v>0</v>
      </c>
      <c r="G10" s="54" t="s">
        <v>86</v>
      </c>
      <c r="H10" s="68">
        <v>7</v>
      </c>
      <c r="I10" s="572">
        <v>4</v>
      </c>
      <c r="J10" s="573"/>
      <c r="K10" s="574"/>
    </row>
    <row r="11" spans="2:11" ht="38.15" customHeight="1">
      <c r="B11" s="581"/>
      <c r="C11" s="589"/>
      <c r="D11" s="588"/>
      <c r="E11" s="26" t="s">
        <v>66</v>
      </c>
      <c r="F11" s="75">
        <v>0</v>
      </c>
      <c r="G11" s="54" t="s">
        <v>86</v>
      </c>
      <c r="H11" s="72">
        <v>10</v>
      </c>
      <c r="I11" s="572">
        <v>4</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v>0.25</v>
      </c>
      <c r="G13" s="19" t="s">
        <v>86</v>
      </c>
      <c r="H13" s="74" t="s">
        <v>220</v>
      </c>
      <c r="I13" s="577">
        <v>5</v>
      </c>
      <c r="J13" s="578"/>
      <c r="K13" s="579"/>
    </row>
    <row r="14" spans="2:11" ht="38.9" customHeight="1">
      <c r="B14" s="580">
        <v>44681</v>
      </c>
      <c r="C14" s="583" t="s">
        <v>0</v>
      </c>
      <c r="D14" s="586" t="s">
        <v>2</v>
      </c>
      <c r="E14" s="60" t="s">
        <v>65</v>
      </c>
      <c r="F14" s="61">
        <v>33</v>
      </c>
      <c r="G14" s="62" t="s">
        <v>86</v>
      </c>
      <c r="H14" s="63">
        <v>48</v>
      </c>
      <c r="I14" s="65">
        <v>3</v>
      </c>
      <c r="J14" s="66" t="s">
        <v>4</v>
      </c>
      <c r="K14" s="9">
        <v>4</v>
      </c>
    </row>
    <row r="15" spans="2:11" ht="38.9" customHeight="1">
      <c r="B15" s="581"/>
      <c r="C15" s="584"/>
      <c r="D15" s="587"/>
      <c r="E15" s="26" t="s">
        <v>66</v>
      </c>
      <c r="F15" s="24">
        <v>0</v>
      </c>
      <c r="G15" s="16" t="s">
        <v>86</v>
      </c>
      <c r="H15" s="64">
        <v>60</v>
      </c>
      <c r="I15" s="65">
        <v>3</v>
      </c>
      <c r="J15" s="66" t="s">
        <v>4</v>
      </c>
      <c r="K15" s="9">
        <v>4</v>
      </c>
    </row>
    <row r="16" spans="2:11" ht="38.9" customHeight="1">
      <c r="B16" s="581"/>
      <c r="C16" s="584"/>
      <c r="D16" s="588" t="s">
        <v>1</v>
      </c>
      <c r="E16" s="26" t="s">
        <v>65</v>
      </c>
      <c r="F16" s="24">
        <v>356</v>
      </c>
      <c r="G16" s="54" t="s">
        <v>86</v>
      </c>
      <c r="H16" s="68">
        <v>905</v>
      </c>
      <c r="I16" s="65">
        <v>3</v>
      </c>
      <c r="J16" s="66" t="s">
        <v>4</v>
      </c>
      <c r="K16" s="9">
        <v>4</v>
      </c>
    </row>
    <row r="17" spans="2:12" ht="38.9" customHeight="1">
      <c r="B17" s="581"/>
      <c r="C17" s="585"/>
      <c r="D17" s="588"/>
      <c r="E17" s="26" t="s">
        <v>66</v>
      </c>
      <c r="F17" s="24">
        <v>286</v>
      </c>
      <c r="G17" s="54" t="s">
        <v>86</v>
      </c>
      <c r="H17" s="68" t="s">
        <v>201</v>
      </c>
      <c r="I17" s="69">
        <v>4</v>
      </c>
      <c r="J17" s="70" t="s">
        <v>4</v>
      </c>
      <c r="K17" s="48">
        <v>5</v>
      </c>
    </row>
    <row r="18" spans="2:12" ht="38.9" customHeight="1">
      <c r="B18" s="581"/>
      <c r="C18" s="569" t="s">
        <v>179</v>
      </c>
      <c r="D18" s="588" t="s">
        <v>180</v>
      </c>
      <c r="E18" s="26" t="s">
        <v>65</v>
      </c>
      <c r="F18" s="24">
        <v>7</v>
      </c>
      <c r="G18" s="54" t="s">
        <v>86</v>
      </c>
      <c r="H18" s="68">
        <v>7</v>
      </c>
      <c r="I18" s="572">
        <v>4</v>
      </c>
      <c r="J18" s="573"/>
      <c r="K18" s="574"/>
    </row>
    <row r="19" spans="2:12" ht="38.9" customHeight="1">
      <c r="B19" s="581"/>
      <c r="C19" s="589"/>
      <c r="D19" s="588"/>
      <c r="E19" s="26" t="s">
        <v>66</v>
      </c>
      <c r="F19" s="75">
        <v>0</v>
      </c>
      <c r="G19" s="54" t="s">
        <v>86</v>
      </c>
      <c r="H19" s="72">
        <v>10</v>
      </c>
      <c r="I19" s="572">
        <v>4</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4</v>
      </c>
      <c r="J21" s="578"/>
      <c r="K21" s="579"/>
      <c r="L21" s="79"/>
    </row>
    <row r="22" spans="2:12" ht="7.4" customHeight="1">
      <c r="B22" s="10"/>
      <c r="C22" s="20"/>
      <c r="D22" s="21"/>
      <c r="E22" s="20"/>
      <c r="F22" s="20"/>
      <c r="G22" s="20"/>
      <c r="H22" s="20"/>
      <c r="I22" s="20"/>
      <c r="J22" s="20"/>
      <c r="K22" s="20"/>
    </row>
    <row r="23" spans="2:12" ht="24.65" customHeight="1">
      <c r="B23" s="5" t="s">
        <v>222</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5DE65-FEAC-4EB4-8CCD-5C53A8BDB615}">
  <sheetPr>
    <pageSetUpPr fitToPage="1"/>
  </sheetPr>
  <dimension ref="B2:L28"/>
  <sheetViews>
    <sheetView showGridLines="0" view="pageBreakPreview" topLeftCell="A4" zoomScale="55" zoomScaleNormal="70" zoomScaleSheetLayoutView="55" zoomScalePageLayoutView="70" workbookViewId="0">
      <selection activeCell="T8" sqref="T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44679</v>
      </c>
      <c r="C6" s="583" t="s">
        <v>0</v>
      </c>
      <c r="D6" s="586" t="s">
        <v>2</v>
      </c>
      <c r="E6" s="60" t="s">
        <v>65</v>
      </c>
      <c r="F6" s="61">
        <v>0</v>
      </c>
      <c r="G6" s="62" t="s">
        <v>86</v>
      </c>
      <c r="H6" s="63">
        <v>48</v>
      </c>
      <c r="I6" s="65">
        <v>3</v>
      </c>
      <c r="J6" s="66" t="s">
        <v>4</v>
      </c>
      <c r="K6" s="9">
        <v>4</v>
      </c>
    </row>
    <row r="7" spans="2:11" ht="38.9" customHeight="1">
      <c r="B7" s="581"/>
      <c r="C7" s="584"/>
      <c r="D7" s="587"/>
      <c r="E7" s="26" t="s">
        <v>66</v>
      </c>
      <c r="F7" s="24">
        <v>29</v>
      </c>
      <c r="G7" s="16" t="s">
        <v>86</v>
      </c>
      <c r="H7" s="64">
        <v>60</v>
      </c>
      <c r="I7" s="65">
        <v>3</v>
      </c>
      <c r="J7" s="66" t="s">
        <v>4</v>
      </c>
      <c r="K7" s="9">
        <v>4</v>
      </c>
    </row>
    <row r="8" spans="2:11" ht="38.9" customHeight="1">
      <c r="B8" s="581"/>
      <c r="C8" s="584"/>
      <c r="D8" s="588" t="s">
        <v>1</v>
      </c>
      <c r="E8" s="26" t="s">
        <v>65</v>
      </c>
      <c r="F8" s="67">
        <v>0</v>
      </c>
      <c r="G8" s="54" t="s">
        <v>86</v>
      </c>
      <c r="H8" s="68">
        <v>905</v>
      </c>
      <c r="I8" s="65">
        <v>3</v>
      </c>
      <c r="J8" s="66" t="s">
        <v>4</v>
      </c>
      <c r="K8" s="9">
        <v>4</v>
      </c>
    </row>
    <row r="9" spans="2:11" ht="38.9" customHeight="1">
      <c r="B9" s="581"/>
      <c r="C9" s="585"/>
      <c r="D9" s="588"/>
      <c r="E9" s="26" t="s">
        <v>66</v>
      </c>
      <c r="F9" s="67">
        <v>0</v>
      </c>
      <c r="G9" s="54" t="s">
        <v>86</v>
      </c>
      <c r="H9" s="68" t="s">
        <v>201</v>
      </c>
      <c r="I9" s="69">
        <v>3</v>
      </c>
      <c r="J9" s="70" t="s">
        <v>4</v>
      </c>
      <c r="K9" s="48">
        <v>4</v>
      </c>
    </row>
    <row r="10" spans="2:11" ht="38.15" customHeight="1">
      <c r="B10" s="581"/>
      <c r="C10" s="569" t="s">
        <v>179</v>
      </c>
      <c r="D10" s="588" t="s">
        <v>180</v>
      </c>
      <c r="E10" s="26" t="s">
        <v>65</v>
      </c>
      <c r="F10" s="67">
        <v>0</v>
      </c>
      <c r="G10" s="54" t="s">
        <v>86</v>
      </c>
      <c r="H10" s="68">
        <v>7</v>
      </c>
      <c r="I10" s="572">
        <v>3</v>
      </c>
      <c r="J10" s="573"/>
      <c r="K10" s="574"/>
    </row>
    <row r="11" spans="2:11" ht="38.15" customHeight="1">
      <c r="B11" s="581"/>
      <c r="C11" s="589"/>
      <c r="D11" s="588"/>
      <c r="E11" s="26" t="s">
        <v>66</v>
      </c>
      <c r="F11" s="75">
        <v>0</v>
      </c>
      <c r="G11" s="54" t="s">
        <v>86</v>
      </c>
      <c r="H11" s="72">
        <v>10</v>
      </c>
      <c r="I11" s="572">
        <v>4</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4</v>
      </c>
      <c r="J13" s="578"/>
      <c r="K13" s="579"/>
    </row>
    <row r="14" spans="2:11" ht="38.9" customHeight="1">
      <c r="B14" s="580">
        <v>44673</v>
      </c>
      <c r="C14" s="583" t="s">
        <v>0</v>
      </c>
      <c r="D14" s="586" t="s">
        <v>2</v>
      </c>
      <c r="E14" s="60" t="s">
        <v>65</v>
      </c>
      <c r="F14" s="61">
        <v>0</v>
      </c>
      <c r="G14" s="62" t="s">
        <v>86</v>
      </c>
      <c r="H14" s="63">
        <v>48</v>
      </c>
      <c r="I14" s="65">
        <v>3</v>
      </c>
      <c r="J14" s="66" t="s">
        <v>4</v>
      </c>
      <c r="K14" s="9">
        <v>4</v>
      </c>
    </row>
    <row r="15" spans="2:11" ht="38.9" customHeight="1">
      <c r="B15" s="581"/>
      <c r="C15" s="584"/>
      <c r="D15" s="587"/>
      <c r="E15" s="26" t="s">
        <v>66</v>
      </c>
      <c r="F15" s="24">
        <v>13</v>
      </c>
      <c r="G15" s="16" t="s">
        <v>86</v>
      </c>
      <c r="H15" s="64">
        <v>60</v>
      </c>
      <c r="I15" s="65">
        <v>3</v>
      </c>
      <c r="J15" s="66" t="s">
        <v>4</v>
      </c>
      <c r="K15" s="9">
        <v>4</v>
      </c>
    </row>
    <row r="16" spans="2:11" ht="38.9" customHeight="1">
      <c r="B16" s="581"/>
      <c r="C16" s="584"/>
      <c r="D16" s="588" t="s">
        <v>1</v>
      </c>
      <c r="E16" s="26" t="s">
        <v>65</v>
      </c>
      <c r="F16" s="24">
        <v>0</v>
      </c>
      <c r="G16" s="54" t="s">
        <v>86</v>
      </c>
      <c r="H16" s="68">
        <v>905</v>
      </c>
      <c r="I16" s="65">
        <v>3</v>
      </c>
      <c r="J16" s="66" t="s">
        <v>4</v>
      </c>
      <c r="K16" s="9">
        <v>4</v>
      </c>
    </row>
    <row r="17" spans="2:12" ht="38.9" customHeight="1">
      <c r="B17" s="581"/>
      <c r="C17" s="585"/>
      <c r="D17" s="588"/>
      <c r="E17" s="26" t="s">
        <v>66</v>
      </c>
      <c r="F17" s="24">
        <v>451</v>
      </c>
      <c r="G17" s="54" t="s">
        <v>86</v>
      </c>
      <c r="H17" s="68" t="s">
        <v>201</v>
      </c>
      <c r="I17" s="69">
        <v>3</v>
      </c>
      <c r="J17" s="70" t="s">
        <v>4</v>
      </c>
      <c r="K17" s="48">
        <v>4</v>
      </c>
    </row>
    <row r="18" spans="2:12" ht="38.9" customHeight="1">
      <c r="B18" s="581"/>
      <c r="C18" s="569" t="s">
        <v>179</v>
      </c>
      <c r="D18" s="588" t="s">
        <v>180</v>
      </c>
      <c r="E18" s="26" t="s">
        <v>65</v>
      </c>
      <c r="F18" s="24">
        <v>0</v>
      </c>
      <c r="G18" s="54" t="s">
        <v>86</v>
      </c>
      <c r="H18" s="68">
        <v>7</v>
      </c>
      <c r="I18" s="572">
        <v>3</v>
      </c>
      <c r="J18" s="573"/>
      <c r="K18" s="574"/>
    </row>
    <row r="19" spans="2:12" ht="38.9" customHeight="1">
      <c r="B19" s="581"/>
      <c r="C19" s="589"/>
      <c r="D19" s="588"/>
      <c r="E19" s="26" t="s">
        <v>66</v>
      </c>
      <c r="F19" s="75">
        <v>10</v>
      </c>
      <c r="G19" s="54" t="s">
        <v>86</v>
      </c>
      <c r="H19" s="72">
        <v>10</v>
      </c>
      <c r="I19" s="572">
        <v>4</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4</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89CB5-F447-4B60-A6CC-7113F8CAE19B}">
  <sheetPr>
    <pageSetUpPr fitToPage="1"/>
  </sheetPr>
  <dimension ref="B2:L28"/>
  <sheetViews>
    <sheetView showGridLines="0" view="pageBreakPreview" topLeftCell="A4" zoomScale="55" zoomScaleNormal="70" zoomScaleSheetLayoutView="55" zoomScalePageLayoutView="70" workbookViewId="0">
      <selection activeCell="R9" sqref="R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44671</v>
      </c>
      <c r="C6" s="583" t="s">
        <v>0</v>
      </c>
      <c r="D6" s="586" t="s">
        <v>2</v>
      </c>
      <c r="E6" s="60" t="s">
        <v>65</v>
      </c>
      <c r="F6" s="61">
        <v>0</v>
      </c>
      <c r="G6" s="62" t="s">
        <v>86</v>
      </c>
      <c r="H6" s="63">
        <v>48</v>
      </c>
      <c r="I6" s="65">
        <v>3</v>
      </c>
      <c r="J6" s="66" t="s">
        <v>4</v>
      </c>
      <c r="K6" s="9">
        <v>4</v>
      </c>
    </row>
    <row r="7" spans="2:11" ht="38.9" customHeight="1">
      <c r="B7" s="581"/>
      <c r="C7" s="584"/>
      <c r="D7" s="587"/>
      <c r="E7" s="26" t="s">
        <v>66</v>
      </c>
      <c r="F7" s="24">
        <v>20</v>
      </c>
      <c r="G7" s="16" t="s">
        <v>86</v>
      </c>
      <c r="H7" s="64">
        <v>60</v>
      </c>
      <c r="I7" s="65">
        <v>3</v>
      </c>
      <c r="J7" s="66" t="s">
        <v>4</v>
      </c>
      <c r="K7" s="9">
        <v>4</v>
      </c>
    </row>
    <row r="8" spans="2:11" ht="38.9" customHeight="1">
      <c r="B8" s="581"/>
      <c r="C8" s="584"/>
      <c r="D8" s="588" t="s">
        <v>1</v>
      </c>
      <c r="E8" s="26" t="s">
        <v>65</v>
      </c>
      <c r="F8" s="67">
        <v>0</v>
      </c>
      <c r="G8" s="54" t="s">
        <v>86</v>
      </c>
      <c r="H8" s="68">
        <v>905</v>
      </c>
      <c r="I8" s="65">
        <v>3</v>
      </c>
      <c r="J8" s="66" t="s">
        <v>4</v>
      </c>
      <c r="K8" s="9">
        <v>4</v>
      </c>
    </row>
    <row r="9" spans="2:11" ht="38.9" customHeight="1">
      <c r="B9" s="581"/>
      <c r="C9" s="585"/>
      <c r="D9" s="588"/>
      <c r="E9" s="26" t="s">
        <v>66</v>
      </c>
      <c r="F9" s="67">
        <v>298</v>
      </c>
      <c r="G9" s="54" t="s">
        <v>86</v>
      </c>
      <c r="H9" s="68" t="s">
        <v>201</v>
      </c>
      <c r="I9" s="69">
        <v>3</v>
      </c>
      <c r="J9" s="70" t="s">
        <v>4</v>
      </c>
      <c r="K9" s="48">
        <v>4</v>
      </c>
    </row>
    <row r="10" spans="2:11" ht="38.15" customHeight="1">
      <c r="B10" s="581"/>
      <c r="C10" s="569" t="s">
        <v>179</v>
      </c>
      <c r="D10" s="588" t="s">
        <v>180</v>
      </c>
      <c r="E10" s="26" t="s">
        <v>65</v>
      </c>
      <c r="F10" s="67">
        <v>0</v>
      </c>
      <c r="G10" s="54" t="s">
        <v>86</v>
      </c>
      <c r="H10" s="68">
        <v>7</v>
      </c>
      <c r="I10" s="572">
        <v>3</v>
      </c>
      <c r="J10" s="573"/>
      <c r="K10" s="574"/>
    </row>
    <row r="11" spans="2:11" ht="38.15" customHeight="1">
      <c r="B11" s="581"/>
      <c r="C11" s="589"/>
      <c r="D11" s="588"/>
      <c r="E11" s="26" t="s">
        <v>66</v>
      </c>
      <c r="F11" s="75">
        <v>0</v>
      </c>
      <c r="G11" s="54" t="s">
        <v>86</v>
      </c>
      <c r="H11" s="72">
        <v>10</v>
      </c>
      <c r="I11" s="572">
        <v>3</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4</v>
      </c>
      <c r="J13" s="578"/>
      <c r="K13" s="579"/>
    </row>
    <row r="14" spans="2:11" ht="38.9" customHeight="1">
      <c r="B14" s="580">
        <v>44670</v>
      </c>
      <c r="C14" s="583" t="s">
        <v>0</v>
      </c>
      <c r="D14" s="586" t="s">
        <v>2</v>
      </c>
      <c r="E14" s="60" t="s">
        <v>65</v>
      </c>
      <c r="F14" s="61">
        <v>3</v>
      </c>
      <c r="G14" s="62" t="s">
        <v>86</v>
      </c>
      <c r="H14" s="63">
        <v>48</v>
      </c>
      <c r="I14" s="65">
        <v>3</v>
      </c>
      <c r="J14" s="66" t="s">
        <v>4</v>
      </c>
      <c r="K14" s="9">
        <v>4</v>
      </c>
    </row>
    <row r="15" spans="2:11" ht="38.9" customHeight="1">
      <c r="B15" s="581"/>
      <c r="C15" s="584"/>
      <c r="D15" s="587"/>
      <c r="E15" s="26" t="s">
        <v>66</v>
      </c>
      <c r="F15" s="24">
        <v>0</v>
      </c>
      <c r="G15" s="16" t="s">
        <v>86</v>
      </c>
      <c r="H15" s="64">
        <v>60</v>
      </c>
      <c r="I15" s="65">
        <v>2</v>
      </c>
      <c r="J15" s="66" t="s">
        <v>4</v>
      </c>
      <c r="K15" s="9">
        <v>3</v>
      </c>
    </row>
    <row r="16" spans="2:11" ht="38.9" customHeight="1">
      <c r="B16" s="581"/>
      <c r="C16" s="584"/>
      <c r="D16" s="588" t="s">
        <v>1</v>
      </c>
      <c r="E16" s="26" t="s">
        <v>65</v>
      </c>
      <c r="F16" s="24">
        <v>139</v>
      </c>
      <c r="G16" s="54" t="s">
        <v>86</v>
      </c>
      <c r="H16" s="68">
        <v>905</v>
      </c>
      <c r="I16" s="65">
        <v>3</v>
      </c>
      <c r="J16" s="66" t="s">
        <v>4</v>
      </c>
      <c r="K16" s="9">
        <v>4</v>
      </c>
    </row>
    <row r="17" spans="2:12" ht="38.9" customHeight="1">
      <c r="B17" s="581"/>
      <c r="C17" s="585"/>
      <c r="D17" s="588"/>
      <c r="E17" s="26" t="s">
        <v>66</v>
      </c>
      <c r="F17" s="24">
        <v>0</v>
      </c>
      <c r="G17" s="54" t="s">
        <v>86</v>
      </c>
      <c r="H17" s="68" t="s">
        <v>201</v>
      </c>
      <c r="I17" s="69">
        <v>3</v>
      </c>
      <c r="J17" s="70" t="s">
        <v>4</v>
      </c>
      <c r="K17" s="48">
        <v>4</v>
      </c>
    </row>
    <row r="18" spans="2:12" ht="38.9" customHeight="1">
      <c r="B18" s="581"/>
      <c r="C18" s="569" t="s">
        <v>179</v>
      </c>
      <c r="D18" s="588" t="s">
        <v>180</v>
      </c>
      <c r="E18" s="26" t="s">
        <v>65</v>
      </c>
      <c r="F18" s="24">
        <v>0</v>
      </c>
      <c r="G18" s="54" t="s">
        <v>86</v>
      </c>
      <c r="H18" s="68">
        <v>7</v>
      </c>
      <c r="I18" s="572">
        <v>3</v>
      </c>
      <c r="J18" s="573"/>
      <c r="K18" s="574"/>
    </row>
    <row r="19" spans="2:12" ht="38.9" customHeight="1">
      <c r="B19" s="581"/>
      <c r="C19" s="589"/>
      <c r="D19" s="588"/>
      <c r="E19" s="26" t="s">
        <v>66</v>
      </c>
      <c r="F19" s="75">
        <v>0</v>
      </c>
      <c r="G19" s="54" t="s">
        <v>86</v>
      </c>
      <c r="H19" s="72">
        <v>10</v>
      </c>
      <c r="I19" s="572">
        <v>3</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4</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EE8ED-E069-47EB-8DEC-F7C1FB433E07}">
  <sheetPr>
    <pageSetUpPr fitToPage="1"/>
  </sheetPr>
  <dimension ref="B2:L28"/>
  <sheetViews>
    <sheetView showGridLines="0" view="pageBreakPreview" topLeftCell="A4" zoomScale="55" zoomScaleNormal="70" zoomScaleSheetLayoutView="55" zoomScalePageLayoutView="70" workbookViewId="0">
      <selection activeCell="Q9" sqref="Q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44668</v>
      </c>
      <c r="C6" s="583" t="s">
        <v>0</v>
      </c>
      <c r="D6" s="586" t="s">
        <v>2</v>
      </c>
      <c r="E6" s="60" t="s">
        <v>65</v>
      </c>
      <c r="F6" s="61">
        <v>0</v>
      </c>
      <c r="G6" s="62" t="s">
        <v>86</v>
      </c>
      <c r="H6" s="63">
        <v>48</v>
      </c>
      <c r="I6" s="65">
        <v>3</v>
      </c>
      <c r="J6" s="66" t="s">
        <v>4</v>
      </c>
      <c r="K6" s="9">
        <v>4</v>
      </c>
    </row>
    <row r="7" spans="2:11" ht="38.9" customHeight="1">
      <c r="B7" s="581"/>
      <c r="C7" s="584"/>
      <c r="D7" s="587"/>
      <c r="E7" s="26" t="s">
        <v>66</v>
      </c>
      <c r="F7" s="24">
        <v>0</v>
      </c>
      <c r="G7" s="16" t="s">
        <v>86</v>
      </c>
      <c r="H7" s="64">
        <v>60</v>
      </c>
      <c r="I7" s="65">
        <v>2</v>
      </c>
      <c r="J7" s="66" t="s">
        <v>4</v>
      </c>
      <c r="K7" s="9">
        <v>3</v>
      </c>
    </row>
    <row r="8" spans="2:11" ht="38.9" customHeight="1">
      <c r="B8" s="581"/>
      <c r="C8" s="584"/>
      <c r="D8" s="588" t="s">
        <v>1</v>
      </c>
      <c r="E8" s="26" t="s">
        <v>65</v>
      </c>
      <c r="F8" s="67">
        <v>0</v>
      </c>
      <c r="G8" s="54" t="s">
        <v>86</v>
      </c>
      <c r="H8" s="68">
        <v>905</v>
      </c>
      <c r="I8" s="65">
        <v>3</v>
      </c>
      <c r="J8" s="66" t="s">
        <v>4</v>
      </c>
      <c r="K8" s="9">
        <v>4</v>
      </c>
    </row>
    <row r="9" spans="2:11" ht="38.9" customHeight="1">
      <c r="B9" s="581"/>
      <c r="C9" s="585"/>
      <c r="D9" s="588"/>
      <c r="E9" s="26" t="s">
        <v>66</v>
      </c>
      <c r="F9" s="67">
        <v>0</v>
      </c>
      <c r="G9" s="54" t="s">
        <v>86</v>
      </c>
      <c r="H9" s="68" t="s">
        <v>201</v>
      </c>
      <c r="I9" s="69">
        <v>3</v>
      </c>
      <c r="J9" s="70" t="s">
        <v>4</v>
      </c>
      <c r="K9" s="48">
        <v>4</v>
      </c>
    </row>
    <row r="10" spans="2:11" ht="38.15" customHeight="1">
      <c r="B10" s="581"/>
      <c r="C10" s="569" t="s">
        <v>179</v>
      </c>
      <c r="D10" s="588" t="s">
        <v>180</v>
      </c>
      <c r="E10" s="26" t="s">
        <v>65</v>
      </c>
      <c r="F10" s="67">
        <v>0</v>
      </c>
      <c r="G10" s="54" t="s">
        <v>86</v>
      </c>
      <c r="H10" s="68">
        <v>7</v>
      </c>
      <c r="I10" s="572">
        <v>3</v>
      </c>
      <c r="J10" s="573"/>
      <c r="K10" s="574"/>
    </row>
    <row r="11" spans="2:11" ht="38.15" customHeight="1">
      <c r="B11" s="581"/>
      <c r="C11" s="589"/>
      <c r="D11" s="588"/>
      <c r="E11" s="26" t="s">
        <v>66</v>
      </c>
      <c r="F11" s="75">
        <v>0</v>
      </c>
      <c r="G11" s="54" t="s">
        <v>86</v>
      </c>
      <c r="H11" s="72">
        <v>10</v>
      </c>
      <c r="I11" s="572">
        <v>3</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v>0</v>
      </c>
      <c r="G13" s="19" t="s">
        <v>86</v>
      </c>
      <c r="H13" s="74" t="s">
        <v>220</v>
      </c>
      <c r="I13" s="577">
        <v>4</v>
      </c>
      <c r="J13" s="578"/>
      <c r="K13" s="579"/>
    </row>
    <row r="14" spans="2:11" ht="38.9" customHeight="1">
      <c r="B14" s="580">
        <v>44667</v>
      </c>
      <c r="C14" s="583" t="s">
        <v>0</v>
      </c>
      <c r="D14" s="586" t="s">
        <v>2</v>
      </c>
      <c r="E14" s="60" t="s">
        <v>65</v>
      </c>
      <c r="F14" s="61">
        <v>48</v>
      </c>
      <c r="G14" s="62" t="s">
        <v>86</v>
      </c>
      <c r="H14" s="63">
        <v>48</v>
      </c>
      <c r="I14" s="65">
        <v>3</v>
      </c>
      <c r="J14" s="66" t="s">
        <v>4</v>
      </c>
      <c r="K14" s="9">
        <v>4</v>
      </c>
    </row>
    <row r="15" spans="2:11" ht="38.9" customHeight="1">
      <c r="B15" s="581"/>
      <c r="C15" s="584"/>
      <c r="D15" s="587"/>
      <c r="E15" s="26" t="s">
        <v>66</v>
      </c>
      <c r="F15" s="24">
        <v>16</v>
      </c>
      <c r="G15" s="16" t="s">
        <v>86</v>
      </c>
      <c r="H15" s="64">
        <v>60</v>
      </c>
      <c r="I15" s="65">
        <v>2</v>
      </c>
      <c r="J15" s="66" t="s">
        <v>4</v>
      </c>
      <c r="K15" s="9">
        <v>3</v>
      </c>
    </row>
    <row r="16" spans="2:11" ht="38.9" customHeight="1">
      <c r="B16" s="581"/>
      <c r="C16" s="584"/>
      <c r="D16" s="588" t="s">
        <v>1</v>
      </c>
      <c r="E16" s="26" t="s">
        <v>65</v>
      </c>
      <c r="F16" s="24">
        <v>871</v>
      </c>
      <c r="G16" s="54" t="s">
        <v>86</v>
      </c>
      <c r="H16" s="68">
        <v>905</v>
      </c>
      <c r="I16" s="65">
        <v>3</v>
      </c>
      <c r="J16" s="66" t="s">
        <v>4</v>
      </c>
      <c r="K16" s="9">
        <v>4</v>
      </c>
    </row>
    <row r="17" spans="2:12" ht="38.9" customHeight="1">
      <c r="B17" s="581"/>
      <c r="C17" s="585"/>
      <c r="D17" s="588"/>
      <c r="E17" s="26" t="s">
        <v>66</v>
      </c>
      <c r="F17" s="24">
        <v>335</v>
      </c>
      <c r="G17" s="54" t="s">
        <v>86</v>
      </c>
      <c r="H17" s="68" t="s">
        <v>201</v>
      </c>
      <c r="I17" s="69">
        <v>3</v>
      </c>
      <c r="J17" s="70" t="s">
        <v>4</v>
      </c>
      <c r="K17" s="48">
        <v>4</v>
      </c>
    </row>
    <row r="18" spans="2:12" ht="38.9" customHeight="1">
      <c r="B18" s="581"/>
      <c r="C18" s="569" t="s">
        <v>179</v>
      </c>
      <c r="D18" s="588" t="s">
        <v>180</v>
      </c>
      <c r="E18" s="26" t="s">
        <v>65</v>
      </c>
      <c r="F18" s="24">
        <v>7</v>
      </c>
      <c r="G18" s="54" t="s">
        <v>86</v>
      </c>
      <c r="H18" s="68">
        <v>7</v>
      </c>
      <c r="I18" s="572">
        <v>3</v>
      </c>
      <c r="J18" s="573"/>
      <c r="K18" s="574"/>
    </row>
    <row r="19" spans="2:12" ht="38.9" customHeight="1">
      <c r="B19" s="581"/>
      <c r="C19" s="589"/>
      <c r="D19" s="588"/>
      <c r="E19" s="26" t="s">
        <v>66</v>
      </c>
      <c r="F19" s="75">
        <v>0</v>
      </c>
      <c r="G19" s="54" t="s">
        <v>86</v>
      </c>
      <c r="H19" s="72">
        <v>10</v>
      </c>
      <c r="I19" s="572">
        <v>3</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3</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C2EA-7947-4A44-A25E-9AFE73E8DB6C}">
  <sheetPr>
    <pageSetUpPr fitToPage="1"/>
  </sheetPr>
  <dimension ref="B2:L28"/>
  <sheetViews>
    <sheetView showGridLines="0" view="pageBreakPreview" zoomScale="55" zoomScaleNormal="70" zoomScaleSheetLayoutView="55" zoomScalePageLayoutView="70" workbookViewId="0">
      <selection activeCell="N6" sqref="N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44661</v>
      </c>
      <c r="C6" s="583" t="s">
        <v>0</v>
      </c>
      <c r="D6" s="586" t="s">
        <v>2</v>
      </c>
      <c r="E6" s="60" t="s">
        <v>65</v>
      </c>
      <c r="F6" s="61">
        <v>48</v>
      </c>
      <c r="G6" s="62" t="s">
        <v>86</v>
      </c>
      <c r="H6" s="63">
        <v>48</v>
      </c>
      <c r="I6" s="65">
        <v>2</v>
      </c>
      <c r="J6" s="66" t="s">
        <v>4</v>
      </c>
      <c r="K6" s="9">
        <v>3</v>
      </c>
    </row>
    <row r="7" spans="2:11" ht="38.9" customHeight="1">
      <c r="B7" s="581"/>
      <c r="C7" s="584"/>
      <c r="D7" s="587"/>
      <c r="E7" s="26" t="s">
        <v>66</v>
      </c>
      <c r="F7" s="24">
        <v>30</v>
      </c>
      <c r="G7" s="16" t="s">
        <v>86</v>
      </c>
      <c r="H7" s="64">
        <v>60</v>
      </c>
      <c r="I7" s="65">
        <v>2</v>
      </c>
      <c r="J7" s="66" t="s">
        <v>4</v>
      </c>
      <c r="K7" s="9">
        <v>3</v>
      </c>
    </row>
    <row r="8" spans="2:11" ht="38.9" customHeight="1">
      <c r="B8" s="581"/>
      <c r="C8" s="584"/>
      <c r="D8" s="588" t="s">
        <v>1</v>
      </c>
      <c r="E8" s="26" t="s">
        <v>65</v>
      </c>
      <c r="F8" s="67">
        <v>875</v>
      </c>
      <c r="G8" s="54" t="s">
        <v>86</v>
      </c>
      <c r="H8" s="68">
        <v>905</v>
      </c>
      <c r="I8" s="65">
        <v>2</v>
      </c>
      <c r="J8" s="66" t="s">
        <v>4</v>
      </c>
      <c r="K8" s="9">
        <v>3</v>
      </c>
    </row>
    <row r="9" spans="2:11" ht="38.9" customHeight="1">
      <c r="B9" s="581"/>
      <c r="C9" s="585"/>
      <c r="D9" s="588"/>
      <c r="E9" s="26" t="s">
        <v>66</v>
      </c>
      <c r="F9" s="67">
        <v>333</v>
      </c>
      <c r="G9" s="54" t="s">
        <v>86</v>
      </c>
      <c r="H9" s="68" t="s">
        <v>201</v>
      </c>
      <c r="I9" s="69">
        <v>2</v>
      </c>
      <c r="J9" s="70" t="s">
        <v>4</v>
      </c>
      <c r="K9" s="48">
        <v>3</v>
      </c>
    </row>
    <row r="10" spans="2:11" ht="38.15" customHeight="1">
      <c r="B10" s="581"/>
      <c r="C10" s="569" t="s">
        <v>179</v>
      </c>
      <c r="D10" s="588" t="s">
        <v>180</v>
      </c>
      <c r="E10" s="26" t="s">
        <v>65</v>
      </c>
      <c r="F10" s="67">
        <v>7</v>
      </c>
      <c r="G10" s="54" t="s">
        <v>86</v>
      </c>
      <c r="H10" s="68">
        <v>7</v>
      </c>
      <c r="I10" s="572">
        <v>2</v>
      </c>
      <c r="J10" s="573"/>
      <c r="K10" s="574"/>
    </row>
    <row r="11" spans="2:11" ht="38.15" customHeight="1">
      <c r="B11" s="581"/>
      <c r="C11" s="589"/>
      <c r="D11" s="588"/>
      <c r="E11" s="26" t="s">
        <v>66</v>
      </c>
      <c r="F11" s="75">
        <v>10</v>
      </c>
      <c r="G11" s="54" t="s">
        <v>86</v>
      </c>
      <c r="H11" s="72">
        <v>10</v>
      </c>
      <c r="I11" s="572">
        <v>3</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3</v>
      </c>
      <c r="J13" s="578"/>
      <c r="K13" s="579"/>
    </row>
    <row r="14" spans="2:11" ht="38.9" customHeight="1">
      <c r="B14" s="580">
        <v>44660</v>
      </c>
      <c r="C14" s="583" t="s">
        <v>0</v>
      </c>
      <c r="D14" s="586" t="s">
        <v>2</v>
      </c>
      <c r="E14" s="60" t="s">
        <v>65</v>
      </c>
      <c r="F14" s="61">
        <v>0</v>
      </c>
      <c r="G14" s="62" t="s">
        <v>86</v>
      </c>
      <c r="H14" s="63">
        <v>48</v>
      </c>
      <c r="I14" s="65">
        <v>1</v>
      </c>
      <c r="J14" s="66" t="s">
        <v>4</v>
      </c>
      <c r="K14" s="9">
        <v>2</v>
      </c>
    </row>
    <row r="15" spans="2:11" ht="38.9" customHeight="1">
      <c r="B15" s="581"/>
      <c r="C15" s="584"/>
      <c r="D15" s="587"/>
      <c r="E15" s="26" t="s">
        <v>66</v>
      </c>
      <c r="F15" s="24">
        <v>0</v>
      </c>
      <c r="G15" s="16" t="s">
        <v>86</v>
      </c>
      <c r="H15" s="64">
        <v>60</v>
      </c>
      <c r="I15" s="65">
        <v>2</v>
      </c>
      <c r="J15" s="66" t="s">
        <v>4</v>
      </c>
      <c r="K15" s="9">
        <v>3</v>
      </c>
    </row>
    <row r="16" spans="2:11" ht="38.9" customHeight="1">
      <c r="B16" s="581"/>
      <c r="C16" s="584"/>
      <c r="D16" s="588" t="s">
        <v>1</v>
      </c>
      <c r="E16" s="26" t="s">
        <v>65</v>
      </c>
      <c r="F16" s="24">
        <v>0</v>
      </c>
      <c r="G16" s="54" t="s">
        <v>86</v>
      </c>
      <c r="H16" s="68">
        <v>905</v>
      </c>
      <c r="I16" s="65">
        <v>1</v>
      </c>
      <c r="J16" s="66" t="s">
        <v>4</v>
      </c>
      <c r="K16" s="9">
        <v>2</v>
      </c>
    </row>
    <row r="17" spans="2:12" ht="38.9" customHeight="1">
      <c r="B17" s="581"/>
      <c r="C17" s="585"/>
      <c r="D17" s="588"/>
      <c r="E17" s="26" t="s">
        <v>66</v>
      </c>
      <c r="F17" s="24">
        <v>0</v>
      </c>
      <c r="G17" s="54" t="s">
        <v>86</v>
      </c>
      <c r="H17" s="68" t="s">
        <v>201</v>
      </c>
      <c r="I17" s="69">
        <v>2</v>
      </c>
      <c r="J17" s="70" t="s">
        <v>4</v>
      </c>
      <c r="K17" s="48">
        <v>3</v>
      </c>
    </row>
    <row r="18" spans="2:12" ht="38.9" customHeight="1">
      <c r="B18" s="581"/>
      <c r="C18" s="569" t="s">
        <v>179</v>
      </c>
      <c r="D18" s="588" t="s">
        <v>180</v>
      </c>
      <c r="E18" s="26" t="s">
        <v>65</v>
      </c>
      <c r="F18" s="24">
        <v>0</v>
      </c>
      <c r="G18" s="54" t="s">
        <v>86</v>
      </c>
      <c r="H18" s="68">
        <v>7</v>
      </c>
      <c r="I18" s="572">
        <v>1</v>
      </c>
      <c r="J18" s="573"/>
      <c r="K18" s="574"/>
    </row>
    <row r="19" spans="2:12" ht="38.9" customHeight="1">
      <c r="B19" s="581"/>
      <c r="C19" s="589"/>
      <c r="D19" s="588"/>
      <c r="E19" s="26" t="s">
        <v>66</v>
      </c>
      <c r="F19" s="75">
        <v>0</v>
      </c>
      <c r="G19" s="54" t="s">
        <v>86</v>
      </c>
      <c r="H19" s="72">
        <v>10</v>
      </c>
      <c r="I19" s="572">
        <v>2</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108">
        <v>0</v>
      </c>
      <c r="G21" s="19" t="s">
        <v>86</v>
      </c>
      <c r="H21" s="74" t="s">
        <v>220</v>
      </c>
      <c r="I21" s="577">
        <v>3</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3DABF-A5D8-4527-8A49-451A7DA76880}">
  <sheetPr>
    <pageSetUpPr fitToPage="1"/>
  </sheetPr>
  <dimension ref="B2:L28"/>
  <sheetViews>
    <sheetView showGridLines="0" view="pageBreakPreview" zoomScale="55" zoomScaleNormal="70" zoomScaleSheetLayoutView="55" zoomScalePageLayoutView="70" workbookViewId="0">
      <selection activeCell="N1" sqref="N1:U104857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44659</v>
      </c>
      <c r="C6" s="583" t="s">
        <v>0</v>
      </c>
      <c r="D6" s="586" t="s">
        <v>2</v>
      </c>
      <c r="E6" s="60" t="s">
        <v>65</v>
      </c>
      <c r="F6" s="61">
        <v>32</v>
      </c>
      <c r="G6" s="62" t="s">
        <v>86</v>
      </c>
      <c r="H6" s="63">
        <v>48</v>
      </c>
      <c r="I6" s="65">
        <v>1</v>
      </c>
      <c r="J6" s="66" t="s">
        <v>4</v>
      </c>
      <c r="K6" s="9">
        <v>2</v>
      </c>
    </row>
    <row r="7" spans="2:11" ht="38.9" customHeight="1">
      <c r="B7" s="581"/>
      <c r="C7" s="584"/>
      <c r="D7" s="587"/>
      <c r="E7" s="26" t="s">
        <v>66</v>
      </c>
      <c r="F7" s="24">
        <v>0</v>
      </c>
      <c r="G7" s="16" t="s">
        <v>86</v>
      </c>
      <c r="H7" s="64">
        <v>60</v>
      </c>
      <c r="I7" s="65">
        <v>2</v>
      </c>
      <c r="J7" s="66" t="s">
        <v>4</v>
      </c>
      <c r="K7" s="9">
        <v>3</v>
      </c>
    </row>
    <row r="8" spans="2:11" ht="38.9" customHeight="1">
      <c r="B8" s="581"/>
      <c r="C8" s="584"/>
      <c r="D8" s="588" t="s">
        <v>1</v>
      </c>
      <c r="E8" s="26" t="s">
        <v>65</v>
      </c>
      <c r="F8" s="67">
        <v>394</v>
      </c>
      <c r="G8" s="54" t="s">
        <v>86</v>
      </c>
      <c r="H8" s="68">
        <v>905</v>
      </c>
      <c r="I8" s="65">
        <v>1</v>
      </c>
      <c r="J8" s="66" t="s">
        <v>4</v>
      </c>
      <c r="K8" s="9">
        <v>2</v>
      </c>
    </row>
    <row r="9" spans="2:11" ht="38.9" customHeight="1">
      <c r="B9" s="581"/>
      <c r="C9" s="585"/>
      <c r="D9" s="588"/>
      <c r="E9" s="26" t="s">
        <v>66</v>
      </c>
      <c r="F9" s="67">
        <v>262</v>
      </c>
      <c r="G9" s="54" t="s">
        <v>86</v>
      </c>
      <c r="H9" s="68" t="s">
        <v>201</v>
      </c>
      <c r="I9" s="69">
        <v>2</v>
      </c>
      <c r="J9" s="70" t="s">
        <v>4</v>
      </c>
      <c r="K9" s="48">
        <v>3</v>
      </c>
    </row>
    <row r="10" spans="2:11" ht="38.15" customHeight="1">
      <c r="B10" s="581"/>
      <c r="C10" s="569" t="s">
        <v>179</v>
      </c>
      <c r="D10" s="588" t="s">
        <v>180</v>
      </c>
      <c r="E10" s="26" t="s">
        <v>65</v>
      </c>
      <c r="F10" s="67">
        <v>7</v>
      </c>
      <c r="G10" s="54" t="s">
        <v>86</v>
      </c>
      <c r="H10" s="68">
        <v>7</v>
      </c>
      <c r="I10" s="572">
        <v>1</v>
      </c>
      <c r="J10" s="573"/>
      <c r="K10" s="574"/>
    </row>
    <row r="11" spans="2:11" ht="38.15" customHeight="1">
      <c r="B11" s="581"/>
      <c r="C11" s="589"/>
      <c r="D11" s="588"/>
      <c r="E11" s="26" t="s">
        <v>66</v>
      </c>
      <c r="F11" s="75">
        <v>0</v>
      </c>
      <c r="G11" s="54" t="s">
        <v>86</v>
      </c>
      <c r="H11" s="72">
        <v>10</v>
      </c>
      <c r="I11" s="572">
        <v>2</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2</v>
      </c>
      <c r="J13" s="578"/>
      <c r="K13" s="579"/>
    </row>
    <row r="14" spans="2:11" ht="38.9" customHeight="1">
      <c r="B14" s="580">
        <v>44658</v>
      </c>
      <c r="C14" s="583" t="s">
        <v>0</v>
      </c>
      <c r="D14" s="586" t="s">
        <v>2</v>
      </c>
      <c r="E14" s="60" t="s">
        <v>65</v>
      </c>
      <c r="F14" s="61">
        <v>0</v>
      </c>
      <c r="G14" s="62" t="s">
        <v>86</v>
      </c>
      <c r="H14" s="63">
        <v>48</v>
      </c>
      <c r="I14" s="65">
        <v>0</v>
      </c>
      <c r="J14" s="66" t="s">
        <v>4</v>
      </c>
      <c r="K14" s="9">
        <v>1</v>
      </c>
    </row>
    <row r="15" spans="2:11" ht="38.9" customHeight="1">
      <c r="B15" s="581"/>
      <c r="C15" s="584"/>
      <c r="D15" s="587"/>
      <c r="E15" s="26" t="s">
        <v>66</v>
      </c>
      <c r="F15" s="24">
        <v>0</v>
      </c>
      <c r="G15" s="16" t="s">
        <v>86</v>
      </c>
      <c r="H15" s="64">
        <v>60</v>
      </c>
      <c r="I15" s="65">
        <v>2</v>
      </c>
      <c r="J15" s="66" t="s">
        <v>4</v>
      </c>
      <c r="K15" s="9">
        <v>3</v>
      </c>
    </row>
    <row r="16" spans="2:11" ht="38.9" customHeight="1">
      <c r="B16" s="581"/>
      <c r="C16" s="584"/>
      <c r="D16" s="588" t="s">
        <v>1</v>
      </c>
      <c r="E16" s="26" t="s">
        <v>65</v>
      </c>
      <c r="F16" s="24">
        <v>0</v>
      </c>
      <c r="G16" s="54" t="s">
        <v>86</v>
      </c>
      <c r="H16" s="68">
        <v>905</v>
      </c>
      <c r="I16" s="65">
        <v>0</v>
      </c>
      <c r="J16" s="66" t="s">
        <v>4</v>
      </c>
      <c r="K16" s="9">
        <v>1</v>
      </c>
    </row>
    <row r="17" spans="2:12" ht="38.9" customHeight="1">
      <c r="B17" s="581"/>
      <c r="C17" s="585"/>
      <c r="D17" s="588"/>
      <c r="E17" s="26" t="s">
        <v>66</v>
      </c>
      <c r="F17" s="24">
        <v>0</v>
      </c>
      <c r="G17" s="54" t="s">
        <v>86</v>
      </c>
      <c r="H17" s="68" t="s">
        <v>201</v>
      </c>
      <c r="I17" s="69">
        <v>2</v>
      </c>
      <c r="J17" s="70" t="s">
        <v>4</v>
      </c>
      <c r="K17" s="48">
        <v>3</v>
      </c>
    </row>
    <row r="18" spans="2:12" ht="38.9" customHeight="1">
      <c r="B18" s="581"/>
      <c r="C18" s="569" t="s">
        <v>179</v>
      </c>
      <c r="D18" s="588" t="s">
        <v>180</v>
      </c>
      <c r="E18" s="26" t="s">
        <v>65</v>
      </c>
      <c r="F18" s="24">
        <v>0</v>
      </c>
      <c r="G18" s="54" t="s">
        <v>86</v>
      </c>
      <c r="H18" s="68">
        <v>7</v>
      </c>
      <c r="I18" s="572">
        <v>0</v>
      </c>
      <c r="J18" s="573"/>
      <c r="K18" s="574"/>
    </row>
    <row r="19" spans="2:12" ht="38.9" customHeight="1">
      <c r="B19" s="581"/>
      <c r="C19" s="589"/>
      <c r="D19" s="588"/>
      <c r="E19" s="26" t="s">
        <v>66</v>
      </c>
      <c r="F19" s="75">
        <v>0</v>
      </c>
      <c r="G19" s="54" t="s">
        <v>86</v>
      </c>
      <c r="H19" s="72">
        <v>10</v>
      </c>
      <c r="I19" s="572">
        <v>2</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108">
        <v>0.05</v>
      </c>
      <c r="G21" s="19" t="s">
        <v>86</v>
      </c>
      <c r="H21" s="74" t="s">
        <v>220</v>
      </c>
      <c r="I21" s="577">
        <v>2</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5AB4-ACCF-41E9-8CCF-1086C830193C}">
  <sheetPr>
    <pageSetUpPr fitToPage="1"/>
  </sheetPr>
  <dimension ref="B2:L28"/>
  <sheetViews>
    <sheetView showGridLines="0" view="pageBreakPreview" zoomScale="55" zoomScaleNormal="70" zoomScaleSheetLayoutView="55" zoomScalePageLayoutView="70" workbookViewId="0">
      <selection activeCell="O11" sqref="O11"/>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44657</v>
      </c>
      <c r="C6" s="583" t="s">
        <v>0</v>
      </c>
      <c r="D6" s="586" t="s">
        <v>2</v>
      </c>
      <c r="E6" s="60" t="s">
        <v>65</v>
      </c>
      <c r="F6" s="61">
        <v>14</v>
      </c>
      <c r="G6" s="62" t="s">
        <v>86</v>
      </c>
      <c r="H6" s="63">
        <v>48</v>
      </c>
      <c r="I6" s="65">
        <v>0</v>
      </c>
      <c r="J6" s="66" t="s">
        <v>4</v>
      </c>
      <c r="K6" s="9">
        <v>1</v>
      </c>
    </row>
    <row r="7" spans="2:11" ht="38.9" customHeight="1">
      <c r="B7" s="581"/>
      <c r="C7" s="584"/>
      <c r="D7" s="587"/>
      <c r="E7" s="26" t="s">
        <v>66</v>
      </c>
      <c r="F7" s="24">
        <v>0</v>
      </c>
      <c r="G7" s="16" t="s">
        <v>86</v>
      </c>
      <c r="H7" s="64">
        <v>60</v>
      </c>
      <c r="I7" s="65">
        <v>2</v>
      </c>
      <c r="J7" s="66" t="s">
        <v>4</v>
      </c>
      <c r="K7" s="9">
        <v>3</v>
      </c>
    </row>
    <row r="8" spans="2:11" ht="38.9" customHeight="1">
      <c r="B8" s="581"/>
      <c r="C8" s="584"/>
      <c r="D8" s="588" t="s">
        <v>1</v>
      </c>
      <c r="E8" s="26" t="s">
        <v>65</v>
      </c>
      <c r="F8" s="67">
        <v>411</v>
      </c>
      <c r="G8" s="54" t="s">
        <v>86</v>
      </c>
      <c r="H8" s="68">
        <v>905</v>
      </c>
      <c r="I8" s="65">
        <v>0</v>
      </c>
      <c r="J8" s="66" t="s">
        <v>4</v>
      </c>
      <c r="K8" s="9">
        <v>1</v>
      </c>
    </row>
    <row r="9" spans="2:11" ht="38.9" customHeight="1">
      <c r="B9" s="581"/>
      <c r="C9" s="585"/>
      <c r="D9" s="588"/>
      <c r="E9" s="26" t="s">
        <v>66</v>
      </c>
      <c r="F9" s="67">
        <v>659</v>
      </c>
      <c r="G9" s="54" t="s">
        <v>86</v>
      </c>
      <c r="H9" s="68" t="s">
        <v>201</v>
      </c>
      <c r="I9" s="69">
        <v>2</v>
      </c>
      <c r="J9" s="70" t="s">
        <v>4</v>
      </c>
      <c r="K9" s="48">
        <v>3</v>
      </c>
    </row>
    <row r="10" spans="2:11" ht="38.15" customHeight="1">
      <c r="B10" s="581"/>
      <c r="C10" s="569" t="s">
        <v>179</v>
      </c>
      <c r="D10" s="588" t="s">
        <v>180</v>
      </c>
      <c r="E10" s="26" t="s">
        <v>65</v>
      </c>
      <c r="F10" s="67">
        <v>0</v>
      </c>
      <c r="G10" s="54" t="s">
        <v>86</v>
      </c>
      <c r="H10" s="68">
        <v>7</v>
      </c>
      <c r="I10" s="572">
        <v>0</v>
      </c>
      <c r="J10" s="573"/>
      <c r="K10" s="574"/>
    </row>
    <row r="11" spans="2:11" ht="38.15" customHeight="1">
      <c r="B11" s="581"/>
      <c r="C11" s="589"/>
      <c r="D11" s="588"/>
      <c r="E11" s="26" t="s">
        <v>66</v>
      </c>
      <c r="F11" s="75">
        <v>0</v>
      </c>
      <c r="G11" s="54" t="s">
        <v>86</v>
      </c>
      <c r="H11" s="72">
        <v>10</v>
      </c>
      <c r="I11" s="572">
        <v>2</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1</v>
      </c>
      <c r="J13" s="578"/>
      <c r="K13" s="579"/>
    </row>
    <row r="14" spans="2:11" ht="38.9" customHeight="1">
      <c r="B14" s="580">
        <v>44656</v>
      </c>
      <c r="C14" s="583" t="s">
        <v>0</v>
      </c>
      <c r="D14" s="586" t="s">
        <v>2</v>
      </c>
      <c r="E14" s="60" t="s">
        <v>65</v>
      </c>
      <c r="F14" s="61">
        <v>5</v>
      </c>
      <c r="G14" s="62" t="s">
        <v>86</v>
      </c>
      <c r="H14" s="63">
        <v>48</v>
      </c>
      <c r="I14" s="65">
        <v>0</v>
      </c>
      <c r="J14" s="66" t="s">
        <v>4</v>
      </c>
      <c r="K14" s="9">
        <v>1</v>
      </c>
    </row>
    <row r="15" spans="2:11" ht="38.9" customHeight="1">
      <c r="B15" s="581"/>
      <c r="C15" s="584"/>
      <c r="D15" s="587"/>
      <c r="E15" s="26" t="s">
        <v>66</v>
      </c>
      <c r="F15" s="24">
        <v>35</v>
      </c>
      <c r="G15" s="16" t="s">
        <v>86</v>
      </c>
      <c r="H15" s="64">
        <v>60</v>
      </c>
      <c r="I15" s="65">
        <v>2</v>
      </c>
      <c r="J15" s="66" t="s">
        <v>4</v>
      </c>
      <c r="K15" s="9">
        <v>3</v>
      </c>
    </row>
    <row r="16" spans="2:11" ht="38.9" customHeight="1">
      <c r="B16" s="581"/>
      <c r="C16" s="584"/>
      <c r="D16" s="588" t="s">
        <v>1</v>
      </c>
      <c r="E16" s="26" t="s">
        <v>65</v>
      </c>
      <c r="F16" s="24">
        <v>169</v>
      </c>
      <c r="G16" s="54" t="s">
        <v>86</v>
      </c>
      <c r="H16" s="68">
        <v>905</v>
      </c>
      <c r="I16" s="65">
        <v>0</v>
      </c>
      <c r="J16" s="66" t="s">
        <v>4</v>
      </c>
      <c r="K16" s="9">
        <v>1</v>
      </c>
    </row>
    <row r="17" spans="2:12" ht="38.9" customHeight="1">
      <c r="B17" s="581"/>
      <c r="C17" s="585"/>
      <c r="D17" s="588"/>
      <c r="E17" s="26" t="s">
        <v>66</v>
      </c>
      <c r="F17" s="24">
        <v>0</v>
      </c>
      <c r="G17" s="54" t="s">
        <v>86</v>
      </c>
      <c r="H17" s="68" t="s">
        <v>201</v>
      </c>
      <c r="I17" s="69">
        <v>1</v>
      </c>
      <c r="J17" s="70" t="s">
        <v>4</v>
      </c>
      <c r="K17" s="48">
        <v>2</v>
      </c>
    </row>
    <row r="18" spans="2:12" ht="38.9" customHeight="1">
      <c r="B18" s="581"/>
      <c r="C18" s="569" t="s">
        <v>179</v>
      </c>
      <c r="D18" s="588" t="s">
        <v>180</v>
      </c>
      <c r="E18" s="26" t="s">
        <v>65</v>
      </c>
      <c r="F18" s="24">
        <v>0</v>
      </c>
      <c r="G18" s="54" t="s">
        <v>86</v>
      </c>
      <c r="H18" s="68">
        <v>7</v>
      </c>
      <c r="I18" s="572">
        <v>0</v>
      </c>
      <c r="J18" s="573"/>
      <c r="K18" s="574"/>
    </row>
    <row r="19" spans="2:12" ht="38.9" customHeight="1">
      <c r="B19" s="581"/>
      <c r="C19" s="589"/>
      <c r="D19" s="588"/>
      <c r="E19" s="26" t="s">
        <v>66</v>
      </c>
      <c r="F19" s="75">
        <v>0</v>
      </c>
      <c r="G19" s="54" t="s">
        <v>86</v>
      </c>
      <c r="H19" s="72">
        <v>10</v>
      </c>
      <c r="I19" s="572">
        <v>2</v>
      </c>
      <c r="J19" s="573"/>
      <c r="K19" s="574"/>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1</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9">
    <mergeCell ref="D13:E13"/>
    <mergeCell ref="I13:K13"/>
    <mergeCell ref="B6:B13"/>
    <mergeCell ref="I18:K18"/>
    <mergeCell ref="I19:K19"/>
    <mergeCell ref="I10:K10"/>
    <mergeCell ref="I11:K11"/>
    <mergeCell ref="C12:E12"/>
    <mergeCell ref="C6:C9"/>
    <mergeCell ref="D6:D7"/>
    <mergeCell ref="D8:D9"/>
    <mergeCell ref="C10:C11"/>
    <mergeCell ref="D10:D11"/>
    <mergeCell ref="I12:K12"/>
    <mergeCell ref="C20:E20"/>
    <mergeCell ref="I20:K20"/>
    <mergeCell ref="D21:E21"/>
    <mergeCell ref="I21:K21"/>
    <mergeCell ref="B14:B21"/>
    <mergeCell ref="C14:C17"/>
    <mergeCell ref="D14:D15"/>
    <mergeCell ref="D16:D17"/>
    <mergeCell ref="C18:C19"/>
    <mergeCell ref="D18:D1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3AB91-AB95-4D3D-8F9B-64C3E8A312BC}">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46029</v>
      </c>
      <c r="C7" s="312" t="s">
        <v>235</v>
      </c>
      <c r="D7" s="312" t="s">
        <v>236</v>
      </c>
      <c r="E7" s="330" t="s">
        <v>237</v>
      </c>
      <c r="F7" s="114" t="s">
        <v>238</v>
      </c>
      <c r="G7" s="115" t="s">
        <v>239</v>
      </c>
      <c r="H7" s="331">
        <v>0</v>
      </c>
      <c r="I7" s="333"/>
      <c r="J7" s="114" t="s">
        <v>239</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0.1</v>
      </c>
      <c r="H11" s="332"/>
      <c r="I11" s="328" t="s">
        <v>462</v>
      </c>
      <c r="J11" s="327" t="s">
        <v>1025</v>
      </c>
      <c r="K11" s="318"/>
      <c r="L11" s="358" t="s">
        <v>1026</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253</v>
      </c>
      <c r="E15" s="340"/>
      <c r="F15" s="340"/>
      <c r="G15" s="121" t="s">
        <v>239</v>
      </c>
      <c r="H15" s="349"/>
      <c r="I15" s="121">
        <v>0</v>
      </c>
      <c r="J15" s="122" t="s">
        <v>594</v>
      </c>
      <c r="K15" s="337"/>
      <c r="L15" s="143" t="s">
        <v>661</v>
      </c>
      <c r="M15" s="144"/>
    </row>
    <row r="16" spans="2:13" ht="21.75" customHeight="1">
      <c r="B16" s="341">
        <v>46032</v>
      </c>
      <c r="C16" s="312" t="s">
        <v>235</v>
      </c>
      <c r="D16" s="312" t="s">
        <v>236</v>
      </c>
      <c r="E16" s="330" t="s">
        <v>237</v>
      </c>
      <c r="F16" s="114" t="s">
        <v>238</v>
      </c>
      <c r="G16" s="115" t="s">
        <v>239</v>
      </c>
      <c r="H16" s="331">
        <v>0</v>
      </c>
      <c r="I16" s="333"/>
      <c r="J16" s="114" t="s">
        <v>239</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0.20040448</v>
      </c>
      <c r="H20" s="332"/>
      <c r="I20" s="328" t="s">
        <v>377</v>
      </c>
      <c r="J20" s="327" t="s">
        <v>1027</v>
      </c>
      <c r="K20" s="318"/>
      <c r="L20" s="358" t="s">
        <v>650</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253</v>
      </c>
      <c r="E24" s="340"/>
      <c r="F24" s="340"/>
      <c r="G24" s="121" t="s">
        <v>272</v>
      </c>
      <c r="H24" s="349"/>
      <c r="I24" s="121">
        <v>1</v>
      </c>
      <c r="J24" s="122" t="s">
        <v>584</v>
      </c>
      <c r="K24" s="337"/>
      <c r="L24" s="145" t="s">
        <v>648</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B724E-B21A-41C5-AD62-9EF609EC13BD}">
  <sheetPr>
    <pageSetUpPr fitToPage="1"/>
  </sheetPr>
  <dimension ref="B2:L28"/>
  <sheetViews>
    <sheetView showGridLines="0" view="pageBreakPreview" topLeftCell="D1" zoomScale="55" zoomScaleNormal="70" zoomScaleSheetLayoutView="55" zoomScalePageLayoutView="70" workbookViewId="0">
      <selection activeCell="N1" sqref="N1:Y104857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44655</v>
      </c>
      <c r="C6" s="583" t="s">
        <v>0</v>
      </c>
      <c r="D6" s="586" t="s">
        <v>2</v>
      </c>
      <c r="E6" s="60" t="s">
        <v>65</v>
      </c>
      <c r="F6" s="61">
        <v>0</v>
      </c>
      <c r="G6" s="62" t="s">
        <v>86</v>
      </c>
      <c r="H6" s="63">
        <v>48</v>
      </c>
      <c r="I6" s="65">
        <v>0</v>
      </c>
      <c r="J6" s="66" t="s">
        <v>4</v>
      </c>
      <c r="K6" s="9">
        <v>1</v>
      </c>
    </row>
    <row r="7" spans="2:11" ht="38.9" customHeight="1">
      <c r="B7" s="581"/>
      <c r="C7" s="584"/>
      <c r="D7" s="587"/>
      <c r="E7" s="26" t="s">
        <v>66</v>
      </c>
      <c r="F7" s="24">
        <v>13</v>
      </c>
      <c r="G7" s="16" t="s">
        <v>86</v>
      </c>
      <c r="H7" s="64">
        <v>60</v>
      </c>
      <c r="I7" s="65">
        <v>1</v>
      </c>
      <c r="J7" s="66" t="s">
        <v>4</v>
      </c>
      <c r="K7" s="9">
        <v>2</v>
      </c>
    </row>
    <row r="8" spans="2:11" ht="38.9" customHeight="1">
      <c r="B8" s="581"/>
      <c r="C8" s="584"/>
      <c r="D8" s="588" t="s">
        <v>1</v>
      </c>
      <c r="E8" s="26" t="s">
        <v>65</v>
      </c>
      <c r="F8" s="67">
        <v>0</v>
      </c>
      <c r="G8" s="54" t="s">
        <v>86</v>
      </c>
      <c r="H8" s="68">
        <v>905</v>
      </c>
      <c r="I8" s="65">
        <v>0</v>
      </c>
      <c r="J8" s="66" t="s">
        <v>4</v>
      </c>
      <c r="K8" s="9">
        <v>1</v>
      </c>
    </row>
    <row r="9" spans="2:11" ht="38.9" customHeight="1">
      <c r="B9" s="581"/>
      <c r="C9" s="585"/>
      <c r="D9" s="588"/>
      <c r="E9" s="26" t="s">
        <v>66</v>
      </c>
      <c r="F9" s="67">
        <v>656</v>
      </c>
      <c r="G9" s="54" t="s">
        <v>86</v>
      </c>
      <c r="H9" s="68" t="s">
        <v>201</v>
      </c>
      <c r="I9" s="69">
        <v>1</v>
      </c>
      <c r="J9" s="70" t="s">
        <v>4</v>
      </c>
      <c r="K9" s="48">
        <v>2</v>
      </c>
    </row>
    <row r="10" spans="2:11" ht="38.15" customHeight="1">
      <c r="B10" s="581"/>
      <c r="C10" s="569" t="s">
        <v>179</v>
      </c>
      <c r="D10" s="588" t="s">
        <v>180</v>
      </c>
      <c r="E10" s="26" t="s">
        <v>65</v>
      </c>
      <c r="F10" s="67">
        <v>0</v>
      </c>
      <c r="G10" s="54" t="s">
        <v>86</v>
      </c>
      <c r="H10" s="68">
        <v>7</v>
      </c>
      <c r="I10" s="572">
        <v>0</v>
      </c>
      <c r="J10" s="573"/>
      <c r="K10" s="574"/>
    </row>
    <row r="11" spans="2:11" ht="38.15" customHeight="1">
      <c r="B11" s="581"/>
      <c r="C11" s="589"/>
      <c r="D11" s="588"/>
      <c r="E11" s="26" t="s">
        <v>66</v>
      </c>
      <c r="F11" s="75">
        <v>6</v>
      </c>
      <c r="G11" s="54" t="s">
        <v>86</v>
      </c>
      <c r="H11" s="72">
        <v>10</v>
      </c>
      <c r="I11" s="572">
        <v>2</v>
      </c>
      <c r="J11" s="573"/>
      <c r="K11" s="574"/>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73" t="s">
        <v>67</v>
      </c>
      <c r="G13" s="19" t="s">
        <v>86</v>
      </c>
      <c r="H13" s="74" t="s">
        <v>220</v>
      </c>
      <c r="I13" s="577">
        <v>1</v>
      </c>
      <c r="J13" s="578"/>
      <c r="K13" s="579"/>
    </row>
    <row r="14" spans="2:11" ht="38.9" customHeight="1">
      <c r="B14" s="580">
        <v>44654</v>
      </c>
      <c r="C14" s="583" t="s">
        <v>0</v>
      </c>
      <c r="D14" s="586" t="s">
        <v>2</v>
      </c>
      <c r="E14" s="60" t="s">
        <v>65</v>
      </c>
      <c r="F14" s="61">
        <v>7</v>
      </c>
      <c r="G14" s="62" t="s">
        <v>86</v>
      </c>
      <c r="H14" s="63">
        <v>48</v>
      </c>
      <c r="I14" s="65">
        <v>0</v>
      </c>
      <c r="J14" s="66" t="s">
        <v>4</v>
      </c>
      <c r="K14" s="9">
        <v>1</v>
      </c>
    </row>
    <row r="15" spans="2:11" ht="38.9" customHeight="1">
      <c r="B15" s="581"/>
      <c r="C15" s="584"/>
      <c r="D15" s="587"/>
      <c r="E15" s="26" t="s">
        <v>66</v>
      </c>
      <c r="F15" s="24">
        <v>60</v>
      </c>
      <c r="G15" s="16" t="s">
        <v>86</v>
      </c>
      <c r="H15" s="64">
        <v>60</v>
      </c>
      <c r="I15" s="65">
        <v>1</v>
      </c>
      <c r="J15" s="66" t="s">
        <v>4</v>
      </c>
      <c r="K15" s="9">
        <v>2</v>
      </c>
    </row>
    <row r="16" spans="2:11" ht="38.9" customHeight="1">
      <c r="B16" s="581"/>
      <c r="C16" s="584"/>
      <c r="D16" s="588" t="s">
        <v>1</v>
      </c>
      <c r="E16" s="26" t="s">
        <v>65</v>
      </c>
      <c r="F16" s="24">
        <v>213</v>
      </c>
      <c r="G16" s="54" t="s">
        <v>86</v>
      </c>
      <c r="H16" s="68">
        <v>905</v>
      </c>
      <c r="I16" s="65">
        <v>0</v>
      </c>
      <c r="J16" s="66" t="s">
        <v>4</v>
      </c>
      <c r="K16" s="9">
        <v>1</v>
      </c>
    </row>
    <row r="17" spans="2:12" ht="38.9" customHeight="1">
      <c r="B17" s="581"/>
      <c r="C17" s="585"/>
      <c r="D17" s="588"/>
      <c r="E17" s="26" t="s">
        <v>66</v>
      </c>
      <c r="F17" s="24">
        <v>736</v>
      </c>
      <c r="G17" s="54" t="s">
        <v>86</v>
      </c>
      <c r="H17" s="68" t="s">
        <v>201</v>
      </c>
      <c r="I17" s="69">
        <v>1</v>
      </c>
      <c r="J17" s="70" t="s">
        <v>4</v>
      </c>
      <c r="K17" s="48">
        <v>2</v>
      </c>
    </row>
    <row r="18" spans="2:12" ht="38.9" customHeight="1">
      <c r="B18" s="581"/>
      <c r="C18" s="569" t="s">
        <v>179</v>
      </c>
      <c r="D18" s="588" t="s">
        <v>180</v>
      </c>
      <c r="E18" s="26" t="s">
        <v>65</v>
      </c>
      <c r="F18" s="24">
        <v>0</v>
      </c>
      <c r="G18" s="54" t="s">
        <v>86</v>
      </c>
      <c r="H18" s="68">
        <v>7</v>
      </c>
      <c r="I18" s="572">
        <v>0</v>
      </c>
      <c r="J18" s="573"/>
      <c r="K18" s="574"/>
    </row>
    <row r="19" spans="2:12" ht="38.9" customHeight="1">
      <c r="B19" s="581"/>
      <c r="C19" s="589"/>
      <c r="D19" s="588"/>
      <c r="E19" s="26" t="s">
        <v>66</v>
      </c>
      <c r="F19" s="75">
        <v>10</v>
      </c>
      <c r="G19" s="54" t="s">
        <v>86</v>
      </c>
      <c r="H19" s="72">
        <v>10</v>
      </c>
      <c r="I19" s="65">
        <v>1</v>
      </c>
      <c r="J19" s="66" t="s">
        <v>4</v>
      </c>
      <c r="K19" s="9">
        <v>2</v>
      </c>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1</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28">
    <mergeCell ref="I12:K12"/>
    <mergeCell ref="B14:B21"/>
    <mergeCell ref="C14:C17"/>
    <mergeCell ref="D14:D15"/>
    <mergeCell ref="D16:D17"/>
    <mergeCell ref="C18:C19"/>
    <mergeCell ref="D18:D19"/>
    <mergeCell ref="I18:K18"/>
    <mergeCell ref="C20:E20"/>
    <mergeCell ref="I20:K20"/>
    <mergeCell ref="D21:E21"/>
    <mergeCell ref="I21:K21"/>
    <mergeCell ref="D13:E13"/>
    <mergeCell ref="I13:K13"/>
    <mergeCell ref="B6:B13"/>
    <mergeCell ref="C6:C9"/>
    <mergeCell ref="I10:K10"/>
    <mergeCell ref="I11:K11"/>
    <mergeCell ref="B2:K2"/>
    <mergeCell ref="B4:B5"/>
    <mergeCell ref="C4:E5"/>
    <mergeCell ref="F4:H4"/>
    <mergeCell ref="I4:K5"/>
    <mergeCell ref="C12:E12"/>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E1657-F0ED-41DA-B07B-27456230D548}">
  <sheetPr>
    <pageSetUpPr fitToPage="1"/>
  </sheetPr>
  <dimension ref="B2:L28"/>
  <sheetViews>
    <sheetView showGridLines="0" view="pageBreakPreview" zoomScale="55" zoomScaleNormal="70" zoomScaleSheetLayoutView="55" zoomScalePageLayoutView="70" workbookViewId="0">
      <selection activeCell="N9" sqref="N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219</v>
      </c>
      <c r="C2" s="551"/>
      <c r="D2" s="551"/>
      <c r="E2" s="551"/>
      <c r="F2" s="551"/>
      <c r="G2" s="551"/>
      <c r="H2" s="551"/>
      <c r="I2" s="551"/>
      <c r="J2" s="551"/>
      <c r="K2" s="551"/>
    </row>
    <row r="3" spans="2:11" ht="8.9"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9" customHeight="1">
      <c r="B6" s="580">
        <v>44653</v>
      </c>
      <c r="C6" s="583" t="s">
        <v>0</v>
      </c>
      <c r="D6" s="586" t="s">
        <v>2</v>
      </c>
      <c r="E6" s="60" t="s">
        <v>65</v>
      </c>
      <c r="F6" s="61">
        <v>0</v>
      </c>
      <c r="G6" s="62" t="s">
        <v>86</v>
      </c>
      <c r="H6" s="63">
        <v>48</v>
      </c>
      <c r="I6" s="572">
        <v>0</v>
      </c>
      <c r="J6" s="573"/>
      <c r="K6" s="574"/>
    </row>
    <row r="7" spans="2:11" ht="38.9" customHeight="1">
      <c r="B7" s="581"/>
      <c r="C7" s="584"/>
      <c r="D7" s="587"/>
      <c r="E7" s="26" t="s">
        <v>66</v>
      </c>
      <c r="F7" s="24">
        <v>0</v>
      </c>
      <c r="G7" s="16" t="s">
        <v>86</v>
      </c>
      <c r="H7" s="64">
        <v>60</v>
      </c>
      <c r="I7" s="65">
        <v>0</v>
      </c>
      <c r="J7" s="66" t="s">
        <v>4</v>
      </c>
      <c r="K7" s="9">
        <v>1</v>
      </c>
    </row>
    <row r="8" spans="2:11" ht="38.9" customHeight="1">
      <c r="B8" s="581"/>
      <c r="C8" s="584"/>
      <c r="D8" s="588" t="s">
        <v>1</v>
      </c>
      <c r="E8" s="26" t="s">
        <v>65</v>
      </c>
      <c r="F8" s="67">
        <v>0</v>
      </c>
      <c r="G8" s="54" t="s">
        <v>86</v>
      </c>
      <c r="H8" s="68">
        <v>905</v>
      </c>
      <c r="I8" s="572">
        <v>0</v>
      </c>
      <c r="J8" s="573"/>
      <c r="K8" s="574"/>
    </row>
    <row r="9" spans="2:11" ht="38.9" customHeight="1">
      <c r="B9" s="581"/>
      <c r="C9" s="585"/>
      <c r="D9" s="588"/>
      <c r="E9" s="26" t="s">
        <v>66</v>
      </c>
      <c r="F9" s="67">
        <v>0</v>
      </c>
      <c r="G9" s="54" t="s">
        <v>86</v>
      </c>
      <c r="H9" s="68" t="s">
        <v>201</v>
      </c>
      <c r="I9" s="69">
        <v>0</v>
      </c>
      <c r="J9" s="70" t="s">
        <v>4</v>
      </c>
      <c r="K9" s="48">
        <v>1</v>
      </c>
    </row>
    <row r="10" spans="2:11" ht="38.15" customHeight="1">
      <c r="B10" s="581"/>
      <c r="C10" s="569" t="s">
        <v>179</v>
      </c>
      <c r="D10" s="588" t="s">
        <v>180</v>
      </c>
      <c r="E10" s="26" t="s">
        <v>65</v>
      </c>
      <c r="F10" s="67">
        <v>0</v>
      </c>
      <c r="G10" s="54" t="s">
        <v>86</v>
      </c>
      <c r="H10" s="68">
        <v>7</v>
      </c>
      <c r="I10" s="572">
        <v>0</v>
      </c>
      <c r="J10" s="573"/>
      <c r="K10" s="574"/>
    </row>
    <row r="11" spans="2:11" ht="38.15" customHeight="1">
      <c r="B11" s="581"/>
      <c r="C11" s="589"/>
      <c r="D11" s="588"/>
      <c r="E11" s="26" t="s">
        <v>66</v>
      </c>
      <c r="F11" s="71">
        <v>0</v>
      </c>
      <c r="G11" s="54" t="s">
        <v>86</v>
      </c>
      <c r="H11" s="72">
        <v>10</v>
      </c>
      <c r="I11" s="69">
        <v>0</v>
      </c>
      <c r="J11" s="70" t="s">
        <v>4</v>
      </c>
      <c r="K11" s="48">
        <v>1</v>
      </c>
    </row>
    <row r="12" spans="2:11" ht="38.9" customHeight="1">
      <c r="B12" s="581"/>
      <c r="C12" s="569" t="s">
        <v>67</v>
      </c>
      <c r="D12" s="570"/>
      <c r="E12" s="571"/>
      <c r="F12" s="76" t="s">
        <v>181</v>
      </c>
      <c r="G12" s="77" t="s">
        <v>86</v>
      </c>
      <c r="H12" s="78" t="s">
        <v>186</v>
      </c>
      <c r="I12" s="572" t="s">
        <v>67</v>
      </c>
      <c r="J12" s="573"/>
      <c r="K12" s="574"/>
    </row>
    <row r="13" spans="2:11" ht="38.9" customHeight="1" thickBot="1">
      <c r="B13" s="582"/>
      <c r="C13" s="59" t="s">
        <v>183</v>
      </c>
      <c r="D13" s="575" t="s">
        <v>184</v>
      </c>
      <c r="E13" s="576"/>
      <c r="F13" s="108">
        <v>0.2</v>
      </c>
      <c r="G13" s="19" t="s">
        <v>86</v>
      </c>
      <c r="H13" s="74" t="s">
        <v>220</v>
      </c>
      <c r="I13" s="577">
        <v>1</v>
      </c>
      <c r="J13" s="578"/>
      <c r="K13" s="579"/>
    </row>
    <row r="14" spans="2:11" ht="38.9" customHeight="1">
      <c r="B14" s="580">
        <v>44652</v>
      </c>
      <c r="C14" s="583" t="s">
        <v>0</v>
      </c>
      <c r="D14" s="586" t="s">
        <v>2</v>
      </c>
      <c r="E14" s="60" t="s">
        <v>65</v>
      </c>
      <c r="F14" s="61">
        <v>0</v>
      </c>
      <c r="G14" s="62" t="s">
        <v>86</v>
      </c>
      <c r="H14" s="63">
        <v>48</v>
      </c>
      <c r="I14" s="572">
        <v>0</v>
      </c>
      <c r="J14" s="573"/>
      <c r="K14" s="574"/>
    </row>
    <row r="15" spans="2:11" ht="38.9" customHeight="1">
      <c r="B15" s="581"/>
      <c r="C15" s="584"/>
      <c r="D15" s="587"/>
      <c r="E15" s="26" t="s">
        <v>66</v>
      </c>
      <c r="F15" s="24">
        <v>18</v>
      </c>
      <c r="G15" s="16" t="s">
        <v>86</v>
      </c>
      <c r="H15" s="64">
        <v>60</v>
      </c>
      <c r="I15" s="65">
        <v>0</v>
      </c>
      <c r="J15" s="66" t="s">
        <v>4</v>
      </c>
      <c r="K15" s="9">
        <v>1</v>
      </c>
    </row>
    <row r="16" spans="2:11" ht="38.9" customHeight="1">
      <c r="B16" s="581"/>
      <c r="C16" s="584"/>
      <c r="D16" s="588" t="s">
        <v>1</v>
      </c>
      <c r="E16" s="26" t="s">
        <v>65</v>
      </c>
      <c r="F16" s="24">
        <v>0</v>
      </c>
      <c r="G16" s="54" t="s">
        <v>86</v>
      </c>
      <c r="H16" s="68">
        <v>905</v>
      </c>
      <c r="I16" s="572">
        <v>0</v>
      </c>
      <c r="J16" s="573"/>
      <c r="K16" s="574"/>
    </row>
    <row r="17" spans="2:12" ht="38.9" customHeight="1">
      <c r="B17" s="581"/>
      <c r="C17" s="585"/>
      <c r="D17" s="588"/>
      <c r="E17" s="26" t="s">
        <v>66</v>
      </c>
      <c r="F17" s="24">
        <v>789</v>
      </c>
      <c r="G17" s="54" t="s">
        <v>86</v>
      </c>
      <c r="H17" s="68" t="s">
        <v>201</v>
      </c>
      <c r="I17" s="69">
        <v>0</v>
      </c>
      <c r="J17" s="70" t="s">
        <v>4</v>
      </c>
      <c r="K17" s="48">
        <v>1</v>
      </c>
    </row>
    <row r="18" spans="2:12" ht="38.9" customHeight="1">
      <c r="B18" s="581"/>
      <c r="C18" s="569" t="s">
        <v>179</v>
      </c>
      <c r="D18" s="588" t="s">
        <v>180</v>
      </c>
      <c r="E18" s="26" t="s">
        <v>65</v>
      </c>
      <c r="F18" s="24">
        <v>0</v>
      </c>
      <c r="G18" s="54" t="s">
        <v>86</v>
      </c>
      <c r="H18" s="68">
        <v>7</v>
      </c>
      <c r="I18" s="572">
        <v>0</v>
      </c>
      <c r="J18" s="573"/>
      <c r="K18" s="574"/>
    </row>
    <row r="19" spans="2:12" ht="38.9" customHeight="1">
      <c r="B19" s="581"/>
      <c r="C19" s="589"/>
      <c r="D19" s="588"/>
      <c r="E19" s="26" t="s">
        <v>66</v>
      </c>
      <c r="F19" s="75">
        <v>4</v>
      </c>
      <c r="G19" s="54" t="s">
        <v>86</v>
      </c>
      <c r="H19" s="72">
        <v>10</v>
      </c>
      <c r="I19" s="69">
        <v>0</v>
      </c>
      <c r="J19" s="70" t="s">
        <v>4</v>
      </c>
      <c r="K19" s="48">
        <v>1</v>
      </c>
    </row>
    <row r="20" spans="2:12" ht="38.9" customHeight="1">
      <c r="B20" s="581"/>
      <c r="C20" s="569" t="s">
        <v>67</v>
      </c>
      <c r="D20" s="570"/>
      <c r="E20" s="571"/>
      <c r="F20" s="76" t="s">
        <v>181</v>
      </c>
      <c r="G20" s="77" t="s">
        <v>86</v>
      </c>
      <c r="H20" s="78" t="s">
        <v>186</v>
      </c>
      <c r="I20" s="572" t="s">
        <v>67</v>
      </c>
      <c r="J20" s="573"/>
      <c r="K20" s="574"/>
    </row>
    <row r="21" spans="2:12" ht="38.9" customHeight="1" thickBot="1">
      <c r="B21" s="582"/>
      <c r="C21" s="59" t="s">
        <v>183</v>
      </c>
      <c r="D21" s="575" t="s">
        <v>184</v>
      </c>
      <c r="E21" s="576"/>
      <c r="F21" s="73" t="s">
        <v>67</v>
      </c>
      <c r="G21" s="19" t="s">
        <v>86</v>
      </c>
      <c r="H21" s="74" t="s">
        <v>220</v>
      </c>
      <c r="I21" s="577">
        <v>0</v>
      </c>
      <c r="J21" s="578"/>
      <c r="K21" s="579"/>
      <c r="L21" s="79"/>
    </row>
    <row r="22" spans="2:12" ht="7.4" customHeight="1">
      <c r="B22" s="10"/>
      <c r="C22" s="20"/>
      <c r="D22" s="21"/>
      <c r="E22" s="20"/>
      <c r="F22" s="20"/>
      <c r="G22" s="20"/>
      <c r="H22" s="20"/>
      <c r="I22" s="20"/>
      <c r="J22" s="20"/>
      <c r="K22" s="20"/>
    </row>
    <row r="23" spans="2:12" ht="24.65" customHeight="1">
      <c r="B23" s="5" t="s">
        <v>223</v>
      </c>
      <c r="C23" s="3"/>
      <c r="D23" s="4"/>
      <c r="E23" s="3"/>
      <c r="F23" s="3"/>
      <c r="G23" s="3"/>
      <c r="H23" s="3"/>
      <c r="I23" s="3"/>
      <c r="J23" s="3"/>
      <c r="K23" s="3"/>
    </row>
    <row r="24" spans="2:12" ht="24.65" customHeight="1">
      <c r="B24" s="10" t="s">
        <v>188</v>
      </c>
      <c r="C24" s="3"/>
      <c r="D24" s="4"/>
      <c r="E24" s="3"/>
      <c r="F24" s="3"/>
      <c r="G24" s="3"/>
      <c r="H24" s="3"/>
      <c r="I24" s="3"/>
      <c r="J24" s="3"/>
      <c r="K24" s="3"/>
    </row>
    <row r="25" spans="2:12" ht="24.65" customHeight="1">
      <c r="B25" s="10" t="s">
        <v>189</v>
      </c>
      <c r="C25" s="3"/>
      <c r="D25" s="4"/>
      <c r="E25" s="3"/>
      <c r="F25" s="3"/>
      <c r="G25" s="3"/>
      <c r="H25" s="3"/>
      <c r="I25" s="3"/>
      <c r="J25" s="3"/>
      <c r="K25" s="3"/>
    </row>
    <row r="26" spans="2:12" ht="24.65" customHeight="1">
      <c r="B26" s="10" t="s">
        <v>190</v>
      </c>
      <c r="C26" s="20"/>
      <c r="D26" s="21"/>
      <c r="E26" s="20"/>
      <c r="F26" s="20"/>
      <c r="G26" s="20"/>
      <c r="H26" s="20"/>
      <c r="I26" s="20"/>
      <c r="J26" s="20"/>
      <c r="K26" s="20"/>
    </row>
    <row r="27" spans="2:12" ht="24.65" customHeight="1">
      <c r="B27" s="5" t="s">
        <v>191</v>
      </c>
      <c r="C27" s="20"/>
      <c r="D27" s="21"/>
      <c r="E27" s="20"/>
      <c r="F27" s="20"/>
      <c r="G27" s="20"/>
      <c r="H27" s="20"/>
      <c r="I27" s="20"/>
      <c r="J27" s="20"/>
      <c r="K27" s="20"/>
    </row>
    <row r="28" spans="2:12">
      <c r="B28" s="5"/>
    </row>
  </sheetData>
  <mergeCells count="31">
    <mergeCell ref="D13:E13"/>
    <mergeCell ref="I13:K13"/>
    <mergeCell ref="B14:B21"/>
    <mergeCell ref="C14:C17"/>
    <mergeCell ref="D14:D15"/>
    <mergeCell ref="I14:K14"/>
    <mergeCell ref="D16:D17"/>
    <mergeCell ref="I16:K16"/>
    <mergeCell ref="C18:C19"/>
    <mergeCell ref="D18:D19"/>
    <mergeCell ref="B6:B13"/>
    <mergeCell ref="I18:K18"/>
    <mergeCell ref="C20:E20"/>
    <mergeCell ref="I20:K20"/>
    <mergeCell ref="D21:E21"/>
    <mergeCell ref="I21:K21"/>
    <mergeCell ref="I8:K8"/>
    <mergeCell ref="C10:C11"/>
    <mergeCell ref="D10:D11"/>
    <mergeCell ref="I10:K10"/>
    <mergeCell ref="C12:E12"/>
    <mergeCell ref="I12:K12"/>
    <mergeCell ref="C6:C9"/>
    <mergeCell ref="D6:D7"/>
    <mergeCell ref="I6:K6"/>
    <mergeCell ref="D8:D9"/>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49D0-F717-460B-8D12-D27421E8D7F6}">
  <sheetPr>
    <tabColor rgb="FFFFFF00"/>
    <pageSetUpPr fitToPage="1"/>
  </sheetPr>
  <dimension ref="A1:L29"/>
  <sheetViews>
    <sheetView showGridLines="0" view="pageBreakPreview" zoomScale="55" zoomScaleNormal="70" zoomScaleSheetLayoutView="55" zoomScalePageLayoutView="70" workbookViewId="0">
      <selection sqref="A1:L2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7" t="s">
        <v>214</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0250-10D6-4687-B860-72271D90727D}">
  <sheetPr>
    <pageSetUpPr fitToPage="1"/>
  </sheetPr>
  <dimension ref="B2:L29"/>
  <sheetViews>
    <sheetView showGridLines="0" view="pageBreakPreview" topLeftCell="A6" zoomScale="55" zoomScaleNormal="70" zoomScaleSheetLayoutView="55" zoomScalePageLayoutView="70" workbookViewId="0">
      <selection activeCell="K35" sqref="K35"/>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44647</v>
      </c>
      <c r="C6" s="583" t="s">
        <v>0</v>
      </c>
      <c r="D6" s="586" t="s">
        <v>2</v>
      </c>
      <c r="E6" s="60" t="s">
        <v>65</v>
      </c>
      <c r="F6" s="61">
        <v>47</v>
      </c>
      <c r="G6" s="62" t="s">
        <v>86</v>
      </c>
      <c r="H6" s="63">
        <v>50</v>
      </c>
      <c r="I6" s="572">
        <v>27</v>
      </c>
      <c r="J6" s="573"/>
      <c r="K6" s="574"/>
    </row>
    <row r="7" spans="2:11" ht="38.65" customHeight="1">
      <c r="B7" s="581"/>
      <c r="C7" s="584"/>
      <c r="D7" s="587"/>
      <c r="E7" s="26" t="s">
        <v>66</v>
      </c>
      <c r="F7" s="24">
        <v>57</v>
      </c>
      <c r="G7" s="16" t="s">
        <v>86</v>
      </c>
      <c r="H7" s="64">
        <v>57</v>
      </c>
      <c r="I7" s="65">
        <v>22</v>
      </c>
      <c r="J7" s="66" t="s">
        <v>4</v>
      </c>
      <c r="K7" s="9">
        <v>23</v>
      </c>
    </row>
    <row r="8" spans="2:11" ht="38.65" customHeight="1">
      <c r="B8" s="581"/>
      <c r="C8" s="584"/>
      <c r="D8" s="588" t="s">
        <v>1</v>
      </c>
      <c r="E8" s="26" t="s">
        <v>65</v>
      </c>
      <c r="F8" s="67">
        <v>883</v>
      </c>
      <c r="G8" s="54" t="s">
        <v>86</v>
      </c>
      <c r="H8" s="68">
        <v>939</v>
      </c>
      <c r="I8" s="69">
        <v>27</v>
      </c>
      <c r="J8" s="70" t="s">
        <v>4</v>
      </c>
      <c r="K8" s="48">
        <v>28</v>
      </c>
    </row>
    <row r="9" spans="2:11" ht="38.65" customHeight="1">
      <c r="B9" s="581"/>
      <c r="C9" s="585"/>
      <c r="D9" s="588"/>
      <c r="E9" s="26" t="s">
        <v>66</v>
      </c>
      <c r="F9" s="67">
        <v>710</v>
      </c>
      <c r="G9" s="54" t="s">
        <v>86</v>
      </c>
      <c r="H9" s="68" t="s">
        <v>178</v>
      </c>
      <c r="I9" s="69">
        <v>24</v>
      </c>
      <c r="J9" s="70" t="s">
        <v>4</v>
      </c>
      <c r="K9" s="48">
        <v>25</v>
      </c>
    </row>
    <row r="10" spans="2:11" ht="38.15" customHeight="1">
      <c r="B10" s="581"/>
      <c r="C10" s="569" t="s">
        <v>179</v>
      </c>
      <c r="D10" s="588" t="s">
        <v>180</v>
      </c>
      <c r="E10" s="26" t="s">
        <v>65</v>
      </c>
      <c r="F10" s="67">
        <v>7</v>
      </c>
      <c r="G10" s="54" t="s">
        <v>86</v>
      </c>
      <c r="H10" s="68">
        <v>9</v>
      </c>
      <c r="I10" s="572">
        <v>27</v>
      </c>
      <c r="J10" s="573"/>
      <c r="K10" s="574"/>
    </row>
    <row r="11" spans="2:11" ht="38.15" customHeight="1">
      <c r="B11" s="581"/>
      <c r="C11" s="589"/>
      <c r="D11" s="588"/>
      <c r="E11" s="26" t="s">
        <v>66</v>
      </c>
      <c r="F11" s="71">
        <v>8</v>
      </c>
      <c r="G11" s="54" t="s">
        <v>86</v>
      </c>
      <c r="H11" s="72">
        <v>8</v>
      </c>
      <c r="I11" s="572">
        <v>23</v>
      </c>
      <c r="J11" s="573"/>
      <c r="K11" s="574"/>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44645</v>
      </c>
      <c r="C15" s="583" t="s">
        <v>0</v>
      </c>
      <c r="D15" s="586" t="s">
        <v>2</v>
      </c>
      <c r="E15" s="60" t="s">
        <v>65</v>
      </c>
      <c r="F15" s="61">
        <v>0</v>
      </c>
      <c r="G15" s="62" t="s">
        <v>86</v>
      </c>
      <c r="H15" s="63">
        <v>50</v>
      </c>
      <c r="I15" s="572">
        <v>26</v>
      </c>
      <c r="J15" s="573"/>
      <c r="K15" s="574"/>
    </row>
    <row r="16" spans="2:11" ht="38.65" customHeight="1">
      <c r="B16" s="581"/>
      <c r="C16" s="584"/>
      <c r="D16" s="587"/>
      <c r="E16" s="26" t="s">
        <v>66</v>
      </c>
      <c r="F16" s="24">
        <v>0</v>
      </c>
      <c r="G16" s="16" t="s">
        <v>86</v>
      </c>
      <c r="H16" s="64">
        <v>57</v>
      </c>
      <c r="I16" s="65">
        <v>21</v>
      </c>
      <c r="J16" s="66" t="s">
        <v>4</v>
      </c>
      <c r="K16" s="9">
        <v>22</v>
      </c>
    </row>
    <row r="17" spans="2:12" ht="38.65" customHeight="1">
      <c r="B17" s="581"/>
      <c r="C17" s="584"/>
      <c r="D17" s="588" t="s">
        <v>1</v>
      </c>
      <c r="E17" s="26" t="s">
        <v>65</v>
      </c>
      <c r="F17" s="24">
        <v>0</v>
      </c>
      <c r="G17" s="54" t="s">
        <v>86</v>
      </c>
      <c r="H17" s="68">
        <v>939</v>
      </c>
      <c r="I17" s="69">
        <v>26</v>
      </c>
      <c r="J17" s="70" t="s">
        <v>4</v>
      </c>
      <c r="K17" s="48">
        <v>27</v>
      </c>
    </row>
    <row r="18" spans="2:12" ht="38.65" customHeight="1">
      <c r="B18" s="581"/>
      <c r="C18" s="585"/>
      <c r="D18" s="588"/>
      <c r="E18" s="26" t="s">
        <v>66</v>
      </c>
      <c r="F18" s="24">
        <v>117</v>
      </c>
      <c r="G18" s="54" t="s">
        <v>86</v>
      </c>
      <c r="H18" s="68" t="s">
        <v>178</v>
      </c>
      <c r="I18" s="69">
        <v>24</v>
      </c>
      <c r="J18" s="70" t="s">
        <v>4</v>
      </c>
      <c r="K18" s="48">
        <v>25</v>
      </c>
    </row>
    <row r="19" spans="2:12" ht="38.65" customHeight="1">
      <c r="B19" s="581"/>
      <c r="C19" s="569" t="s">
        <v>179</v>
      </c>
      <c r="D19" s="588" t="s">
        <v>180</v>
      </c>
      <c r="E19" s="26" t="s">
        <v>65</v>
      </c>
      <c r="F19" s="24">
        <v>0</v>
      </c>
      <c r="G19" s="54" t="s">
        <v>86</v>
      </c>
      <c r="H19" s="68">
        <v>9</v>
      </c>
      <c r="I19" s="572">
        <v>26</v>
      </c>
      <c r="J19" s="573"/>
      <c r="K19" s="574"/>
    </row>
    <row r="20" spans="2:12" ht="38.65" customHeight="1">
      <c r="B20" s="581"/>
      <c r="C20" s="589"/>
      <c r="D20" s="588"/>
      <c r="E20" s="26" t="s">
        <v>66</v>
      </c>
      <c r="F20" s="75">
        <v>0</v>
      </c>
      <c r="G20" s="54" t="s">
        <v>86</v>
      </c>
      <c r="H20" s="72">
        <v>8</v>
      </c>
      <c r="I20" s="572">
        <v>22</v>
      </c>
      <c r="J20" s="573"/>
      <c r="K20" s="574"/>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4">
    <mergeCell ref="B15:B22"/>
    <mergeCell ref="C15:C18"/>
    <mergeCell ref="D15:D16"/>
    <mergeCell ref="I15:K15"/>
    <mergeCell ref="D17:D18"/>
    <mergeCell ref="C19:C20"/>
    <mergeCell ref="D19:D20"/>
    <mergeCell ref="I19:K19"/>
    <mergeCell ref="I20:K20"/>
    <mergeCell ref="C21:E21"/>
    <mergeCell ref="I21:K21"/>
    <mergeCell ref="D22:E22"/>
    <mergeCell ref="I22:K22"/>
    <mergeCell ref="B6:B14"/>
    <mergeCell ref="C6:C9"/>
    <mergeCell ref="D6:D7"/>
    <mergeCell ref="I6:K6"/>
    <mergeCell ref="D8:D9"/>
    <mergeCell ref="C10:C11"/>
    <mergeCell ref="D10:D11"/>
    <mergeCell ref="I10:K10"/>
    <mergeCell ref="I11:K11"/>
    <mergeCell ref="C12:E13"/>
    <mergeCell ref="F12:F13"/>
    <mergeCell ref="G12:G13"/>
    <mergeCell ref="H12:H13"/>
    <mergeCell ref="I12:K13"/>
    <mergeCell ref="D14:E14"/>
    <mergeCell ref="I14:K14"/>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77441-EBCC-42B6-9D56-1819E95DA8FD}">
  <sheetPr>
    <pageSetUpPr fitToPage="1"/>
  </sheetPr>
  <dimension ref="B2:L29"/>
  <sheetViews>
    <sheetView showGridLines="0" view="pageBreakPreview" zoomScale="55" zoomScaleNormal="70" zoomScaleSheetLayoutView="55" zoomScalePageLayoutView="70" workbookViewId="0">
      <selection activeCell="E32" sqref="E3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44640</v>
      </c>
      <c r="C6" s="583" t="s">
        <v>0</v>
      </c>
      <c r="D6" s="586" t="s">
        <v>2</v>
      </c>
      <c r="E6" s="60" t="s">
        <v>65</v>
      </c>
      <c r="F6" s="61">
        <v>0</v>
      </c>
      <c r="G6" s="62" t="s">
        <v>86</v>
      </c>
      <c r="H6" s="63">
        <v>50</v>
      </c>
      <c r="I6" s="572">
        <v>26</v>
      </c>
      <c r="J6" s="573"/>
      <c r="K6" s="574"/>
    </row>
    <row r="7" spans="2:11" ht="38.65" customHeight="1">
      <c r="B7" s="581"/>
      <c r="C7" s="584"/>
      <c r="D7" s="587"/>
      <c r="E7" s="26" t="s">
        <v>66</v>
      </c>
      <c r="F7" s="24">
        <v>20</v>
      </c>
      <c r="G7" s="16" t="s">
        <v>86</v>
      </c>
      <c r="H7" s="64">
        <v>57</v>
      </c>
      <c r="I7" s="65">
        <v>21</v>
      </c>
      <c r="J7" s="66" t="s">
        <v>4</v>
      </c>
      <c r="K7" s="9">
        <v>22</v>
      </c>
    </row>
    <row r="8" spans="2:11" ht="38.65" customHeight="1">
      <c r="B8" s="581"/>
      <c r="C8" s="584"/>
      <c r="D8" s="588" t="s">
        <v>1</v>
      </c>
      <c r="E8" s="26" t="s">
        <v>65</v>
      </c>
      <c r="F8" s="67">
        <v>0</v>
      </c>
      <c r="G8" s="54" t="s">
        <v>86</v>
      </c>
      <c r="H8" s="68">
        <v>939</v>
      </c>
      <c r="I8" s="69">
        <v>26</v>
      </c>
      <c r="J8" s="70" t="s">
        <v>4</v>
      </c>
      <c r="K8" s="48">
        <v>27</v>
      </c>
    </row>
    <row r="9" spans="2:11" ht="38.65" customHeight="1">
      <c r="B9" s="581"/>
      <c r="C9" s="585"/>
      <c r="D9" s="588"/>
      <c r="E9" s="26" t="s">
        <v>66</v>
      </c>
      <c r="F9" s="67">
        <v>0</v>
      </c>
      <c r="G9" s="54" t="s">
        <v>86</v>
      </c>
      <c r="H9" s="68" t="s">
        <v>178</v>
      </c>
      <c r="I9" s="69">
        <v>24</v>
      </c>
      <c r="J9" s="70" t="s">
        <v>4</v>
      </c>
      <c r="K9" s="48">
        <v>25</v>
      </c>
    </row>
    <row r="10" spans="2:11" ht="38.15" customHeight="1">
      <c r="B10" s="581"/>
      <c r="C10" s="569" t="s">
        <v>179</v>
      </c>
      <c r="D10" s="588" t="s">
        <v>180</v>
      </c>
      <c r="E10" s="26" t="s">
        <v>65</v>
      </c>
      <c r="F10" s="67">
        <v>0</v>
      </c>
      <c r="G10" s="54" t="s">
        <v>86</v>
      </c>
      <c r="H10" s="68">
        <v>9</v>
      </c>
      <c r="I10" s="572">
        <v>26</v>
      </c>
      <c r="J10" s="573"/>
      <c r="K10" s="574"/>
    </row>
    <row r="11" spans="2:11" ht="38.15" customHeight="1">
      <c r="B11" s="581"/>
      <c r="C11" s="589"/>
      <c r="D11" s="588"/>
      <c r="E11" s="26" t="s">
        <v>66</v>
      </c>
      <c r="F11" s="71">
        <v>0</v>
      </c>
      <c r="G11" s="54" t="s">
        <v>86</v>
      </c>
      <c r="H11" s="72">
        <v>8</v>
      </c>
      <c r="I11" s="572">
        <v>22</v>
      </c>
      <c r="J11" s="573"/>
      <c r="K11" s="574"/>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44636</v>
      </c>
      <c r="C15" s="583" t="s">
        <v>0</v>
      </c>
      <c r="D15" s="586" t="s">
        <v>2</v>
      </c>
      <c r="E15" s="60" t="s">
        <v>65</v>
      </c>
      <c r="F15" s="61">
        <v>29</v>
      </c>
      <c r="G15" s="62" t="s">
        <v>86</v>
      </c>
      <c r="H15" s="63">
        <v>50</v>
      </c>
      <c r="I15" s="572">
        <v>26</v>
      </c>
      <c r="J15" s="573"/>
      <c r="K15" s="574"/>
    </row>
    <row r="16" spans="2:11" ht="38.65" customHeight="1">
      <c r="B16" s="581"/>
      <c r="C16" s="584"/>
      <c r="D16" s="587"/>
      <c r="E16" s="26" t="s">
        <v>66</v>
      </c>
      <c r="F16" s="24">
        <v>15</v>
      </c>
      <c r="G16" s="16" t="s">
        <v>86</v>
      </c>
      <c r="H16" s="64">
        <v>57</v>
      </c>
      <c r="I16" s="65">
        <v>21</v>
      </c>
      <c r="J16" s="66" t="s">
        <v>4</v>
      </c>
      <c r="K16" s="9">
        <v>22</v>
      </c>
    </row>
    <row r="17" spans="2:12" ht="38.65" customHeight="1">
      <c r="B17" s="581"/>
      <c r="C17" s="584"/>
      <c r="D17" s="588" t="s">
        <v>1</v>
      </c>
      <c r="E17" s="26" t="s">
        <v>65</v>
      </c>
      <c r="F17" s="24">
        <v>332</v>
      </c>
      <c r="G17" s="54" t="s">
        <v>86</v>
      </c>
      <c r="H17" s="68">
        <v>939</v>
      </c>
      <c r="I17" s="69">
        <v>26</v>
      </c>
      <c r="J17" s="70" t="s">
        <v>4</v>
      </c>
      <c r="K17" s="48">
        <v>27</v>
      </c>
    </row>
    <row r="18" spans="2:12" ht="38.65" customHeight="1">
      <c r="B18" s="581"/>
      <c r="C18" s="585"/>
      <c r="D18" s="588"/>
      <c r="E18" s="26" t="s">
        <v>66</v>
      </c>
      <c r="F18" s="24">
        <v>505</v>
      </c>
      <c r="G18" s="54" t="s">
        <v>86</v>
      </c>
      <c r="H18" s="68" t="s">
        <v>178</v>
      </c>
      <c r="I18" s="69">
        <v>24</v>
      </c>
      <c r="J18" s="70" t="s">
        <v>4</v>
      </c>
      <c r="K18" s="48">
        <v>25</v>
      </c>
    </row>
    <row r="19" spans="2:12" ht="38.65" customHeight="1">
      <c r="B19" s="581"/>
      <c r="C19" s="569" t="s">
        <v>179</v>
      </c>
      <c r="D19" s="588" t="s">
        <v>180</v>
      </c>
      <c r="E19" s="26" t="s">
        <v>65</v>
      </c>
      <c r="F19" s="24">
        <v>9</v>
      </c>
      <c r="G19" s="54" t="s">
        <v>86</v>
      </c>
      <c r="H19" s="68">
        <v>9</v>
      </c>
      <c r="I19" s="572">
        <v>26</v>
      </c>
      <c r="J19" s="573"/>
      <c r="K19" s="574"/>
    </row>
    <row r="20" spans="2:12" ht="38.65" customHeight="1">
      <c r="B20" s="581"/>
      <c r="C20" s="589"/>
      <c r="D20" s="588"/>
      <c r="E20" s="26" t="s">
        <v>66</v>
      </c>
      <c r="F20" s="75">
        <v>4</v>
      </c>
      <c r="G20" s="54" t="s">
        <v>86</v>
      </c>
      <c r="H20" s="72">
        <v>8</v>
      </c>
      <c r="I20" s="572">
        <v>22</v>
      </c>
      <c r="J20" s="573"/>
      <c r="K20" s="574"/>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4">
    <mergeCell ref="B15:B22"/>
    <mergeCell ref="C15:C18"/>
    <mergeCell ref="D15:D16"/>
    <mergeCell ref="I15:K15"/>
    <mergeCell ref="D17:D18"/>
    <mergeCell ref="C19:C20"/>
    <mergeCell ref="D19:D20"/>
    <mergeCell ref="I19:K19"/>
    <mergeCell ref="I20:K20"/>
    <mergeCell ref="C21:E21"/>
    <mergeCell ref="I21:K21"/>
    <mergeCell ref="D22:E22"/>
    <mergeCell ref="I22:K22"/>
    <mergeCell ref="B6:B14"/>
    <mergeCell ref="C6:C9"/>
    <mergeCell ref="D6:D7"/>
    <mergeCell ref="I6:K6"/>
    <mergeCell ref="D8:D9"/>
    <mergeCell ref="C10:C11"/>
    <mergeCell ref="D10:D11"/>
    <mergeCell ref="I10:K10"/>
    <mergeCell ref="I11:K11"/>
    <mergeCell ref="C12:E13"/>
    <mergeCell ref="F12:F13"/>
    <mergeCell ref="G12:G13"/>
    <mergeCell ref="H12:H13"/>
    <mergeCell ref="I12:K13"/>
    <mergeCell ref="D14:E14"/>
    <mergeCell ref="I14:K14"/>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7556-BA05-41BF-A343-EB3421FB3994}">
  <sheetPr>
    <pageSetUpPr fitToPage="1"/>
  </sheetPr>
  <dimension ref="B2:L29"/>
  <sheetViews>
    <sheetView showGridLines="0" view="pageBreakPreview" zoomScale="55" zoomScaleNormal="70" zoomScaleSheetLayoutView="55" zoomScalePageLayoutView="70" workbookViewId="0">
      <selection activeCell="T16" sqref="T1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44635</v>
      </c>
      <c r="C6" s="583" t="s">
        <v>0</v>
      </c>
      <c r="D6" s="586" t="s">
        <v>2</v>
      </c>
      <c r="E6" s="60" t="s">
        <v>65</v>
      </c>
      <c r="F6" s="61">
        <v>12</v>
      </c>
      <c r="G6" s="62" t="s">
        <v>86</v>
      </c>
      <c r="H6" s="63">
        <v>50</v>
      </c>
      <c r="I6" s="80">
        <v>25</v>
      </c>
      <c r="J6" s="81" t="s">
        <v>4</v>
      </c>
      <c r="K6" s="82">
        <v>26</v>
      </c>
    </row>
    <row r="7" spans="2:11" ht="38.65" customHeight="1">
      <c r="B7" s="581"/>
      <c r="C7" s="584"/>
      <c r="D7" s="587"/>
      <c r="E7" s="26" t="s">
        <v>66</v>
      </c>
      <c r="F7" s="24">
        <v>48</v>
      </c>
      <c r="G7" s="16" t="s">
        <v>86</v>
      </c>
      <c r="H7" s="64">
        <v>57</v>
      </c>
      <c r="I7" s="65">
        <v>21</v>
      </c>
      <c r="J7" s="66" t="s">
        <v>4</v>
      </c>
      <c r="K7" s="9">
        <v>22</v>
      </c>
    </row>
    <row r="8" spans="2:11" ht="38.65" customHeight="1">
      <c r="B8" s="581"/>
      <c r="C8" s="584"/>
      <c r="D8" s="588" t="s">
        <v>1</v>
      </c>
      <c r="E8" s="26" t="s">
        <v>65</v>
      </c>
      <c r="F8" s="67">
        <v>334</v>
      </c>
      <c r="G8" s="54" t="s">
        <v>86</v>
      </c>
      <c r="H8" s="68">
        <v>939</v>
      </c>
      <c r="I8" s="69">
        <v>25</v>
      </c>
      <c r="J8" s="70" t="s">
        <v>4</v>
      </c>
      <c r="K8" s="48">
        <v>26</v>
      </c>
    </row>
    <row r="9" spans="2:11" ht="38.65" customHeight="1">
      <c r="B9" s="581"/>
      <c r="C9" s="585"/>
      <c r="D9" s="588"/>
      <c r="E9" s="26" t="s">
        <v>66</v>
      </c>
      <c r="F9" s="67">
        <v>0</v>
      </c>
      <c r="G9" s="54" t="s">
        <v>86</v>
      </c>
      <c r="H9" s="68" t="s">
        <v>178</v>
      </c>
      <c r="I9" s="69">
        <v>23</v>
      </c>
      <c r="J9" s="70" t="s">
        <v>4</v>
      </c>
      <c r="K9" s="48">
        <v>24</v>
      </c>
    </row>
    <row r="10" spans="2:11" ht="38.15" customHeight="1">
      <c r="B10" s="581"/>
      <c r="C10" s="569" t="s">
        <v>179</v>
      </c>
      <c r="D10" s="588" t="s">
        <v>180</v>
      </c>
      <c r="E10" s="26" t="s">
        <v>65</v>
      </c>
      <c r="F10" s="67">
        <v>0</v>
      </c>
      <c r="G10" s="54" t="s">
        <v>86</v>
      </c>
      <c r="H10" s="68">
        <v>9</v>
      </c>
      <c r="I10" s="572">
        <v>25</v>
      </c>
      <c r="J10" s="573"/>
      <c r="K10" s="574"/>
    </row>
    <row r="11" spans="2:11" ht="38.15" customHeight="1">
      <c r="B11" s="581"/>
      <c r="C11" s="589"/>
      <c r="D11" s="588"/>
      <c r="E11" s="26" t="s">
        <v>66</v>
      </c>
      <c r="F11" s="71">
        <v>4</v>
      </c>
      <c r="G11" s="54" t="s">
        <v>86</v>
      </c>
      <c r="H11" s="72">
        <v>8</v>
      </c>
      <c r="I11" s="65">
        <v>21</v>
      </c>
      <c r="J11" s="66" t="s">
        <v>4</v>
      </c>
      <c r="K11" s="9">
        <v>22</v>
      </c>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44632</v>
      </c>
      <c r="C15" s="583" t="s">
        <v>0</v>
      </c>
      <c r="D15" s="586" t="s">
        <v>2</v>
      </c>
      <c r="E15" s="60" t="s">
        <v>65</v>
      </c>
      <c r="F15" s="61">
        <v>32</v>
      </c>
      <c r="G15" s="62" t="s">
        <v>86</v>
      </c>
      <c r="H15" s="63">
        <v>50</v>
      </c>
      <c r="I15" s="80">
        <v>25</v>
      </c>
      <c r="J15" s="81" t="s">
        <v>4</v>
      </c>
      <c r="K15" s="82">
        <v>26</v>
      </c>
    </row>
    <row r="16" spans="2:11" ht="38.65" customHeight="1">
      <c r="B16" s="581"/>
      <c r="C16" s="584"/>
      <c r="D16" s="587"/>
      <c r="E16" s="26" t="s">
        <v>66</v>
      </c>
      <c r="F16" s="24">
        <v>21</v>
      </c>
      <c r="G16" s="16" t="s">
        <v>86</v>
      </c>
      <c r="H16" s="64">
        <v>57</v>
      </c>
      <c r="I16" s="65">
        <v>20</v>
      </c>
      <c r="J16" s="66" t="s">
        <v>4</v>
      </c>
      <c r="K16" s="9">
        <v>21</v>
      </c>
    </row>
    <row r="17" spans="2:12" ht="38.65" customHeight="1">
      <c r="B17" s="581"/>
      <c r="C17" s="584"/>
      <c r="D17" s="588" t="s">
        <v>1</v>
      </c>
      <c r="E17" s="26" t="s">
        <v>65</v>
      </c>
      <c r="F17" s="67">
        <v>462</v>
      </c>
      <c r="G17" s="54" t="s">
        <v>86</v>
      </c>
      <c r="H17" s="68">
        <v>939</v>
      </c>
      <c r="I17" s="69">
        <v>25</v>
      </c>
      <c r="J17" s="70" t="s">
        <v>4</v>
      </c>
      <c r="K17" s="48">
        <v>26</v>
      </c>
    </row>
    <row r="18" spans="2:12" ht="38.65" customHeight="1">
      <c r="B18" s="581"/>
      <c r="C18" s="585"/>
      <c r="D18" s="588"/>
      <c r="E18" s="26" t="s">
        <v>66</v>
      </c>
      <c r="F18" s="67">
        <v>715</v>
      </c>
      <c r="G18" s="54" t="s">
        <v>86</v>
      </c>
      <c r="H18" s="68" t="s">
        <v>178</v>
      </c>
      <c r="I18" s="69">
        <v>23</v>
      </c>
      <c r="J18" s="70" t="s">
        <v>4</v>
      </c>
      <c r="K18" s="48">
        <v>24</v>
      </c>
    </row>
    <row r="19" spans="2:12" ht="38.65" customHeight="1">
      <c r="B19" s="581"/>
      <c r="C19" s="569" t="s">
        <v>179</v>
      </c>
      <c r="D19" s="588" t="s">
        <v>180</v>
      </c>
      <c r="E19" s="26" t="s">
        <v>65</v>
      </c>
      <c r="F19" s="67">
        <v>9</v>
      </c>
      <c r="G19" s="54" t="s">
        <v>86</v>
      </c>
      <c r="H19" s="68">
        <v>9</v>
      </c>
      <c r="I19" s="572">
        <v>25</v>
      </c>
      <c r="J19" s="573"/>
      <c r="K19" s="574"/>
    </row>
    <row r="20" spans="2:12" ht="38.65" customHeight="1">
      <c r="B20" s="581"/>
      <c r="C20" s="589"/>
      <c r="D20" s="588"/>
      <c r="E20" s="26" t="s">
        <v>66</v>
      </c>
      <c r="F20" s="71">
        <v>8</v>
      </c>
      <c r="G20" s="54" t="s">
        <v>86</v>
      </c>
      <c r="H20" s="72">
        <v>8</v>
      </c>
      <c r="I20" s="65">
        <v>20</v>
      </c>
      <c r="J20" s="66" t="s">
        <v>4</v>
      </c>
      <c r="K20" s="9">
        <v>21</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2B7D-DA2E-4757-8634-719AB73E966E}">
  <sheetPr>
    <pageSetUpPr fitToPage="1"/>
  </sheetPr>
  <dimension ref="B2:L29"/>
  <sheetViews>
    <sheetView showGridLines="0" view="pageBreakPreview" zoomScale="55" zoomScaleNormal="70" zoomScaleSheetLayoutView="55" zoomScalePageLayoutView="70" workbookViewId="0">
      <selection activeCell="R9" sqref="R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44630</v>
      </c>
      <c r="C6" s="583" t="s">
        <v>0</v>
      </c>
      <c r="D6" s="586" t="s">
        <v>2</v>
      </c>
      <c r="E6" s="60" t="s">
        <v>65</v>
      </c>
      <c r="F6" s="61">
        <v>0</v>
      </c>
      <c r="G6" s="62" t="s">
        <v>86</v>
      </c>
      <c r="H6" s="63">
        <v>50</v>
      </c>
      <c r="I6" s="80">
        <v>24</v>
      </c>
      <c r="J6" s="81" t="s">
        <v>4</v>
      </c>
      <c r="K6" s="82">
        <v>25</v>
      </c>
    </row>
    <row r="7" spans="2:11" ht="38.65" customHeight="1">
      <c r="B7" s="581"/>
      <c r="C7" s="584"/>
      <c r="D7" s="587"/>
      <c r="E7" s="26" t="s">
        <v>66</v>
      </c>
      <c r="F7" s="24">
        <v>0</v>
      </c>
      <c r="G7" s="16" t="s">
        <v>86</v>
      </c>
      <c r="H7" s="64">
        <v>57</v>
      </c>
      <c r="I7" s="65">
        <v>19</v>
      </c>
      <c r="J7" s="66" t="s">
        <v>4</v>
      </c>
      <c r="K7" s="9">
        <v>20</v>
      </c>
    </row>
    <row r="8" spans="2:11" ht="38.65" customHeight="1">
      <c r="B8" s="581"/>
      <c r="C8" s="584"/>
      <c r="D8" s="588" t="s">
        <v>1</v>
      </c>
      <c r="E8" s="26" t="s">
        <v>65</v>
      </c>
      <c r="F8" s="67">
        <v>0</v>
      </c>
      <c r="G8" s="54" t="s">
        <v>86</v>
      </c>
      <c r="H8" s="68">
        <v>939</v>
      </c>
      <c r="I8" s="69">
        <v>24</v>
      </c>
      <c r="J8" s="70" t="s">
        <v>4</v>
      </c>
      <c r="K8" s="48">
        <v>25</v>
      </c>
    </row>
    <row r="9" spans="2:11" ht="38.65" customHeight="1">
      <c r="B9" s="581"/>
      <c r="C9" s="585"/>
      <c r="D9" s="588"/>
      <c r="E9" s="26" t="s">
        <v>66</v>
      </c>
      <c r="F9" s="67">
        <v>413</v>
      </c>
      <c r="G9" s="54" t="s">
        <v>86</v>
      </c>
      <c r="H9" s="68" t="s">
        <v>178</v>
      </c>
      <c r="I9" s="69">
        <v>22</v>
      </c>
      <c r="J9" s="70" t="s">
        <v>4</v>
      </c>
      <c r="K9" s="48">
        <v>23</v>
      </c>
    </row>
    <row r="10" spans="2:11" ht="38.15" customHeight="1">
      <c r="B10" s="581"/>
      <c r="C10" s="569" t="s">
        <v>179</v>
      </c>
      <c r="D10" s="588" t="s">
        <v>180</v>
      </c>
      <c r="E10" s="26" t="s">
        <v>65</v>
      </c>
      <c r="F10" s="67">
        <v>0</v>
      </c>
      <c r="G10" s="54" t="s">
        <v>86</v>
      </c>
      <c r="H10" s="68">
        <v>9</v>
      </c>
      <c r="I10" s="572">
        <v>24</v>
      </c>
      <c r="J10" s="573"/>
      <c r="K10" s="574"/>
    </row>
    <row r="11" spans="2:11" ht="38.15" customHeight="1">
      <c r="B11" s="581"/>
      <c r="C11" s="589"/>
      <c r="D11" s="588"/>
      <c r="E11" s="26" t="s">
        <v>66</v>
      </c>
      <c r="F11" s="71">
        <v>0</v>
      </c>
      <c r="G11" s="54" t="s">
        <v>86</v>
      </c>
      <c r="H11" s="72">
        <v>8</v>
      </c>
      <c r="I11" s="65">
        <v>19</v>
      </c>
      <c r="J11" s="66" t="s">
        <v>4</v>
      </c>
      <c r="K11" s="9">
        <v>20</v>
      </c>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44629</v>
      </c>
      <c r="C15" s="583" t="s">
        <v>0</v>
      </c>
      <c r="D15" s="586" t="s">
        <v>2</v>
      </c>
      <c r="E15" s="60" t="s">
        <v>65</v>
      </c>
      <c r="F15" s="61">
        <v>0</v>
      </c>
      <c r="G15" s="62" t="s">
        <v>86</v>
      </c>
      <c r="H15" s="63">
        <v>50</v>
      </c>
      <c r="I15" s="80">
        <v>24</v>
      </c>
      <c r="J15" s="81" t="s">
        <v>4</v>
      </c>
      <c r="K15" s="82">
        <v>25</v>
      </c>
    </row>
    <row r="16" spans="2:11" ht="38.65" customHeight="1">
      <c r="B16" s="581"/>
      <c r="C16" s="584"/>
      <c r="D16" s="587"/>
      <c r="E16" s="26" t="s">
        <v>66</v>
      </c>
      <c r="F16" s="24">
        <v>0</v>
      </c>
      <c r="G16" s="16" t="s">
        <v>86</v>
      </c>
      <c r="H16" s="64">
        <v>57</v>
      </c>
      <c r="I16" s="65">
        <v>19</v>
      </c>
      <c r="J16" s="66" t="s">
        <v>4</v>
      </c>
      <c r="K16" s="9">
        <v>20</v>
      </c>
    </row>
    <row r="17" spans="2:12" ht="38.65" customHeight="1">
      <c r="B17" s="581"/>
      <c r="C17" s="584"/>
      <c r="D17" s="588" t="s">
        <v>1</v>
      </c>
      <c r="E17" s="26" t="s">
        <v>65</v>
      </c>
      <c r="F17" s="67">
        <v>0</v>
      </c>
      <c r="G17" s="54" t="s">
        <v>86</v>
      </c>
      <c r="H17" s="68">
        <v>939</v>
      </c>
      <c r="I17" s="69">
        <v>24</v>
      </c>
      <c r="J17" s="70" t="s">
        <v>4</v>
      </c>
      <c r="K17" s="48">
        <v>25</v>
      </c>
    </row>
    <row r="18" spans="2:12" ht="38.65" customHeight="1">
      <c r="B18" s="581"/>
      <c r="C18" s="585"/>
      <c r="D18" s="588"/>
      <c r="E18" s="26" t="s">
        <v>66</v>
      </c>
      <c r="F18" s="67">
        <v>277</v>
      </c>
      <c r="G18" s="54" t="s">
        <v>86</v>
      </c>
      <c r="H18" s="68" t="s">
        <v>178</v>
      </c>
      <c r="I18" s="69">
        <v>22</v>
      </c>
      <c r="J18" s="70" t="s">
        <v>4</v>
      </c>
      <c r="K18" s="48">
        <v>23</v>
      </c>
    </row>
    <row r="19" spans="2:12" ht="38.65" customHeight="1">
      <c r="B19" s="581"/>
      <c r="C19" s="569" t="s">
        <v>179</v>
      </c>
      <c r="D19" s="588" t="s">
        <v>180</v>
      </c>
      <c r="E19" s="26" t="s">
        <v>65</v>
      </c>
      <c r="F19" s="67">
        <v>0</v>
      </c>
      <c r="G19" s="54" t="s">
        <v>86</v>
      </c>
      <c r="H19" s="68">
        <v>9</v>
      </c>
      <c r="I19" s="572">
        <v>24</v>
      </c>
      <c r="J19" s="573"/>
      <c r="K19" s="574"/>
    </row>
    <row r="20" spans="2:12" ht="38.65" customHeight="1">
      <c r="B20" s="581"/>
      <c r="C20" s="589"/>
      <c r="D20" s="588"/>
      <c r="E20" s="26" t="s">
        <v>66</v>
      </c>
      <c r="F20" s="71">
        <v>0</v>
      </c>
      <c r="G20" s="54" t="s">
        <v>86</v>
      </c>
      <c r="H20" s="72">
        <v>8</v>
      </c>
      <c r="I20" s="65">
        <v>19</v>
      </c>
      <c r="J20" s="66" t="s">
        <v>4</v>
      </c>
      <c r="K20" s="9">
        <v>20</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44B45-9725-44A5-9B04-8C994B819AA5}">
  <sheetPr>
    <pageSetUpPr fitToPage="1"/>
  </sheetPr>
  <dimension ref="B2:L29"/>
  <sheetViews>
    <sheetView showGridLines="0" view="pageBreakPreview" zoomScale="55" zoomScaleNormal="70" zoomScaleSheetLayoutView="55" zoomScalePageLayoutView="70" workbookViewId="0">
      <selection activeCell="R16" sqref="R1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44628</v>
      </c>
      <c r="C6" s="583" t="s">
        <v>0</v>
      </c>
      <c r="D6" s="586" t="s">
        <v>2</v>
      </c>
      <c r="E6" s="60" t="s">
        <v>65</v>
      </c>
      <c r="F6" s="61">
        <v>0</v>
      </c>
      <c r="G6" s="62" t="s">
        <v>86</v>
      </c>
      <c r="H6" s="63">
        <v>50</v>
      </c>
      <c r="I6" s="80">
        <v>24</v>
      </c>
      <c r="J6" s="81" t="s">
        <v>4</v>
      </c>
      <c r="K6" s="82">
        <v>25</v>
      </c>
    </row>
    <row r="7" spans="2:11" ht="38.65" customHeight="1">
      <c r="B7" s="581"/>
      <c r="C7" s="584"/>
      <c r="D7" s="587"/>
      <c r="E7" s="26" t="s">
        <v>66</v>
      </c>
      <c r="F7" s="24">
        <v>0</v>
      </c>
      <c r="G7" s="16" t="s">
        <v>86</v>
      </c>
      <c r="H7" s="64">
        <v>57</v>
      </c>
      <c r="I7" s="65">
        <v>19</v>
      </c>
      <c r="J7" s="66" t="s">
        <v>4</v>
      </c>
      <c r="K7" s="9">
        <v>20</v>
      </c>
    </row>
    <row r="8" spans="2:11" ht="38.65" customHeight="1">
      <c r="B8" s="581"/>
      <c r="C8" s="584"/>
      <c r="D8" s="588" t="s">
        <v>1</v>
      </c>
      <c r="E8" s="26" t="s">
        <v>65</v>
      </c>
      <c r="F8" s="67">
        <v>0</v>
      </c>
      <c r="G8" s="54" t="s">
        <v>86</v>
      </c>
      <c r="H8" s="68">
        <v>939</v>
      </c>
      <c r="I8" s="69">
        <v>24</v>
      </c>
      <c r="J8" s="70" t="s">
        <v>4</v>
      </c>
      <c r="K8" s="48">
        <v>25</v>
      </c>
    </row>
    <row r="9" spans="2:11" ht="38.65" customHeight="1">
      <c r="B9" s="581"/>
      <c r="C9" s="585"/>
      <c r="D9" s="588"/>
      <c r="E9" s="26" t="s">
        <v>66</v>
      </c>
      <c r="F9" s="67">
        <v>580</v>
      </c>
      <c r="G9" s="54" t="s">
        <v>86</v>
      </c>
      <c r="H9" s="68" t="s">
        <v>178</v>
      </c>
      <c r="I9" s="69">
        <v>22</v>
      </c>
      <c r="J9" s="70" t="s">
        <v>4</v>
      </c>
      <c r="K9" s="48">
        <v>23</v>
      </c>
    </row>
    <row r="10" spans="2:11" ht="38.15" customHeight="1">
      <c r="B10" s="581"/>
      <c r="C10" s="569" t="s">
        <v>179</v>
      </c>
      <c r="D10" s="588" t="s">
        <v>180</v>
      </c>
      <c r="E10" s="26" t="s">
        <v>65</v>
      </c>
      <c r="F10" s="67">
        <v>0</v>
      </c>
      <c r="G10" s="54" t="s">
        <v>86</v>
      </c>
      <c r="H10" s="68">
        <v>9</v>
      </c>
      <c r="I10" s="572">
        <v>24</v>
      </c>
      <c r="J10" s="573"/>
      <c r="K10" s="574"/>
    </row>
    <row r="11" spans="2:11" ht="38.15" customHeight="1">
      <c r="B11" s="581"/>
      <c r="C11" s="589"/>
      <c r="D11" s="588"/>
      <c r="E11" s="26" t="s">
        <v>66</v>
      </c>
      <c r="F11" s="71">
        <v>0</v>
      </c>
      <c r="G11" s="54" t="s">
        <v>86</v>
      </c>
      <c r="H11" s="72">
        <v>8</v>
      </c>
      <c r="I11" s="65">
        <v>19</v>
      </c>
      <c r="J11" s="66" t="s">
        <v>4</v>
      </c>
      <c r="K11" s="9">
        <v>20</v>
      </c>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44626</v>
      </c>
      <c r="C15" s="583" t="s">
        <v>0</v>
      </c>
      <c r="D15" s="586" t="s">
        <v>2</v>
      </c>
      <c r="E15" s="60" t="s">
        <v>65</v>
      </c>
      <c r="F15" s="61">
        <v>25</v>
      </c>
      <c r="G15" s="62" t="s">
        <v>86</v>
      </c>
      <c r="H15" s="63">
        <v>50</v>
      </c>
      <c r="I15" s="80">
        <v>24</v>
      </c>
      <c r="J15" s="81" t="s">
        <v>4</v>
      </c>
      <c r="K15" s="82">
        <v>25</v>
      </c>
    </row>
    <row r="16" spans="2:11" ht="38.65" customHeight="1">
      <c r="B16" s="581"/>
      <c r="C16" s="584"/>
      <c r="D16" s="587"/>
      <c r="E16" s="26" t="s">
        <v>66</v>
      </c>
      <c r="F16" s="24">
        <v>38</v>
      </c>
      <c r="G16" s="16" t="s">
        <v>86</v>
      </c>
      <c r="H16" s="64">
        <v>57</v>
      </c>
      <c r="I16" s="65">
        <v>19</v>
      </c>
      <c r="J16" s="66" t="s">
        <v>4</v>
      </c>
      <c r="K16" s="9">
        <v>20</v>
      </c>
    </row>
    <row r="17" spans="2:12" ht="38.65" customHeight="1">
      <c r="B17" s="581"/>
      <c r="C17" s="584"/>
      <c r="D17" s="588" t="s">
        <v>1</v>
      </c>
      <c r="E17" s="26" t="s">
        <v>65</v>
      </c>
      <c r="F17" s="67">
        <v>814</v>
      </c>
      <c r="G17" s="54" t="s">
        <v>86</v>
      </c>
      <c r="H17" s="68">
        <v>939</v>
      </c>
      <c r="I17" s="69">
        <v>24</v>
      </c>
      <c r="J17" s="70" t="s">
        <v>4</v>
      </c>
      <c r="K17" s="48">
        <v>25</v>
      </c>
    </row>
    <row r="18" spans="2:12" ht="38.65" customHeight="1">
      <c r="B18" s="581"/>
      <c r="C18" s="585"/>
      <c r="D18" s="588"/>
      <c r="E18" s="26" t="s">
        <v>66</v>
      </c>
      <c r="F18" s="67">
        <v>495</v>
      </c>
      <c r="G18" s="54" t="s">
        <v>86</v>
      </c>
      <c r="H18" s="68" t="s">
        <v>178</v>
      </c>
      <c r="I18" s="69">
        <v>21</v>
      </c>
      <c r="J18" s="70" t="s">
        <v>4</v>
      </c>
      <c r="K18" s="48">
        <v>22</v>
      </c>
    </row>
    <row r="19" spans="2:12" ht="38.65" customHeight="1">
      <c r="B19" s="581"/>
      <c r="C19" s="569" t="s">
        <v>179</v>
      </c>
      <c r="D19" s="588" t="s">
        <v>180</v>
      </c>
      <c r="E19" s="26" t="s">
        <v>65</v>
      </c>
      <c r="F19" s="67">
        <v>0</v>
      </c>
      <c r="G19" s="54" t="s">
        <v>86</v>
      </c>
      <c r="H19" s="68">
        <v>9</v>
      </c>
      <c r="I19" s="572">
        <v>24</v>
      </c>
      <c r="J19" s="573"/>
      <c r="K19" s="574"/>
    </row>
    <row r="20" spans="2:12" ht="38.65" customHeight="1">
      <c r="B20" s="581"/>
      <c r="C20" s="589"/>
      <c r="D20" s="588"/>
      <c r="E20" s="26" t="s">
        <v>66</v>
      </c>
      <c r="F20" s="71">
        <v>4</v>
      </c>
      <c r="G20" s="54" t="s">
        <v>86</v>
      </c>
      <c r="H20" s="72">
        <v>8</v>
      </c>
      <c r="I20" s="65">
        <v>19</v>
      </c>
      <c r="J20" s="66" t="s">
        <v>4</v>
      </c>
      <c r="K20" s="9">
        <v>20</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0EED5-F64F-4A27-8E9B-38631043D8C3}">
  <sheetPr>
    <pageSetUpPr fitToPage="1"/>
  </sheetPr>
  <dimension ref="B2:L29"/>
  <sheetViews>
    <sheetView showGridLines="0" view="pageBreakPreview" zoomScale="55" zoomScaleNormal="70" zoomScaleSheetLayoutView="55" zoomScalePageLayoutView="70" workbookViewId="0">
      <selection activeCell="S14" sqref="S14"/>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44625</v>
      </c>
      <c r="C6" s="583" t="s">
        <v>0</v>
      </c>
      <c r="D6" s="586" t="s">
        <v>2</v>
      </c>
      <c r="E6" s="60" t="s">
        <v>65</v>
      </c>
      <c r="F6" s="61">
        <v>37</v>
      </c>
      <c r="G6" s="62" t="s">
        <v>86</v>
      </c>
      <c r="H6" s="63">
        <v>50</v>
      </c>
      <c r="I6" s="80">
        <v>23</v>
      </c>
      <c r="J6" s="81" t="s">
        <v>4</v>
      </c>
      <c r="K6" s="82">
        <v>24</v>
      </c>
    </row>
    <row r="7" spans="2:11" ht="38.65" customHeight="1">
      <c r="B7" s="581"/>
      <c r="C7" s="584"/>
      <c r="D7" s="587"/>
      <c r="E7" s="26" t="s">
        <v>66</v>
      </c>
      <c r="F7" s="24">
        <v>0</v>
      </c>
      <c r="G7" s="16" t="s">
        <v>86</v>
      </c>
      <c r="H7" s="64">
        <v>57</v>
      </c>
      <c r="I7" s="65">
        <v>18</v>
      </c>
      <c r="J7" s="66" t="s">
        <v>4</v>
      </c>
      <c r="K7" s="9">
        <v>19</v>
      </c>
    </row>
    <row r="8" spans="2:11" ht="38.65" customHeight="1">
      <c r="B8" s="581"/>
      <c r="C8" s="584"/>
      <c r="D8" s="588" t="s">
        <v>1</v>
      </c>
      <c r="E8" s="26" t="s">
        <v>65</v>
      </c>
      <c r="F8" s="67">
        <v>767</v>
      </c>
      <c r="G8" s="54" t="s">
        <v>86</v>
      </c>
      <c r="H8" s="68">
        <v>939</v>
      </c>
      <c r="I8" s="69">
        <v>23</v>
      </c>
      <c r="J8" s="70" t="s">
        <v>4</v>
      </c>
      <c r="K8" s="48">
        <v>24</v>
      </c>
    </row>
    <row r="9" spans="2:11" ht="38.65" customHeight="1">
      <c r="B9" s="581"/>
      <c r="C9" s="585"/>
      <c r="D9" s="588"/>
      <c r="E9" s="26" t="s">
        <v>66</v>
      </c>
      <c r="F9" s="67">
        <v>274</v>
      </c>
      <c r="G9" s="54" t="s">
        <v>86</v>
      </c>
      <c r="H9" s="68" t="s">
        <v>178</v>
      </c>
      <c r="I9" s="69">
        <v>21</v>
      </c>
      <c r="J9" s="70" t="s">
        <v>4</v>
      </c>
      <c r="K9" s="48">
        <v>22</v>
      </c>
    </row>
    <row r="10" spans="2:11" ht="38.15" customHeight="1">
      <c r="B10" s="581"/>
      <c r="C10" s="569" t="s">
        <v>179</v>
      </c>
      <c r="D10" s="588" t="s">
        <v>180</v>
      </c>
      <c r="E10" s="26" t="s">
        <v>65</v>
      </c>
      <c r="F10" s="67">
        <v>9</v>
      </c>
      <c r="G10" s="54" t="s">
        <v>86</v>
      </c>
      <c r="H10" s="68">
        <v>9</v>
      </c>
      <c r="I10" s="602">
        <v>24</v>
      </c>
      <c r="J10" s="603"/>
      <c r="K10" s="604"/>
    </row>
    <row r="11" spans="2:11" ht="38.15" customHeight="1">
      <c r="B11" s="581"/>
      <c r="C11" s="589"/>
      <c r="D11" s="588"/>
      <c r="E11" s="26" t="s">
        <v>66</v>
      </c>
      <c r="F11" s="71">
        <v>0</v>
      </c>
      <c r="G11" s="54" t="s">
        <v>86</v>
      </c>
      <c r="H11" s="72">
        <v>8</v>
      </c>
      <c r="I11" s="69">
        <v>18</v>
      </c>
      <c r="J11" s="70" t="s">
        <v>4</v>
      </c>
      <c r="K11" s="48">
        <v>19</v>
      </c>
    </row>
    <row r="12" spans="2:11" ht="19.399999999999999" customHeight="1">
      <c r="B12" s="581"/>
      <c r="C12" s="569" t="s">
        <v>67</v>
      </c>
      <c r="D12" s="570"/>
      <c r="E12" s="571"/>
      <c r="F12" s="592" t="s">
        <v>181</v>
      </c>
      <c r="G12" s="570" t="s">
        <v>86</v>
      </c>
      <c r="H12" s="594" t="s">
        <v>182</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44623</v>
      </c>
      <c r="C15" s="583" t="s">
        <v>0</v>
      </c>
      <c r="D15" s="586" t="s">
        <v>2</v>
      </c>
      <c r="E15" s="60" t="s">
        <v>65</v>
      </c>
      <c r="F15" s="61">
        <v>0</v>
      </c>
      <c r="G15" s="62" t="s">
        <v>86</v>
      </c>
      <c r="H15" s="63">
        <v>50</v>
      </c>
      <c r="I15" s="80">
        <v>23</v>
      </c>
      <c r="J15" s="81" t="s">
        <v>4</v>
      </c>
      <c r="K15" s="82">
        <v>24</v>
      </c>
    </row>
    <row r="16" spans="2:11" ht="38.65" customHeight="1">
      <c r="B16" s="581"/>
      <c r="C16" s="584"/>
      <c r="D16" s="587"/>
      <c r="E16" s="26" t="s">
        <v>66</v>
      </c>
      <c r="F16" s="24">
        <v>0</v>
      </c>
      <c r="G16" s="16" t="s">
        <v>86</v>
      </c>
      <c r="H16" s="64">
        <v>57</v>
      </c>
      <c r="I16" s="65">
        <v>19</v>
      </c>
      <c r="J16" s="66" t="s">
        <v>4</v>
      </c>
      <c r="K16" s="9">
        <v>20</v>
      </c>
    </row>
    <row r="17" spans="2:12" ht="38.65" customHeight="1">
      <c r="B17" s="581"/>
      <c r="C17" s="584"/>
      <c r="D17" s="588" t="s">
        <v>1</v>
      </c>
      <c r="E17" s="26" t="s">
        <v>65</v>
      </c>
      <c r="F17" s="67">
        <v>0</v>
      </c>
      <c r="G17" s="54" t="s">
        <v>86</v>
      </c>
      <c r="H17" s="68">
        <v>939</v>
      </c>
      <c r="I17" s="69">
        <v>23</v>
      </c>
      <c r="J17" s="70" t="s">
        <v>4</v>
      </c>
      <c r="K17" s="48">
        <v>24</v>
      </c>
    </row>
    <row r="18" spans="2:12" ht="38.65" customHeight="1">
      <c r="B18" s="581"/>
      <c r="C18" s="585"/>
      <c r="D18" s="588"/>
      <c r="E18" s="26" t="s">
        <v>66</v>
      </c>
      <c r="F18" s="67">
        <v>378</v>
      </c>
      <c r="G18" s="54" t="s">
        <v>86</v>
      </c>
      <c r="H18" s="68" t="s">
        <v>178</v>
      </c>
      <c r="I18" s="69">
        <v>21</v>
      </c>
      <c r="J18" s="70" t="s">
        <v>4</v>
      </c>
      <c r="K18" s="48">
        <v>22</v>
      </c>
    </row>
    <row r="19" spans="2:12" ht="38.65" customHeight="1">
      <c r="B19" s="581"/>
      <c r="C19" s="569" t="s">
        <v>179</v>
      </c>
      <c r="D19" s="588" t="s">
        <v>180</v>
      </c>
      <c r="E19" s="26" t="s">
        <v>65</v>
      </c>
      <c r="F19" s="67">
        <v>0</v>
      </c>
      <c r="G19" s="54" t="s">
        <v>86</v>
      </c>
      <c r="H19" s="68">
        <v>9</v>
      </c>
      <c r="I19" s="572">
        <v>23</v>
      </c>
      <c r="J19" s="573"/>
      <c r="K19" s="574"/>
    </row>
    <row r="20" spans="2:12" ht="38.65" customHeight="1">
      <c r="B20" s="581"/>
      <c r="C20" s="589"/>
      <c r="D20" s="588"/>
      <c r="E20" s="26" t="s">
        <v>66</v>
      </c>
      <c r="F20" s="71">
        <v>0</v>
      </c>
      <c r="G20" s="54" t="s">
        <v>86</v>
      </c>
      <c r="H20" s="72">
        <v>8</v>
      </c>
      <c r="I20" s="65">
        <v>18</v>
      </c>
      <c r="J20" s="66" t="s">
        <v>4</v>
      </c>
      <c r="K20" s="9">
        <v>19</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187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D3B3-7968-4BAD-ACD6-0B624693C2E5}">
  <sheetPr>
    <pageSetUpPr fitToPage="1"/>
  </sheetPr>
  <dimension ref="B2:L29"/>
  <sheetViews>
    <sheetView showGridLines="0" view="pageBreakPreview" zoomScale="55" zoomScaleNormal="70" zoomScaleSheetLayoutView="55" zoomScalePageLayoutView="70" workbookViewId="0">
      <selection activeCell="R17" sqref="R1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192</v>
      </c>
      <c r="I5" s="566"/>
      <c r="J5" s="567"/>
      <c r="K5" s="568"/>
    </row>
    <row r="6" spans="2:11" ht="38.65" customHeight="1">
      <c r="B6" s="580">
        <v>44622</v>
      </c>
      <c r="C6" s="583" t="s">
        <v>0</v>
      </c>
      <c r="D6" s="586" t="s">
        <v>2</v>
      </c>
      <c r="E6" s="60" t="s">
        <v>65</v>
      </c>
      <c r="F6" s="61">
        <v>0</v>
      </c>
      <c r="G6" s="62" t="s">
        <v>86</v>
      </c>
      <c r="H6" s="63">
        <v>50</v>
      </c>
      <c r="I6" s="80">
        <v>23</v>
      </c>
      <c r="J6" s="81" t="s">
        <v>4</v>
      </c>
      <c r="K6" s="82">
        <v>24</v>
      </c>
    </row>
    <row r="7" spans="2:11" ht="38.65" customHeight="1">
      <c r="B7" s="581"/>
      <c r="C7" s="584"/>
      <c r="D7" s="587"/>
      <c r="E7" s="26" t="s">
        <v>66</v>
      </c>
      <c r="F7" s="24">
        <v>19</v>
      </c>
      <c r="G7" s="16" t="s">
        <v>86</v>
      </c>
      <c r="H7" s="64">
        <v>57</v>
      </c>
      <c r="I7" s="65">
        <v>19</v>
      </c>
      <c r="J7" s="66" t="s">
        <v>4</v>
      </c>
      <c r="K7" s="9">
        <v>20</v>
      </c>
    </row>
    <row r="8" spans="2:11" ht="38.65" customHeight="1">
      <c r="B8" s="581"/>
      <c r="C8" s="584"/>
      <c r="D8" s="588" t="s">
        <v>1</v>
      </c>
      <c r="E8" s="26" t="s">
        <v>65</v>
      </c>
      <c r="F8" s="67">
        <v>0</v>
      </c>
      <c r="G8" s="54" t="s">
        <v>86</v>
      </c>
      <c r="H8" s="68">
        <v>939</v>
      </c>
      <c r="I8" s="69">
        <v>23</v>
      </c>
      <c r="J8" s="70" t="s">
        <v>4</v>
      </c>
      <c r="K8" s="48">
        <v>24</v>
      </c>
    </row>
    <row r="9" spans="2:11" ht="38.65" customHeight="1">
      <c r="B9" s="581"/>
      <c r="C9" s="585"/>
      <c r="D9" s="588"/>
      <c r="E9" s="26" t="s">
        <v>66</v>
      </c>
      <c r="F9" s="67">
        <v>0</v>
      </c>
      <c r="G9" s="54" t="s">
        <v>86</v>
      </c>
      <c r="H9" s="68" t="s">
        <v>178</v>
      </c>
      <c r="I9" s="69">
        <v>20</v>
      </c>
      <c r="J9" s="70" t="s">
        <v>4</v>
      </c>
      <c r="K9" s="48">
        <v>21</v>
      </c>
    </row>
    <row r="10" spans="2:11" ht="38.15" customHeight="1">
      <c r="B10" s="581"/>
      <c r="C10" s="569" t="s">
        <v>179</v>
      </c>
      <c r="D10" s="588" t="s">
        <v>180</v>
      </c>
      <c r="E10" s="26" t="s">
        <v>65</v>
      </c>
      <c r="F10" s="67">
        <v>0</v>
      </c>
      <c r="G10" s="54" t="s">
        <v>86</v>
      </c>
      <c r="H10" s="68">
        <v>9</v>
      </c>
      <c r="I10" s="602">
        <v>23</v>
      </c>
      <c r="J10" s="603"/>
      <c r="K10" s="604"/>
    </row>
    <row r="11" spans="2:11" ht="38.15" customHeight="1">
      <c r="B11" s="581"/>
      <c r="C11" s="589"/>
      <c r="D11" s="588"/>
      <c r="E11" s="26" t="s">
        <v>66</v>
      </c>
      <c r="F11" s="71">
        <v>0</v>
      </c>
      <c r="G11" s="54" t="s">
        <v>86</v>
      </c>
      <c r="H11" s="72">
        <v>8</v>
      </c>
      <c r="I11" s="69">
        <v>18</v>
      </c>
      <c r="J11" s="70" t="s">
        <v>4</v>
      </c>
      <c r="K11" s="48">
        <v>19</v>
      </c>
    </row>
    <row r="12" spans="2:11" ht="19.399999999999999" customHeight="1">
      <c r="B12" s="581"/>
      <c r="C12" s="569" t="s">
        <v>67</v>
      </c>
      <c r="D12" s="570"/>
      <c r="E12" s="571"/>
      <c r="F12" s="592" t="s">
        <v>181</v>
      </c>
      <c r="G12" s="570" t="s">
        <v>86</v>
      </c>
      <c r="H12" s="594" t="s">
        <v>193</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44619</v>
      </c>
      <c r="C15" s="583" t="s">
        <v>0</v>
      </c>
      <c r="D15" s="586" t="s">
        <v>2</v>
      </c>
      <c r="E15" s="60" t="s">
        <v>65</v>
      </c>
      <c r="F15" s="61">
        <v>6</v>
      </c>
      <c r="G15" s="62" t="s">
        <v>86</v>
      </c>
      <c r="H15" s="63">
        <v>49</v>
      </c>
      <c r="I15" s="80">
        <v>23</v>
      </c>
      <c r="J15" s="81" t="s">
        <v>4</v>
      </c>
      <c r="K15" s="82">
        <v>24</v>
      </c>
    </row>
    <row r="16" spans="2:11" ht="38.65" customHeight="1">
      <c r="B16" s="581"/>
      <c r="C16" s="584"/>
      <c r="D16" s="587"/>
      <c r="E16" s="26" t="s">
        <v>66</v>
      </c>
      <c r="F16" s="24">
        <v>16</v>
      </c>
      <c r="G16" s="16" t="s">
        <v>86</v>
      </c>
      <c r="H16" s="64">
        <v>57</v>
      </c>
      <c r="I16" s="65">
        <v>18</v>
      </c>
      <c r="J16" s="66" t="s">
        <v>4</v>
      </c>
      <c r="K16" s="9">
        <v>19</v>
      </c>
    </row>
    <row r="17" spans="2:12" ht="38.65" customHeight="1">
      <c r="B17" s="581"/>
      <c r="C17" s="584"/>
      <c r="D17" s="588" t="s">
        <v>1</v>
      </c>
      <c r="E17" s="26" t="s">
        <v>65</v>
      </c>
      <c r="F17" s="67">
        <v>126</v>
      </c>
      <c r="G17" s="54" t="s">
        <v>86</v>
      </c>
      <c r="H17" s="68" t="s">
        <v>194</v>
      </c>
      <c r="I17" s="69">
        <v>23</v>
      </c>
      <c r="J17" s="70" t="s">
        <v>4</v>
      </c>
      <c r="K17" s="48">
        <v>24</v>
      </c>
    </row>
    <row r="18" spans="2:12" ht="38.65" customHeight="1">
      <c r="B18" s="581"/>
      <c r="C18" s="585"/>
      <c r="D18" s="588"/>
      <c r="E18" s="26" t="s">
        <v>66</v>
      </c>
      <c r="F18" s="67" t="s">
        <v>178</v>
      </c>
      <c r="G18" s="54" t="s">
        <v>86</v>
      </c>
      <c r="H18" s="68" t="s">
        <v>178</v>
      </c>
      <c r="I18" s="69">
        <v>20</v>
      </c>
      <c r="J18" s="70" t="s">
        <v>4</v>
      </c>
      <c r="K18" s="48">
        <v>21</v>
      </c>
    </row>
    <row r="19" spans="2:12" ht="38.65" customHeight="1">
      <c r="B19" s="581"/>
      <c r="C19" s="569" t="s">
        <v>179</v>
      </c>
      <c r="D19" s="588" t="s">
        <v>180</v>
      </c>
      <c r="E19" s="26" t="s">
        <v>65</v>
      </c>
      <c r="F19" s="67">
        <v>0</v>
      </c>
      <c r="G19" s="54" t="s">
        <v>86</v>
      </c>
      <c r="H19" s="68">
        <v>9</v>
      </c>
      <c r="I19" s="572">
        <v>23</v>
      </c>
      <c r="J19" s="573"/>
      <c r="K19" s="574"/>
    </row>
    <row r="20" spans="2:12" ht="38.65" customHeight="1">
      <c r="B20" s="581"/>
      <c r="C20" s="589"/>
      <c r="D20" s="588"/>
      <c r="E20" s="26" t="s">
        <v>66</v>
      </c>
      <c r="F20" s="71">
        <v>4</v>
      </c>
      <c r="G20" s="54" t="s">
        <v>86</v>
      </c>
      <c r="H20" s="72">
        <v>8</v>
      </c>
      <c r="I20" s="65">
        <v>18</v>
      </c>
      <c r="J20" s="66" t="s">
        <v>4</v>
      </c>
      <c r="K20" s="9">
        <v>19</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195</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t="s">
        <v>196</v>
      </c>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A992-D87E-48D0-9687-57B7B5002934}">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46025</v>
      </c>
      <c r="C7" s="312" t="s">
        <v>235</v>
      </c>
      <c r="D7" s="312" t="s">
        <v>236</v>
      </c>
      <c r="E7" s="330" t="s">
        <v>237</v>
      </c>
      <c r="F7" s="114" t="s">
        <v>238</v>
      </c>
      <c r="G7" s="115" t="s">
        <v>239</v>
      </c>
      <c r="H7" s="331">
        <v>0</v>
      </c>
      <c r="I7" s="333"/>
      <c r="J7" s="114" t="s">
        <v>239</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0.70326560999999999</v>
      </c>
      <c r="H11" s="332"/>
      <c r="I11" s="328" t="s">
        <v>270</v>
      </c>
      <c r="J11" s="327" t="s">
        <v>535</v>
      </c>
      <c r="K11" s="318"/>
      <c r="L11" s="358" t="s">
        <v>1028</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458</v>
      </c>
      <c r="E15" s="340"/>
      <c r="F15" s="340"/>
      <c r="G15" s="121" t="s">
        <v>272</v>
      </c>
      <c r="H15" s="349"/>
      <c r="I15" s="121">
        <v>1</v>
      </c>
      <c r="J15" s="122" t="s">
        <v>590</v>
      </c>
      <c r="K15" s="337"/>
      <c r="L15" s="143" t="s">
        <v>658</v>
      </c>
      <c r="M15" s="144"/>
    </row>
    <row r="16" spans="2:13" ht="21.75" customHeight="1">
      <c r="B16" s="341">
        <v>46028</v>
      </c>
      <c r="C16" s="312" t="s">
        <v>235</v>
      </c>
      <c r="D16" s="312" t="s">
        <v>236</v>
      </c>
      <c r="E16" s="330" t="s">
        <v>237</v>
      </c>
      <c r="F16" s="114" t="s">
        <v>238</v>
      </c>
      <c r="G16" s="115" t="s">
        <v>239</v>
      </c>
      <c r="H16" s="331">
        <v>0</v>
      </c>
      <c r="I16" s="333"/>
      <c r="J16" s="114" t="s">
        <v>239</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0.1</v>
      </c>
      <c r="H20" s="332"/>
      <c r="I20" s="328" t="s">
        <v>462</v>
      </c>
      <c r="J20" s="327" t="s">
        <v>1025</v>
      </c>
      <c r="K20" s="318"/>
      <c r="L20" s="358" t="s">
        <v>1026</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253</v>
      </c>
      <c r="E24" s="340"/>
      <c r="F24" s="340"/>
      <c r="G24" s="121" t="s">
        <v>272</v>
      </c>
      <c r="H24" s="349"/>
      <c r="I24" s="121">
        <v>1</v>
      </c>
      <c r="J24" s="122" t="s">
        <v>594</v>
      </c>
      <c r="K24" s="337"/>
      <c r="L24" s="145" t="s">
        <v>661</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4AA6-EB56-488A-9AC0-BCD231200B8E}">
  <sheetPr>
    <pageSetUpPr fitToPage="1"/>
  </sheetPr>
  <dimension ref="B2:L29"/>
  <sheetViews>
    <sheetView showGridLines="0" view="pageBreakPreview" zoomScale="55" zoomScaleNormal="70" zoomScaleSheetLayoutView="55" zoomScalePageLayoutView="70" workbookViewId="0">
      <selection activeCell="F31" sqref="F31"/>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192</v>
      </c>
      <c r="I5" s="566"/>
      <c r="J5" s="567"/>
      <c r="K5" s="568"/>
    </row>
    <row r="6" spans="2:11" ht="38.65" customHeight="1">
      <c r="B6" s="580">
        <v>44618</v>
      </c>
      <c r="C6" s="583" t="s">
        <v>0</v>
      </c>
      <c r="D6" s="586" t="s">
        <v>2</v>
      </c>
      <c r="E6" s="60" t="s">
        <v>65</v>
      </c>
      <c r="F6" s="61">
        <v>0</v>
      </c>
      <c r="G6" s="62" t="s">
        <v>86</v>
      </c>
      <c r="H6" s="63">
        <v>49</v>
      </c>
      <c r="I6" s="80">
        <v>23</v>
      </c>
      <c r="J6" s="81" t="s">
        <v>4</v>
      </c>
      <c r="K6" s="82">
        <v>24</v>
      </c>
    </row>
    <row r="7" spans="2:11" ht="38.65" customHeight="1">
      <c r="B7" s="581"/>
      <c r="C7" s="584"/>
      <c r="D7" s="587"/>
      <c r="E7" s="26" t="s">
        <v>66</v>
      </c>
      <c r="F7" s="24">
        <v>0</v>
      </c>
      <c r="G7" s="16" t="s">
        <v>86</v>
      </c>
      <c r="H7" s="64">
        <v>57</v>
      </c>
      <c r="I7" s="65">
        <v>18</v>
      </c>
      <c r="J7" s="66" t="s">
        <v>4</v>
      </c>
      <c r="K7" s="9">
        <v>19</v>
      </c>
    </row>
    <row r="8" spans="2:11" ht="38.65" customHeight="1">
      <c r="B8" s="581"/>
      <c r="C8" s="584"/>
      <c r="D8" s="588" t="s">
        <v>1</v>
      </c>
      <c r="E8" s="26" t="s">
        <v>65</v>
      </c>
      <c r="F8" s="67">
        <v>0</v>
      </c>
      <c r="G8" s="54" t="s">
        <v>86</v>
      </c>
      <c r="H8" s="68" t="s">
        <v>194</v>
      </c>
      <c r="I8" s="69">
        <v>23</v>
      </c>
      <c r="J8" s="70" t="s">
        <v>4</v>
      </c>
      <c r="K8" s="48">
        <v>24</v>
      </c>
    </row>
    <row r="9" spans="2:11" ht="38.65" customHeight="1">
      <c r="B9" s="581"/>
      <c r="C9" s="585"/>
      <c r="D9" s="588"/>
      <c r="E9" s="26" t="s">
        <v>66</v>
      </c>
      <c r="F9" s="67">
        <v>250</v>
      </c>
      <c r="G9" s="54" t="s">
        <v>86</v>
      </c>
      <c r="H9" s="68" t="s">
        <v>178</v>
      </c>
      <c r="I9" s="69">
        <v>19</v>
      </c>
      <c r="J9" s="70" t="s">
        <v>4</v>
      </c>
      <c r="K9" s="48">
        <v>20</v>
      </c>
    </row>
    <row r="10" spans="2:11" ht="38.15" customHeight="1">
      <c r="B10" s="581"/>
      <c r="C10" s="569" t="s">
        <v>179</v>
      </c>
      <c r="D10" s="588" t="s">
        <v>180</v>
      </c>
      <c r="E10" s="26" t="s">
        <v>65</v>
      </c>
      <c r="F10" s="67">
        <v>0</v>
      </c>
      <c r="G10" s="54" t="s">
        <v>86</v>
      </c>
      <c r="H10" s="68">
        <v>9</v>
      </c>
      <c r="I10" s="572">
        <v>23</v>
      </c>
      <c r="J10" s="573"/>
      <c r="K10" s="574"/>
    </row>
    <row r="11" spans="2:11" ht="38.15" customHeight="1">
      <c r="B11" s="581"/>
      <c r="C11" s="589"/>
      <c r="D11" s="588"/>
      <c r="E11" s="26" t="s">
        <v>66</v>
      </c>
      <c r="F11" s="71">
        <v>0</v>
      </c>
      <c r="G11" s="54" t="s">
        <v>86</v>
      </c>
      <c r="H11" s="72">
        <v>8</v>
      </c>
      <c r="I11" s="65">
        <v>18</v>
      </c>
      <c r="J11" s="66" t="s">
        <v>4</v>
      </c>
      <c r="K11" s="9">
        <v>19</v>
      </c>
    </row>
    <row r="12" spans="2:11" ht="19.399999999999999" customHeight="1">
      <c r="B12" s="581"/>
      <c r="C12" s="569" t="s">
        <v>67</v>
      </c>
      <c r="D12" s="570"/>
      <c r="E12" s="571"/>
      <c r="F12" s="592" t="s">
        <v>181</v>
      </c>
      <c r="G12" s="570" t="s">
        <v>86</v>
      </c>
      <c r="H12" s="594" t="s">
        <v>193</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44571</v>
      </c>
      <c r="C15" s="583" t="s">
        <v>0</v>
      </c>
      <c r="D15" s="586" t="s">
        <v>2</v>
      </c>
      <c r="E15" s="60" t="s">
        <v>65</v>
      </c>
      <c r="F15" s="61">
        <v>0</v>
      </c>
      <c r="G15" s="62" t="s">
        <v>86</v>
      </c>
      <c r="H15" s="63">
        <v>49</v>
      </c>
      <c r="I15" s="80">
        <v>23</v>
      </c>
      <c r="J15" s="81" t="s">
        <v>4</v>
      </c>
      <c r="K15" s="82">
        <v>24</v>
      </c>
    </row>
    <row r="16" spans="2:11" ht="38.65" customHeight="1">
      <c r="B16" s="581"/>
      <c r="C16" s="584"/>
      <c r="D16" s="587"/>
      <c r="E16" s="26" t="s">
        <v>66</v>
      </c>
      <c r="F16" s="24">
        <v>12</v>
      </c>
      <c r="G16" s="16" t="s">
        <v>86</v>
      </c>
      <c r="H16" s="64">
        <v>56</v>
      </c>
      <c r="I16" s="65">
        <v>18</v>
      </c>
      <c r="J16" s="66" t="s">
        <v>4</v>
      </c>
      <c r="K16" s="9">
        <v>19</v>
      </c>
    </row>
    <row r="17" spans="2:12" ht="38.65" customHeight="1">
      <c r="B17" s="581"/>
      <c r="C17" s="584"/>
      <c r="D17" s="588" t="s">
        <v>1</v>
      </c>
      <c r="E17" s="26" t="s">
        <v>65</v>
      </c>
      <c r="F17" s="67">
        <v>0</v>
      </c>
      <c r="G17" s="54" t="s">
        <v>86</v>
      </c>
      <c r="H17" s="68" t="s">
        <v>194</v>
      </c>
      <c r="I17" s="69">
        <v>23</v>
      </c>
      <c r="J17" s="70" t="s">
        <v>4</v>
      </c>
      <c r="K17" s="48">
        <v>24</v>
      </c>
    </row>
    <row r="18" spans="2:12" ht="38.65" customHeight="1">
      <c r="B18" s="581"/>
      <c r="C18" s="585"/>
      <c r="D18" s="588"/>
      <c r="E18" s="26" t="s">
        <v>66</v>
      </c>
      <c r="F18" s="67">
        <v>259</v>
      </c>
      <c r="G18" s="54" t="s">
        <v>86</v>
      </c>
      <c r="H18" s="68" t="s">
        <v>178</v>
      </c>
      <c r="I18" s="69">
        <v>19</v>
      </c>
      <c r="J18" s="70" t="s">
        <v>4</v>
      </c>
      <c r="K18" s="48">
        <v>20</v>
      </c>
    </row>
    <row r="19" spans="2:12" ht="38.65" customHeight="1">
      <c r="B19" s="581"/>
      <c r="C19" s="569" t="s">
        <v>179</v>
      </c>
      <c r="D19" s="588" t="s">
        <v>180</v>
      </c>
      <c r="E19" s="26" t="s">
        <v>65</v>
      </c>
      <c r="F19" s="67">
        <v>0</v>
      </c>
      <c r="G19" s="54" t="s">
        <v>86</v>
      </c>
      <c r="H19" s="68">
        <v>9</v>
      </c>
      <c r="I19" s="572">
        <v>23</v>
      </c>
      <c r="J19" s="573"/>
      <c r="K19" s="574"/>
    </row>
    <row r="20" spans="2:12" ht="38.65" customHeight="1">
      <c r="B20" s="581"/>
      <c r="C20" s="589"/>
      <c r="D20" s="588"/>
      <c r="E20" s="26" t="s">
        <v>66</v>
      </c>
      <c r="F20" s="71">
        <v>0</v>
      </c>
      <c r="G20" s="54" t="s">
        <v>86</v>
      </c>
      <c r="H20" s="72">
        <v>8</v>
      </c>
      <c r="I20" s="65">
        <v>18</v>
      </c>
      <c r="J20" s="66" t="s">
        <v>4</v>
      </c>
      <c r="K20" s="9">
        <v>19</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197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t="s">
        <v>198</v>
      </c>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69A5F-554E-4E39-8B10-A2F5E4A6BE8D}">
  <sheetPr>
    <pageSetUpPr fitToPage="1"/>
  </sheetPr>
  <dimension ref="B2:L29"/>
  <sheetViews>
    <sheetView showGridLines="0" view="pageBreakPreview" zoomScale="55" zoomScaleNormal="70" zoomScaleSheetLayoutView="55" zoomScalePageLayoutView="70" workbookViewId="0">
      <selection activeCell="M17" sqref="M1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44564</v>
      </c>
      <c r="C6" s="583" t="s">
        <v>0</v>
      </c>
      <c r="D6" s="586" t="s">
        <v>2</v>
      </c>
      <c r="E6" s="60" t="s">
        <v>65</v>
      </c>
      <c r="F6" s="61">
        <v>29</v>
      </c>
      <c r="G6" s="62" t="s">
        <v>86</v>
      </c>
      <c r="H6" s="63">
        <v>49</v>
      </c>
      <c r="I6" s="80">
        <v>23</v>
      </c>
      <c r="J6" s="81" t="s">
        <v>4</v>
      </c>
      <c r="K6" s="82">
        <v>24</v>
      </c>
    </row>
    <row r="7" spans="2:11" ht="38.65" customHeight="1">
      <c r="B7" s="581"/>
      <c r="C7" s="584"/>
      <c r="D7" s="587"/>
      <c r="E7" s="26" t="s">
        <v>66</v>
      </c>
      <c r="F7" s="24">
        <v>55</v>
      </c>
      <c r="G7" s="16" t="s">
        <v>86</v>
      </c>
      <c r="H7" s="64">
        <v>56</v>
      </c>
      <c r="I7" s="65">
        <v>18</v>
      </c>
      <c r="J7" s="66" t="s">
        <v>4</v>
      </c>
      <c r="K7" s="9">
        <v>19</v>
      </c>
    </row>
    <row r="8" spans="2:11" ht="38.65" customHeight="1">
      <c r="B8" s="581"/>
      <c r="C8" s="584"/>
      <c r="D8" s="588" t="s">
        <v>1</v>
      </c>
      <c r="E8" s="26" t="s">
        <v>65</v>
      </c>
      <c r="F8" s="67">
        <v>72</v>
      </c>
      <c r="G8" s="54" t="s">
        <v>86</v>
      </c>
      <c r="H8" s="68" t="s">
        <v>194</v>
      </c>
      <c r="I8" s="69">
        <v>23</v>
      </c>
      <c r="J8" s="70" t="s">
        <v>4</v>
      </c>
      <c r="K8" s="48">
        <v>24</v>
      </c>
    </row>
    <row r="9" spans="2:11" ht="38.65" customHeight="1">
      <c r="B9" s="581"/>
      <c r="C9" s="585"/>
      <c r="D9" s="588"/>
      <c r="E9" s="26" t="s">
        <v>66</v>
      </c>
      <c r="F9" s="67" t="s">
        <v>218</v>
      </c>
      <c r="G9" s="54" t="s">
        <v>86</v>
      </c>
      <c r="H9" s="68" t="s">
        <v>178</v>
      </c>
      <c r="I9" s="69">
        <v>19</v>
      </c>
      <c r="J9" s="70" t="s">
        <v>4</v>
      </c>
      <c r="K9" s="48">
        <v>20</v>
      </c>
    </row>
    <row r="10" spans="2:11" ht="38.15" customHeight="1">
      <c r="B10" s="581"/>
      <c r="C10" s="569" t="s">
        <v>179</v>
      </c>
      <c r="D10" s="588" t="s">
        <v>180</v>
      </c>
      <c r="E10" s="26" t="s">
        <v>65</v>
      </c>
      <c r="F10" s="67">
        <v>9</v>
      </c>
      <c r="G10" s="54" t="s">
        <v>86</v>
      </c>
      <c r="H10" s="68">
        <v>9</v>
      </c>
      <c r="I10" s="572">
        <v>23</v>
      </c>
      <c r="J10" s="573"/>
      <c r="K10" s="574"/>
    </row>
    <row r="11" spans="2:11" ht="38.15" customHeight="1">
      <c r="B11" s="581"/>
      <c r="C11" s="589"/>
      <c r="D11" s="588"/>
      <c r="E11" s="26" t="s">
        <v>66</v>
      </c>
      <c r="F11" s="71">
        <v>8</v>
      </c>
      <c r="G11" s="54" t="s">
        <v>86</v>
      </c>
      <c r="H11" s="72">
        <v>8</v>
      </c>
      <c r="I11" s="69">
        <v>18</v>
      </c>
      <c r="J11" s="70" t="s">
        <v>4</v>
      </c>
      <c r="K11" s="48">
        <v>19</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44563</v>
      </c>
      <c r="C15" s="583" t="s">
        <v>0</v>
      </c>
      <c r="D15" s="586" t="s">
        <v>2</v>
      </c>
      <c r="E15" s="60" t="s">
        <v>65</v>
      </c>
      <c r="F15" s="61">
        <v>20</v>
      </c>
      <c r="G15" s="62" t="s">
        <v>86</v>
      </c>
      <c r="H15" s="63">
        <v>49</v>
      </c>
      <c r="I15" s="80">
        <v>22</v>
      </c>
      <c r="J15" s="81" t="s">
        <v>4</v>
      </c>
      <c r="K15" s="82">
        <v>23</v>
      </c>
    </row>
    <row r="16" spans="2:11" ht="38.65" customHeight="1">
      <c r="B16" s="581"/>
      <c r="C16" s="584"/>
      <c r="D16" s="587"/>
      <c r="E16" s="26" t="s">
        <v>66</v>
      </c>
      <c r="F16" s="24">
        <v>0</v>
      </c>
      <c r="G16" s="16" t="s">
        <v>86</v>
      </c>
      <c r="H16" s="64">
        <v>56</v>
      </c>
      <c r="I16" s="65">
        <v>17</v>
      </c>
      <c r="J16" s="66" t="s">
        <v>4</v>
      </c>
      <c r="K16" s="9">
        <v>18</v>
      </c>
    </row>
    <row r="17" spans="2:12" ht="38.65" customHeight="1">
      <c r="B17" s="581"/>
      <c r="C17" s="584"/>
      <c r="D17" s="588" t="s">
        <v>1</v>
      </c>
      <c r="E17" s="26" t="s">
        <v>65</v>
      </c>
      <c r="F17" s="67">
        <v>760</v>
      </c>
      <c r="G17" s="54" t="s">
        <v>86</v>
      </c>
      <c r="H17" s="68" t="s">
        <v>194</v>
      </c>
      <c r="I17" s="69">
        <v>22</v>
      </c>
      <c r="J17" s="70" t="s">
        <v>4</v>
      </c>
      <c r="K17" s="48">
        <v>23</v>
      </c>
    </row>
    <row r="18" spans="2:12" ht="38.65" customHeight="1">
      <c r="B18" s="581"/>
      <c r="C18" s="585"/>
      <c r="D18" s="588"/>
      <c r="E18" s="26" t="s">
        <v>66</v>
      </c>
      <c r="F18" s="67">
        <v>0</v>
      </c>
      <c r="G18" s="54" t="s">
        <v>86</v>
      </c>
      <c r="H18" s="68" t="s">
        <v>178</v>
      </c>
      <c r="I18" s="69">
        <v>18</v>
      </c>
      <c r="J18" s="70" t="s">
        <v>4</v>
      </c>
      <c r="K18" s="48">
        <v>19</v>
      </c>
    </row>
    <row r="19" spans="2:12" ht="38.65" customHeight="1">
      <c r="B19" s="581"/>
      <c r="C19" s="569" t="s">
        <v>179</v>
      </c>
      <c r="D19" s="588" t="s">
        <v>180</v>
      </c>
      <c r="E19" s="26" t="s">
        <v>65</v>
      </c>
      <c r="F19" s="67">
        <v>0</v>
      </c>
      <c r="G19" s="54" t="s">
        <v>86</v>
      </c>
      <c r="H19" s="68">
        <v>9</v>
      </c>
      <c r="I19" s="572">
        <v>22</v>
      </c>
      <c r="J19" s="573"/>
      <c r="K19" s="574"/>
    </row>
    <row r="20" spans="2:12" ht="38.65" customHeight="1">
      <c r="B20" s="581"/>
      <c r="C20" s="589"/>
      <c r="D20" s="588"/>
      <c r="E20" s="26" t="s">
        <v>66</v>
      </c>
      <c r="F20" s="71">
        <v>0</v>
      </c>
      <c r="G20" s="54" t="s">
        <v>86</v>
      </c>
      <c r="H20" s="72">
        <v>8</v>
      </c>
      <c r="I20" s="69">
        <v>17</v>
      </c>
      <c r="J20" s="70" t="s">
        <v>4</v>
      </c>
      <c r="K20" s="48">
        <v>18</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197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ECDBF-8508-4EFA-BCF0-4652D6DD014E}">
  <sheetPr>
    <pageSetUpPr fitToPage="1"/>
  </sheetPr>
  <dimension ref="B2:L29"/>
  <sheetViews>
    <sheetView showGridLines="0" view="pageBreakPreview" zoomScale="55" zoomScaleNormal="70" zoomScaleSheetLayoutView="55" zoomScalePageLayoutView="70" workbookViewId="0">
      <selection activeCell="L22" sqref="L2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44562</v>
      </c>
      <c r="C6" s="583" t="s">
        <v>0</v>
      </c>
      <c r="D6" s="586" t="s">
        <v>2</v>
      </c>
      <c r="E6" s="60" t="s">
        <v>65</v>
      </c>
      <c r="F6" s="61">
        <v>50</v>
      </c>
      <c r="G6" s="62" t="s">
        <v>86</v>
      </c>
      <c r="H6" s="63">
        <v>49</v>
      </c>
      <c r="I6" s="80">
        <v>22</v>
      </c>
      <c r="J6" s="81" t="s">
        <v>4</v>
      </c>
      <c r="K6" s="82">
        <v>23</v>
      </c>
    </row>
    <row r="7" spans="2:11" ht="38.65" customHeight="1">
      <c r="B7" s="581"/>
      <c r="C7" s="584"/>
      <c r="D7" s="587"/>
      <c r="E7" s="26" t="s">
        <v>66</v>
      </c>
      <c r="F7" s="24">
        <v>56</v>
      </c>
      <c r="G7" s="16" t="s">
        <v>86</v>
      </c>
      <c r="H7" s="64">
        <v>56</v>
      </c>
      <c r="I7" s="65">
        <v>17</v>
      </c>
      <c r="J7" s="66" t="s">
        <v>4</v>
      </c>
      <c r="K7" s="9">
        <v>18</v>
      </c>
    </row>
    <row r="8" spans="2:11" ht="38.65" customHeight="1">
      <c r="B8" s="581"/>
      <c r="C8" s="584"/>
      <c r="D8" s="588" t="s">
        <v>1</v>
      </c>
      <c r="E8" s="26" t="s">
        <v>65</v>
      </c>
      <c r="F8" s="67">
        <v>956</v>
      </c>
      <c r="G8" s="54" t="s">
        <v>86</v>
      </c>
      <c r="H8" s="68" t="s">
        <v>194</v>
      </c>
      <c r="I8" s="69">
        <v>22</v>
      </c>
      <c r="J8" s="70" t="s">
        <v>4</v>
      </c>
      <c r="K8" s="48">
        <v>23</v>
      </c>
    </row>
    <row r="9" spans="2:11" ht="38.65" customHeight="1">
      <c r="B9" s="581"/>
      <c r="C9" s="585"/>
      <c r="D9" s="588"/>
      <c r="E9" s="26" t="s">
        <v>66</v>
      </c>
      <c r="F9" s="67">
        <v>526</v>
      </c>
      <c r="G9" s="54" t="s">
        <v>86</v>
      </c>
      <c r="H9" s="68" t="s">
        <v>178</v>
      </c>
      <c r="I9" s="69">
        <v>18</v>
      </c>
      <c r="J9" s="70" t="s">
        <v>4</v>
      </c>
      <c r="K9" s="48">
        <v>19</v>
      </c>
    </row>
    <row r="10" spans="2:11" ht="38.15" customHeight="1">
      <c r="B10" s="581"/>
      <c r="C10" s="569" t="s">
        <v>179</v>
      </c>
      <c r="D10" s="588" t="s">
        <v>180</v>
      </c>
      <c r="E10" s="26" t="s">
        <v>65</v>
      </c>
      <c r="F10" s="67">
        <v>9</v>
      </c>
      <c r="G10" s="54" t="s">
        <v>86</v>
      </c>
      <c r="H10" s="68">
        <v>9</v>
      </c>
      <c r="I10" s="572">
        <v>22</v>
      </c>
      <c r="J10" s="573"/>
      <c r="K10" s="574"/>
    </row>
    <row r="11" spans="2:11" ht="38.15" customHeight="1">
      <c r="B11" s="581"/>
      <c r="C11" s="589"/>
      <c r="D11" s="588"/>
      <c r="E11" s="26" t="s">
        <v>66</v>
      </c>
      <c r="F11" s="71">
        <v>8</v>
      </c>
      <c r="G11" s="54" t="s">
        <v>86</v>
      </c>
      <c r="H11" s="72">
        <v>8</v>
      </c>
      <c r="I11" s="69">
        <v>17</v>
      </c>
      <c r="J11" s="70" t="s">
        <v>4</v>
      </c>
      <c r="K11" s="48">
        <v>18</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185</v>
      </c>
      <c r="I14" s="577">
        <v>35</v>
      </c>
      <c r="J14" s="578"/>
      <c r="K14" s="579"/>
    </row>
    <row r="15" spans="2:11" ht="38.65" customHeight="1">
      <c r="B15" s="580">
        <v>44561</v>
      </c>
      <c r="C15" s="583" t="s">
        <v>0</v>
      </c>
      <c r="D15" s="586" t="s">
        <v>2</v>
      </c>
      <c r="E15" s="60" t="s">
        <v>65</v>
      </c>
      <c r="F15" s="61">
        <v>0</v>
      </c>
      <c r="G15" s="62" t="s">
        <v>86</v>
      </c>
      <c r="H15" s="63">
        <v>50</v>
      </c>
      <c r="I15" s="80">
        <v>21</v>
      </c>
      <c r="J15" s="81" t="s">
        <v>4</v>
      </c>
      <c r="K15" s="82">
        <v>22</v>
      </c>
    </row>
    <row r="16" spans="2:11" ht="38.65" customHeight="1">
      <c r="B16" s="581"/>
      <c r="C16" s="584"/>
      <c r="D16" s="587"/>
      <c r="E16" s="26" t="s">
        <v>66</v>
      </c>
      <c r="F16" s="24">
        <v>56</v>
      </c>
      <c r="G16" s="16" t="s">
        <v>86</v>
      </c>
      <c r="H16" s="64">
        <v>55</v>
      </c>
      <c r="I16" s="65">
        <v>16</v>
      </c>
      <c r="J16" s="66" t="s">
        <v>4</v>
      </c>
      <c r="K16" s="9">
        <v>17</v>
      </c>
    </row>
    <row r="17" spans="2:12" ht="38.65" customHeight="1">
      <c r="B17" s="581"/>
      <c r="C17" s="584"/>
      <c r="D17" s="588" t="s">
        <v>1</v>
      </c>
      <c r="E17" s="26" t="s">
        <v>65</v>
      </c>
      <c r="F17" s="67">
        <v>0</v>
      </c>
      <c r="G17" s="54" t="s">
        <v>86</v>
      </c>
      <c r="H17" s="68" t="s">
        <v>194</v>
      </c>
      <c r="I17" s="69">
        <v>21</v>
      </c>
      <c r="J17" s="70" t="s">
        <v>4</v>
      </c>
      <c r="K17" s="48">
        <v>22</v>
      </c>
    </row>
    <row r="18" spans="2:12" ht="38.65" customHeight="1">
      <c r="B18" s="581"/>
      <c r="C18" s="585"/>
      <c r="D18" s="588"/>
      <c r="E18" s="26" t="s">
        <v>66</v>
      </c>
      <c r="F18" s="67">
        <v>975</v>
      </c>
      <c r="G18" s="54" t="s">
        <v>86</v>
      </c>
      <c r="H18" s="68" t="s">
        <v>194</v>
      </c>
      <c r="I18" s="69">
        <v>17</v>
      </c>
      <c r="J18" s="70" t="s">
        <v>4</v>
      </c>
      <c r="K18" s="48">
        <v>18</v>
      </c>
    </row>
    <row r="19" spans="2:12" ht="38.65" customHeight="1">
      <c r="B19" s="581"/>
      <c r="C19" s="569" t="s">
        <v>179</v>
      </c>
      <c r="D19" s="588" t="s">
        <v>180</v>
      </c>
      <c r="E19" s="26" t="s">
        <v>65</v>
      </c>
      <c r="F19" s="67">
        <v>0</v>
      </c>
      <c r="G19" s="54" t="s">
        <v>86</v>
      </c>
      <c r="H19" s="68">
        <v>9</v>
      </c>
      <c r="I19" s="602">
        <v>21</v>
      </c>
      <c r="J19" s="603"/>
      <c r="K19" s="604"/>
    </row>
    <row r="20" spans="2:12" ht="38.65" customHeight="1">
      <c r="B20" s="581"/>
      <c r="C20" s="589"/>
      <c r="D20" s="588"/>
      <c r="E20" s="26" t="s">
        <v>66</v>
      </c>
      <c r="F20" s="71">
        <v>8</v>
      </c>
      <c r="G20" s="54" t="s">
        <v>86</v>
      </c>
      <c r="H20" s="72">
        <v>8</v>
      </c>
      <c r="I20" s="69">
        <v>16</v>
      </c>
      <c r="J20" s="70" t="s">
        <v>4</v>
      </c>
      <c r="K20" s="48">
        <v>17</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185</v>
      </c>
      <c r="I22" s="577">
        <v>35</v>
      </c>
      <c r="J22" s="578"/>
      <c r="K22" s="579"/>
      <c r="L22" s="79"/>
    </row>
    <row r="23" spans="2:12" ht="7.4" customHeight="1">
      <c r="B23" s="10"/>
      <c r="C23" s="20"/>
      <c r="D23" s="21"/>
      <c r="E23" s="20"/>
      <c r="F23" s="20"/>
      <c r="G23" s="20"/>
      <c r="H23" s="20"/>
      <c r="I23" s="20"/>
      <c r="J23" s="20"/>
      <c r="K23" s="20"/>
    </row>
    <row r="24" spans="2:12" ht="24.65" customHeight="1">
      <c r="B24" s="5" t="s">
        <v>197</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0986-36AF-4ABA-A4EA-3BE9FF8B7EA8}">
  <sheetPr>
    <pageSetUpPr fitToPage="1"/>
  </sheetPr>
  <dimension ref="B2:L29"/>
  <sheetViews>
    <sheetView showGridLines="0" view="pageBreakPreview" topLeftCell="B1" zoomScale="70" zoomScaleNormal="70" zoomScaleSheetLayoutView="70" zoomScalePageLayoutView="70" workbookViewId="0">
      <selection activeCell="R12" sqref="R1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44528</v>
      </c>
      <c r="C6" s="583" t="s">
        <v>0</v>
      </c>
      <c r="D6" s="586" t="s">
        <v>2</v>
      </c>
      <c r="E6" s="60" t="s">
        <v>65</v>
      </c>
      <c r="F6" s="61">
        <v>0</v>
      </c>
      <c r="G6" s="62" t="s">
        <v>86</v>
      </c>
      <c r="H6" s="63">
        <v>53</v>
      </c>
      <c r="I6" s="80">
        <v>21</v>
      </c>
      <c r="J6" s="81" t="s">
        <v>4</v>
      </c>
      <c r="K6" s="82">
        <v>22</v>
      </c>
    </row>
    <row r="7" spans="2:11" ht="38.65" customHeight="1">
      <c r="B7" s="581"/>
      <c r="C7" s="584"/>
      <c r="D7" s="587"/>
      <c r="E7" s="26" t="s">
        <v>66</v>
      </c>
      <c r="F7" s="24">
        <v>52</v>
      </c>
      <c r="G7" s="16" t="s">
        <v>86</v>
      </c>
      <c r="H7" s="64">
        <v>52</v>
      </c>
      <c r="I7" s="65">
        <v>15</v>
      </c>
      <c r="J7" s="66" t="s">
        <v>4</v>
      </c>
      <c r="K7" s="9">
        <v>16</v>
      </c>
    </row>
    <row r="8" spans="2:11" ht="38.65" customHeight="1">
      <c r="B8" s="581"/>
      <c r="C8" s="584"/>
      <c r="D8" s="588" t="s">
        <v>1</v>
      </c>
      <c r="E8" s="26" t="s">
        <v>65</v>
      </c>
      <c r="F8" s="67">
        <v>0</v>
      </c>
      <c r="G8" s="54" t="s">
        <v>86</v>
      </c>
      <c r="H8" s="68" t="s">
        <v>178</v>
      </c>
      <c r="I8" s="69">
        <v>21</v>
      </c>
      <c r="J8" s="70" t="s">
        <v>4</v>
      </c>
      <c r="K8" s="48">
        <v>22</v>
      </c>
    </row>
    <row r="9" spans="2:11" ht="38.65" customHeight="1">
      <c r="B9" s="581"/>
      <c r="C9" s="585"/>
      <c r="D9" s="588"/>
      <c r="E9" s="26" t="s">
        <v>66</v>
      </c>
      <c r="F9" s="67">
        <v>582</v>
      </c>
      <c r="G9" s="54" t="s">
        <v>86</v>
      </c>
      <c r="H9" s="68">
        <v>944</v>
      </c>
      <c r="I9" s="69">
        <v>16</v>
      </c>
      <c r="J9" s="70" t="s">
        <v>4</v>
      </c>
      <c r="K9" s="48">
        <v>17</v>
      </c>
    </row>
    <row r="10" spans="2:11" ht="38.15" customHeight="1">
      <c r="B10" s="581"/>
      <c r="C10" s="569" t="s">
        <v>179</v>
      </c>
      <c r="D10" s="588" t="s">
        <v>180</v>
      </c>
      <c r="E10" s="26" t="s">
        <v>65</v>
      </c>
      <c r="F10" s="67">
        <v>0</v>
      </c>
      <c r="G10" s="54" t="s">
        <v>86</v>
      </c>
      <c r="H10" s="68">
        <v>10</v>
      </c>
      <c r="I10" s="602">
        <v>21</v>
      </c>
      <c r="J10" s="603"/>
      <c r="K10" s="604"/>
    </row>
    <row r="11" spans="2:11" ht="38.15" customHeight="1">
      <c r="B11" s="581"/>
      <c r="C11" s="589"/>
      <c r="D11" s="588"/>
      <c r="E11" s="26" t="s">
        <v>66</v>
      </c>
      <c r="F11" s="71">
        <v>8</v>
      </c>
      <c r="G11" s="54" t="s">
        <v>86</v>
      </c>
      <c r="H11" s="72">
        <v>8</v>
      </c>
      <c r="I11" s="69">
        <v>15</v>
      </c>
      <c r="J11" s="70" t="s">
        <v>4</v>
      </c>
      <c r="K11" s="48">
        <v>16</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44520</v>
      </c>
      <c r="C15" s="583" t="s">
        <v>0</v>
      </c>
      <c r="D15" s="586" t="s">
        <v>2</v>
      </c>
      <c r="E15" s="60" t="s">
        <v>65</v>
      </c>
      <c r="F15" s="61">
        <v>0</v>
      </c>
      <c r="G15" s="62" t="s">
        <v>86</v>
      </c>
      <c r="H15" s="63">
        <v>53</v>
      </c>
      <c r="I15" s="80">
        <v>21</v>
      </c>
      <c r="J15" s="81" t="s">
        <v>4</v>
      </c>
      <c r="K15" s="82">
        <v>22</v>
      </c>
    </row>
    <row r="16" spans="2:11" ht="38.65" customHeight="1">
      <c r="B16" s="581"/>
      <c r="C16" s="584"/>
      <c r="D16" s="587"/>
      <c r="E16" s="26" t="s">
        <v>66</v>
      </c>
      <c r="F16" s="24">
        <v>47</v>
      </c>
      <c r="G16" s="16" t="s">
        <v>86</v>
      </c>
      <c r="H16" s="64">
        <v>52</v>
      </c>
      <c r="I16" s="65">
        <v>14</v>
      </c>
      <c r="J16" s="66" t="s">
        <v>4</v>
      </c>
      <c r="K16" s="9">
        <v>15</v>
      </c>
    </row>
    <row r="17" spans="2:12" ht="38.65" customHeight="1">
      <c r="B17" s="581"/>
      <c r="C17" s="584"/>
      <c r="D17" s="588" t="s">
        <v>1</v>
      </c>
      <c r="E17" s="26" t="s">
        <v>65</v>
      </c>
      <c r="F17" s="67">
        <v>0</v>
      </c>
      <c r="G17" s="54" t="s">
        <v>86</v>
      </c>
      <c r="H17" s="68" t="s">
        <v>178</v>
      </c>
      <c r="I17" s="69">
        <v>21</v>
      </c>
      <c r="J17" s="70" t="s">
        <v>4</v>
      </c>
      <c r="K17" s="48">
        <v>22</v>
      </c>
    </row>
    <row r="18" spans="2:12" ht="38.65" customHeight="1">
      <c r="B18" s="581"/>
      <c r="C18" s="585"/>
      <c r="D18" s="588"/>
      <c r="E18" s="26" t="s">
        <v>66</v>
      </c>
      <c r="F18" s="67">
        <v>399</v>
      </c>
      <c r="G18" s="54" t="s">
        <v>86</v>
      </c>
      <c r="H18" s="68">
        <v>944</v>
      </c>
      <c r="I18" s="69">
        <v>16</v>
      </c>
      <c r="J18" s="70" t="s">
        <v>4</v>
      </c>
      <c r="K18" s="48">
        <v>17</v>
      </c>
    </row>
    <row r="19" spans="2:12" ht="38.65" customHeight="1">
      <c r="B19" s="581"/>
      <c r="C19" s="569" t="s">
        <v>179</v>
      </c>
      <c r="D19" s="588" t="s">
        <v>180</v>
      </c>
      <c r="E19" s="26" t="s">
        <v>65</v>
      </c>
      <c r="F19" s="67">
        <v>0</v>
      </c>
      <c r="G19" s="54" t="s">
        <v>86</v>
      </c>
      <c r="H19" s="68">
        <v>10</v>
      </c>
      <c r="I19" s="602">
        <v>21</v>
      </c>
      <c r="J19" s="603"/>
      <c r="K19" s="604"/>
    </row>
    <row r="20" spans="2:12" ht="38.65" customHeight="1">
      <c r="B20" s="581"/>
      <c r="C20" s="589"/>
      <c r="D20" s="588"/>
      <c r="E20" s="26" t="s">
        <v>66</v>
      </c>
      <c r="F20" s="71">
        <v>4</v>
      </c>
      <c r="G20" s="54" t="s">
        <v>86</v>
      </c>
      <c r="H20" s="72">
        <v>8</v>
      </c>
      <c r="I20" s="69">
        <v>14</v>
      </c>
      <c r="J20" s="70" t="s">
        <v>4</v>
      </c>
      <c r="K20" s="48">
        <v>15</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200</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B7678-7637-42E1-B8D6-57FBF2180160}">
  <sheetPr>
    <pageSetUpPr fitToPage="1"/>
  </sheetPr>
  <dimension ref="B2:L29"/>
  <sheetViews>
    <sheetView showGridLines="0" view="pageBreakPreview" zoomScale="70" zoomScaleNormal="70" zoomScaleSheetLayoutView="70" zoomScalePageLayoutView="70" workbookViewId="0">
      <selection activeCell="N10" sqref="N1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44519</v>
      </c>
      <c r="C6" s="583" t="s">
        <v>0</v>
      </c>
      <c r="D6" s="586" t="s">
        <v>2</v>
      </c>
      <c r="E6" s="60" t="s">
        <v>65</v>
      </c>
      <c r="F6" s="61">
        <v>0</v>
      </c>
      <c r="G6" s="62" t="s">
        <v>86</v>
      </c>
      <c r="H6" s="63">
        <v>53</v>
      </c>
      <c r="I6" s="80">
        <v>21</v>
      </c>
      <c r="J6" s="81" t="s">
        <v>4</v>
      </c>
      <c r="K6" s="82">
        <v>22</v>
      </c>
    </row>
    <row r="7" spans="2:11" ht="38.65" customHeight="1">
      <c r="B7" s="581"/>
      <c r="C7" s="584"/>
      <c r="D7" s="587"/>
      <c r="E7" s="26" t="s">
        <v>66</v>
      </c>
      <c r="F7" s="24">
        <v>15</v>
      </c>
      <c r="G7" s="16" t="s">
        <v>86</v>
      </c>
      <c r="H7" s="64">
        <v>52</v>
      </c>
      <c r="I7" s="65">
        <v>13</v>
      </c>
      <c r="J7" s="66" t="s">
        <v>4</v>
      </c>
      <c r="K7" s="9">
        <v>14</v>
      </c>
    </row>
    <row r="8" spans="2:11" ht="38.65" customHeight="1">
      <c r="B8" s="581"/>
      <c r="C8" s="584"/>
      <c r="D8" s="588" t="s">
        <v>1</v>
      </c>
      <c r="E8" s="26" t="s">
        <v>65</v>
      </c>
      <c r="F8" s="67">
        <v>0</v>
      </c>
      <c r="G8" s="54" t="s">
        <v>86</v>
      </c>
      <c r="H8" s="68" t="s">
        <v>178</v>
      </c>
      <c r="I8" s="69">
        <v>21</v>
      </c>
      <c r="J8" s="70" t="s">
        <v>4</v>
      </c>
      <c r="K8" s="48">
        <v>22</v>
      </c>
    </row>
    <row r="9" spans="2:11" ht="38.65" customHeight="1">
      <c r="B9" s="581"/>
      <c r="C9" s="585"/>
      <c r="D9" s="588"/>
      <c r="E9" s="26" t="s">
        <v>66</v>
      </c>
      <c r="F9" s="67">
        <v>169</v>
      </c>
      <c r="G9" s="54" t="s">
        <v>86</v>
      </c>
      <c r="H9" s="68">
        <v>944</v>
      </c>
      <c r="I9" s="69">
        <v>15</v>
      </c>
      <c r="J9" s="70" t="s">
        <v>4</v>
      </c>
      <c r="K9" s="48">
        <v>16</v>
      </c>
    </row>
    <row r="10" spans="2:11" ht="38.15" customHeight="1">
      <c r="B10" s="581"/>
      <c r="C10" s="569" t="s">
        <v>179</v>
      </c>
      <c r="D10" s="588" t="s">
        <v>180</v>
      </c>
      <c r="E10" s="26" t="s">
        <v>65</v>
      </c>
      <c r="F10" s="67">
        <v>0</v>
      </c>
      <c r="G10" s="54" t="s">
        <v>86</v>
      </c>
      <c r="H10" s="68">
        <v>10</v>
      </c>
      <c r="I10" s="602">
        <v>21</v>
      </c>
      <c r="J10" s="603"/>
      <c r="K10" s="604"/>
    </row>
    <row r="11" spans="2:11" ht="38.15" customHeight="1">
      <c r="B11" s="581"/>
      <c r="C11" s="589"/>
      <c r="D11" s="588"/>
      <c r="E11" s="26" t="s">
        <v>66</v>
      </c>
      <c r="F11" s="71">
        <v>4</v>
      </c>
      <c r="G11" s="54" t="s">
        <v>86</v>
      </c>
      <c r="H11" s="72">
        <v>8</v>
      </c>
      <c r="I11" s="69">
        <v>13</v>
      </c>
      <c r="J11" s="70" t="s">
        <v>4</v>
      </c>
      <c r="K11" s="48">
        <v>14</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44517</v>
      </c>
      <c r="C15" s="583" t="s">
        <v>0</v>
      </c>
      <c r="D15" s="586" t="s">
        <v>2</v>
      </c>
      <c r="E15" s="60" t="s">
        <v>65</v>
      </c>
      <c r="F15" s="61">
        <v>0</v>
      </c>
      <c r="G15" s="62" t="s">
        <v>86</v>
      </c>
      <c r="H15" s="63">
        <v>53</v>
      </c>
      <c r="I15" s="80">
        <v>21</v>
      </c>
      <c r="J15" s="81" t="s">
        <v>4</v>
      </c>
      <c r="K15" s="82">
        <v>22</v>
      </c>
    </row>
    <row r="16" spans="2:11" ht="38.65" customHeight="1">
      <c r="B16" s="581"/>
      <c r="C16" s="584"/>
      <c r="D16" s="587"/>
      <c r="E16" s="26" t="s">
        <v>66</v>
      </c>
      <c r="F16" s="24">
        <v>0</v>
      </c>
      <c r="G16" s="16" t="s">
        <v>86</v>
      </c>
      <c r="H16" s="64">
        <v>52</v>
      </c>
      <c r="I16" s="65">
        <v>13</v>
      </c>
      <c r="J16" s="66" t="s">
        <v>4</v>
      </c>
      <c r="K16" s="9">
        <v>14</v>
      </c>
    </row>
    <row r="17" spans="2:12" ht="38.65" customHeight="1">
      <c r="B17" s="581"/>
      <c r="C17" s="584"/>
      <c r="D17" s="588" t="s">
        <v>1</v>
      </c>
      <c r="E17" s="26" t="s">
        <v>65</v>
      </c>
      <c r="F17" s="67">
        <v>0</v>
      </c>
      <c r="G17" s="54" t="s">
        <v>86</v>
      </c>
      <c r="H17" s="68" t="s">
        <v>178</v>
      </c>
      <c r="I17" s="69">
        <v>20</v>
      </c>
      <c r="J17" s="70" t="s">
        <v>4</v>
      </c>
      <c r="K17" s="48">
        <v>21</v>
      </c>
    </row>
    <row r="18" spans="2:12" ht="38.65" customHeight="1">
      <c r="B18" s="581"/>
      <c r="C18" s="585"/>
      <c r="D18" s="588"/>
      <c r="E18" s="26" t="s">
        <v>66</v>
      </c>
      <c r="F18" s="67">
        <v>411</v>
      </c>
      <c r="G18" s="54" t="s">
        <v>86</v>
      </c>
      <c r="H18" s="68">
        <v>944</v>
      </c>
      <c r="I18" s="69">
        <v>15</v>
      </c>
      <c r="J18" s="70" t="s">
        <v>4</v>
      </c>
      <c r="K18" s="48">
        <v>16</v>
      </c>
    </row>
    <row r="19" spans="2:12" ht="38.65" customHeight="1">
      <c r="B19" s="581"/>
      <c r="C19" s="569" t="s">
        <v>179</v>
      </c>
      <c r="D19" s="588" t="s">
        <v>180</v>
      </c>
      <c r="E19" s="26" t="s">
        <v>65</v>
      </c>
      <c r="F19" s="67">
        <v>0</v>
      </c>
      <c r="G19" s="54" t="s">
        <v>86</v>
      </c>
      <c r="H19" s="68">
        <v>10</v>
      </c>
      <c r="I19" s="602">
        <v>21</v>
      </c>
      <c r="J19" s="603"/>
      <c r="K19" s="604"/>
    </row>
    <row r="20" spans="2:12" ht="38.65" customHeight="1">
      <c r="B20" s="581"/>
      <c r="C20" s="589"/>
      <c r="D20" s="588"/>
      <c r="E20" s="26" t="s">
        <v>66</v>
      </c>
      <c r="F20" s="71">
        <v>0</v>
      </c>
      <c r="G20" s="54" t="s">
        <v>86</v>
      </c>
      <c r="H20" s="72">
        <v>8</v>
      </c>
      <c r="I20" s="69">
        <v>13</v>
      </c>
      <c r="J20" s="70" t="s">
        <v>4</v>
      </c>
      <c r="K20" s="48">
        <v>14</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200</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4A20-7565-4F3F-8457-CAF998280163}">
  <sheetPr>
    <pageSetUpPr fitToPage="1"/>
  </sheetPr>
  <dimension ref="B2:L29"/>
  <sheetViews>
    <sheetView showGridLines="0" view="pageBreakPreview" zoomScale="70" zoomScaleNormal="70" zoomScaleSheetLayoutView="70" zoomScalePageLayoutView="70" workbookViewId="0">
      <selection activeCell="Q18" sqref="Q1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44507</v>
      </c>
      <c r="C6" s="583" t="s">
        <v>0</v>
      </c>
      <c r="D6" s="586" t="s">
        <v>2</v>
      </c>
      <c r="E6" s="60" t="s">
        <v>65</v>
      </c>
      <c r="F6" s="61">
        <v>37</v>
      </c>
      <c r="G6" s="62" t="s">
        <v>86</v>
      </c>
      <c r="H6" s="63">
        <v>53</v>
      </c>
      <c r="I6" s="80">
        <v>21</v>
      </c>
      <c r="J6" s="81" t="s">
        <v>4</v>
      </c>
      <c r="K6" s="82">
        <v>22</v>
      </c>
    </row>
    <row r="7" spans="2:11" ht="38.65" customHeight="1">
      <c r="B7" s="581"/>
      <c r="C7" s="584"/>
      <c r="D7" s="587"/>
      <c r="E7" s="26" t="s">
        <v>66</v>
      </c>
      <c r="F7" s="24">
        <v>50</v>
      </c>
      <c r="G7" s="16" t="s">
        <v>86</v>
      </c>
      <c r="H7" s="64">
        <v>52</v>
      </c>
      <c r="I7" s="65">
        <v>13</v>
      </c>
      <c r="J7" s="66" t="s">
        <v>4</v>
      </c>
      <c r="K7" s="9">
        <v>14</v>
      </c>
    </row>
    <row r="8" spans="2:11" ht="38.65" customHeight="1">
      <c r="B8" s="581"/>
      <c r="C8" s="584"/>
      <c r="D8" s="588" t="s">
        <v>1</v>
      </c>
      <c r="E8" s="26" t="s">
        <v>65</v>
      </c>
      <c r="F8" s="67">
        <v>676</v>
      </c>
      <c r="G8" s="54" t="s">
        <v>86</v>
      </c>
      <c r="H8" s="68" t="s">
        <v>178</v>
      </c>
      <c r="I8" s="69">
        <v>21</v>
      </c>
      <c r="J8" s="70" t="s">
        <v>4</v>
      </c>
      <c r="K8" s="48">
        <v>22</v>
      </c>
    </row>
    <row r="9" spans="2:11" ht="38.65" customHeight="1">
      <c r="B9" s="581"/>
      <c r="C9" s="585"/>
      <c r="D9" s="588"/>
      <c r="E9" s="26" t="s">
        <v>66</v>
      </c>
      <c r="F9" s="67">
        <v>733</v>
      </c>
      <c r="G9" s="54" t="s">
        <v>86</v>
      </c>
      <c r="H9" s="68">
        <v>944</v>
      </c>
      <c r="I9" s="69">
        <v>15</v>
      </c>
      <c r="J9" s="70" t="s">
        <v>4</v>
      </c>
      <c r="K9" s="48">
        <v>16</v>
      </c>
    </row>
    <row r="10" spans="2:11" ht="38.15" customHeight="1">
      <c r="B10" s="581"/>
      <c r="C10" s="569" t="s">
        <v>179</v>
      </c>
      <c r="D10" s="588" t="s">
        <v>180</v>
      </c>
      <c r="E10" s="26" t="s">
        <v>65</v>
      </c>
      <c r="F10" s="67">
        <v>9</v>
      </c>
      <c r="G10" s="54" t="s">
        <v>86</v>
      </c>
      <c r="H10" s="68">
        <v>10</v>
      </c>
      <c r="I10" s="602">
        <v>21</v>
      </c>
      <c r="J10" s="603"/>
      <c r="K10" s="604"/>
    </row>
    <row r="11" spans="2:11" ht="38.15" customHeight="1">
      <c r="B11" s="581"/>
      <c r="C11" s="589"/>
      <c r="D11" s="588"/>
      <c r="E11" s="26" t="s">
        <v>66</v>
      </c>
      <c r="F11" s="71">
        <v>8</v>
      </c>
      <c r="G11" s="54" t="s">
        <v>86</v>
      </c>
      <c r="H11" s="72">
        <v>8</v>
      </c>
      <c r="I11" s="69">
        <v>13</v>
      </c>
      <c r="J11" s="70" t="s">
        <v>4</v>
      </c>
      <c r="K11" s="48">
        <v>14</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44505</v>
      </c>
      <c r="C15" s="583" t="s">
        <v>0</v>
      </c>
      <c r="D15" s="586" t="s">
        <v>2</v>
      </c>
      <c r="E15" s="60" t="s">
        <v>65</v>
      </c>
      <c r="F15" s="61">
        <v>0</v>
      </c>
      <c r="G15" s="62" t="s">
        <v>86</v>
      </c>
      <c r="H15" s="63">
        <v>53</v>
      </c>
      <c r="I15" s="80">
        <v>20</v>
      </c>
      <c r="J15" s="81" t="s">
        <v>4</v>
      </c>
      <c r="K15" s="82">
        <v>21</v>
      </c>
    </row>
    <row r="16" spans="2:11" ht="38.65" customHeight="1">
      <c r="B16" s="581"/>
      <c r="C16" s="584"/>
      <c r="D16" s="587"/>
      <c r="E16" s="26" t="s">
        <v>66</v>
      </c>
      <c r="F16" s="24">
        <v>17</v>
      </c>
      <c r="G16" s="16" t="s">
        <v>86</v>
      </c>
      <c r="H16" s="64">
        <v>52</v>
      </c>
      <c r="I16" s="65">
        <v>12</v>
      </c>
      <c r="J16" s="66" t="s">
        <v>4</v>
      </c>
      <c r="K16" s="9">
        <v>13</v>
      </c>
    </row>
    <row r="17" spans="2:12" ht="38.65" customHeight="1">
      <c r="B17" s="581"/>
      <c r="C17" s="584"/>
      <c r="D17" s="588" t="s">
        <v>1</v>
      </c>
      <c r="E17" s="26" t="s">
        <v>65</v>
      </c>
      <c r="F17" s="67">
        <v>0</v>
      </c>
      <c r="G17" s="54" t="s">
        <v>86</v>
      </c>
      <c r="H17" s="68" t="s">
        <v>178</v>
      </c>
      <c r="I17" s="69">
        <v>20</v>
      </c>
      <c r="J17" s="70" t="s">
        <v>4</v>
      </c>
      <c r="K17" s="48">
        <v>21</v>
      </c>
    </row>
    <row r="18" spans="2:12" ht="38.65" customHeight="1">
      <c r="B18" s="581"/>
      <c r="C18" s="585"/>
      <c r="D18" s="588"/>
      <c r="E18" s="26" t="s">
        <v>66</v>
      </c>
      <c r="F18" s="67">
        <v>2</v>
      </c>
      <c r="G18" s="54" t="s">
        <v>86</v>
      </c>
      <c r="H18" s="68">
        <v>944</v>
      </c>
      <c r="I18" s="69">
        <v>14</v>
      </c>
      <c r="J18" s="70" t="s">
        <v>4</v>
      </c>
      <c r="K18" s="48">
        <v>15</v>
      </c>
    </row>
    <row r="19" spans="2:12" ht="38.65" customHeight="1">
      <c r="B19" s="581"/>
      <c r="C19" s="569" t="s">
        <v>179</v>
      </c>
      <c r="D19" s="588" t="s">
        <v>180</v>
      </c>
      <c r="E19" s="26" t="s">
        <v>65</v>
      </c>
      <c r="F19" s="67">
        <v>0</v>
      </c>
      <c r="G19" s="54" t="s">
        <v>86</v>
      </c>
      <c r="H19" s="68">
        <v>10</v>
      </c>
      <c r="I19" s="602">
        <v>20</v>
      </c>
      <c r="J19" s="603"/>
      <c r="K19" s="604"/>
    </row>
    <row r="20" spans="2:12" ht="38.65" customHeight="1">
      <c r="B20" s="581"/>
      <c r="C20" s="589"/>
      <c r="D20" s="588"/>
      <c r="E20" s="26" t="s">
        <v>66</v>
      </c>
      <c r="F20" s="71">
        <v>8</v>
      </c>
      <c r="G20" s="54" t="s">
        <v>86</v>
      </c>
      <c r="H20" s="72">
        <v>8</v>
      </c>
      <c r="I20" s="69">
        <v>12</v>
      </c>
      <c r="J20" s="70" t="s">
        <v>4</v>
      </c>
      <c r="K20" s="48">
        <v>13</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200</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AAA62-1D6D-43A2-A064-53928463EDF2}">
  <sheetPr>
    <pageSetUpPr fitToPage="1"/>
  </sheetPr>
  <dimension ref="B2:L29"/>
  <sheetViews>
    <sheetView showGridLines="0" view="pageBreakPreview" zoomScale="70" zoomScaleNormal="70" zoomScaleSheetLayoutView="70" zoomScalePageLayoutView="70" workbookViewId="0">
      <selection activeCell="Q26" sqref="Q2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44504</v>
      </c>
      <c r="C6" s="583" t="s">
        <v>0</v>
      </c>
      <c r="D6" s="586" t="s">
        <v>2</v>
      </c>
      <c r="E6" s="60" t="s">
        <v>65</v>
      </c>
      <c r="F6" s="61">
        <v>0</v>
      </c>
      <c r="G6" s="62" t="s">
        <v>86</v>
      </c>
      <c r="H6" s="63">
        <v>53</v>
      </c>
      <c r="I6" s="80">
        <v>20</v>
      </c>
      <c r="J6" s="81" t="s">
        <v>4</v>
      </c>
      <c r="K6" s="82">
        <v>21</v>
      </c>
    </row>
    <row r="7" spans="2:11" ht="38.65" customHeight="1">
      <c r="B7" s="581"/>
      <c r="C7" s="584"/>
      <c r="D7" s="587"/>
      <c r="E7" s="26" t="s">
        <v>66</v>
      </c>
      <c r="F7" s="24">
        <v>19</v>
      </c>
      <c r="G7" s="16" t="s">
        <v>86</v>
      </c>
      <c r="H7" s="64">
        <v>52</v>
      </c>
      <c r="I7" s="65">
        <v>11</v>
      </c>
      <c r="J7" s="66" t="s">
        <v>4</v>
      </c>
      <c r="K7" s="9">
        <v>12</v>
      </c>
    </row>
    <row r="8" spans="2:11" ht="38.65" customHeight="1">
      <c r="B8" s="581"/>
      <c r="C8" s="584"/>
      <c r="D8" s="588" t="s">
        <v>1</v>
      </c>
      <c r="E8" s="26" t="s">
        <v>65</v>
      </c>
      <c r="F8" s="67">
        <v>0</v>
      </c>
      <c r="G8" s="54" t="s">
        <v>86</v>
      </c>
      <c r="H8" s="68" t="s">
        <v>201</v>
      </c>
      <c r="I8" s="69">
        <v>20</v>
      </c>
      <c r="J8" s="70" t="s">
        <v>4</v>
      </c>
      <c r="K8" s="48">
        <v>21</v>
      </c>
    </row>
    <row r="9" spans="2:11" ht="38.65" customHeight="1">
      <c r="B9" s="581"/>
      <c r="C9" s="585"/>
      <c r="D9" s="588"/>
      <c r="E9" s="26" t="s">
        <v>66</v>
      </c>
      <c r="F9" s="67">
        <v>0</v>
      </c>
      <c r="G9" s="54" t="s">
        <v>86</v>
      </c>
      <c r="H9" s="68">
        <v>944</v>
      </c>
      <c r="I9" s="69">
        <v>14</v>
      </c>
      <c r="J9" s="70" t="s">
        <v>4</v>
      </c>
      <c r="K9" s="48">
        <v>15</v>
      </c>
    </row>
    <row r="10" spans="2:11" ht="38.15" customHeight="1">
      <c r="B10" s="581"/>
      <c r="C10" s="569" t="s">
        <v>179</v>
      </c>
      <c r="D10" s="588" t="s">
        <v>180</v>
      </c>
      <c r="E10" s="26" t="s">
        <v>65</v>
      </c>
      <c r="F10" s="67">
        <v>0</v>
      </c>
      <c r="G10" s="54" t="s">
        <v>86</v>
      </c>
      <c r="H10" s="68">
        <v>10</v>
      </c>
      <c r="I10" s="602">
        <v>20</v>
      </c>
      <c r="J10" s="603"/>
      <c r="K10" s="604"/>
    </row>
    <row r="11" spans="2:11" ht="38.15" customHeight="1">
      <c r="B11" s="581"/>
      <c r="C11" s="589"/>
      <c r="D11" s="588"/>
      <c r="E11" s="26" t="s">
        <v>66</v>
      </c>
      <c r="F11" s="71">
        <v>0</v>
      </c>
      <c r="G11" s="54" t="s">
        <v>86</v>
      </c>
      <c r="H11" s="72">
        <v>8</v>
      </c>
      <c r="I11" s="69">
        <v>11</v>
      </c>
      <c r="J11" s="70" t="s">
        <v>4</v>
      </c>
      <c r="K11" s="48">
        <v>12</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44500</v>
      </c>
      <c r="C15" s="583" t="s">
        <v>0</v>
      </c>
      <c r="D15" s="586" t="s">
        <v>2</v>
      </c>
      <c r="E15" s="60" t="s">
        <v>65</v>
      </c>
      <c r="F15" s="61">
        <v>0</v>
      </c>
      <c r="G15" s="62" t="s">
        <v>86</v>
      </c>
      <c r="H15" s="63">
        <v>55</v>
      </c>
      <c r="I15" s="80">
        <v>20</v>
      </c>
      <c r="J15" s="81" t="s">
        <v>4</v>
      </c>
      <c r="K15" s="82">
        <v>21</v>
      </c>
    </row>
    <row r="16" spans="2:11" ht="38.65" customHeight="1">
      <c r="B16" s="581"/>
      <c r="C16" s="584"/>
      <c r="D16" s="587"/>
      <c r="E16" s="26" t="s">
        <v>66</v>
      </c>
      <c r="F16" s="24">
        <v>26</v>
      </c>
      <c r="G16" s="16" t="s">
        <v>86</v>
      </c>
      <c r="H16" s="64">
        <v>50</v>
      </c>
      <c r="I16" s="65">
        <v>11</v>
      </c>
      <c r="J16" s="66" t="s">
        <v>4</v>
      </c>
      <c r="K16" s="9">
        <v>12</v>
      </c>
    </row>
    <row r="17" spans="2:12" ht="38.65" customHeight="1">
      <c r="B17" s="581"/>
      <c r="C17" s="584"/>
      <c r="D17" s="588" t="s">
        <v>1</v>
      </c>
      <c r="E17" s="26" t="s">
        <v>65</v>
      </c>
      <c r="F17" s="67">
        <v>0</v>
      </c>
      <c r="G17" s="54" t="s">
        <v>86</v>
      </c>
      <c r="H17" s="68" t="s">
        <v>201</v>
      </c>
      <c r="I17" s="69">
        <v>20</v>
      </c>
      <c r="J17" s="70" t="s">
        <v>4</v>
      </c>
      <c r="K17" s="48">
        <v>21</v>
      </c>
    </row>
    <row r="18" spans="2:12" ht="38.65" customHeight="1">
      <c r="B18" s="581"/>
      <c r="C18" s="585"/>
      <c r="D18" s="588"/>
      <c r="E18" s="26" t="s">
        <v>66</v>
      </c>
      <c r="F18" s="67">
        <v>759</v>
      </c>
      <c r="G18" s="54" t="s">
        <v>86</v>
      </c>
      <c r="H18" s="68">
        <v>884</v>
      </c>
      <c r="I18" s="69">
        <v>14</v>
      </c>
      <c r="J18" s="70" t="s">
        <v>4</v>
      </c>
      <c r="K18" s="48">
        <v>15</v>
      </c>
    </row>
    <row r="19" spans="2:12" ht="38.65" customHeight="1">
      <c r="B19" s="581"/>
      <c r="C19" s="569" t="s">
        <v>179</v>
      </c>
      <c r="D19" s="588" t="s">
        <v>180</v>
      </c>
      <c r="E19" s="26" t="s">
        <v>65</v>
      </c>
      <c r="F19" s="67">
        <v>0</v>
      </c>
      <c r="G19" s="54" t="s">
        <v>86</v>
      </c>
      <c r="H19" s="68">
        <v>10</v>
      </c>
      <c r="I19" s="602">
        <v>20</v>
      </c>
      <c r="J19" s="603"/>
      <c r="K19" s="604"/>
    </row>
    <row r="20" spans="2:12" ht="38.65" customHeight="1">
      <c r="B20" s="581"/>
      <c r="C20" s="589"/>
      <c r="D20" s="588"/>
      <c r="E20" s="26" t="s">
        <v>66</v>
      </c>
      <c r="F20" s="71">
        <v>7</v>
      </c>
      <c r="G20" s="54" t="s">
        <v>86</v>
      </c>
      <c r="H20" s="72">
        <v>7</v>
      </c>
      <c r="I20" s="69">
        <v>11</v>
      </c>
      <c r="J20" s="70" t="s">
        <v>4</v>
      </c>
      <c r="K20" s="48">
        <v>12</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6794-D9CF-4780-A5A3-1546929D8462}">
  <sheetPr>
    <pageSetUpPr fitToPage="1"/>
  </sheetPr>
  <dimension ref="B2:L29"/>
  <sheetViews>
    <sheetView showGridLines="0" view="pageBreakPreview" topLeftCell="B1" zoomScale="70" zoomScaleNormal="70" zoomScaleSheetLayoutView="70" zoomScalePageLayoutView="70" workbookViewId="0">
      <selection activeCell="Q20" sqref="Q2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44498</v>
      </c>
      <c r="C6" s="583" t="s">
        <v>0</v>
      </c>
      <c r="D6" s="586" t="s">
        <v>2</v>
      </c>
      <c r="E6" s="60" t="s">
        <v>65</v>
      </c>
      <c r="F6" s="61">
        <v>0</v>
      </c>
      <c r="G6" s="62" t="s">
        <v>86</v>
      </c>
      <c r="H6" s="63">
        <v>55</v>
      </c>
      <c r="I6" s="80">
        <v>20</v>
      </c>
      <c r="J6" s="81" t="s">
        <v>4</v>
      </c>
      <c r="K6" s="82">
        <v>21</v>
      </c>
    </row>
    <row r="7" spans="2:11" ht="38.65" customHeight="1">
      <c r="B7" s="581"/>
      <c r="C7" s="584"/>
      <c r="D7" s="587"/>
      <c r="E7" s="26" t="s">
        <v>66</v>
      </c>
      <c r="F7" s="24">
        <v>35</v>
      </c>
      <c r="G7" s="16" t="s">
        <v>86</v>
      </c>
      <c r="H7" s="64">
        <v>50</v>
      </c>
      <c r="I7" s="65">
        <v>11</v>
      </c>
      <c r="J7" s="66" t="s">
        <v>4</v>
      </c>
      <c r="K7" s="9">
        <v>12</v>
      </c>
    </row>
    <row r="8" spans="2:11" ht="38.65" customHeight="1">
      <c r="B8" s="581"/>
      <c r="C8" s="584"/>
      <c r="D8" s="588" t="s">
        <v>1</v>
      </c>
      <c r="E8" s="26" t="s">
        <v>65</v>
      </c>
      <c r="F8" s="67">
        <v>0</v>
      </c>
      <c r="G8" s="54" t="s">
        <v>86</v>
      </c>
      <c r="H8" s="68" t="s">
        <v>201</v>
      </c>
      <c r="I8" s="69">
        <v>20</v>
      </c>
      <c r="J8" s="70" t="s">
        <v>4</v>
      </c>
      <c r="K8" s="48">
        <v>21</v>
      </c>
    </row>
    <row r="9" spans="2:11" ht="38.65" customHeight="1">
      <c r="B9" s="581"/>
      <c r="C9" s="585"/>
      <c r="D9" s="588"/>
      <c r="E9" s="26" t="s">
        <v>66</v>
      </c>
      <c r="F9" s="67">
        <v>367</v>
      </c>
      <c r="G9" s="54" t="s">
        <v>86</v>
      </c>
      <c r="H9" s="68">
        <v>884</v>
      </c>
      <c r="I9" s="69">
        <v>13</v>
      </c>
      <c r="J9" s="70" t="s">
        <v>4</v>
      </c>
      <c r="K9" s="48">
        <v>14</v>
      </c>
    </row>
    <row r="10" spans="2:11" ht="38.15" customHeight="1">
      <c r="B10" s="581"/>
      <c r="C10" s="569" t="s">
        <v>179</v>
      </c>
      <c r="D10" s="588" t="s">
        <v>180</v>
      </c>
      <c r="E10" s="26" t="s">
        <v>65</v>
      </c>
      <c r="F10" s="67">
        <v>0</v>
      </c>
      <c r="G10" s="54" t="s">
        <v>86</v>
      </c>
      <c r="H10" s="68">
        <v>10</v>
      </c>
      <c r="I10" s="602">
        <v>20</v>
      </c>
      <c r="J10" s="603"/>
      <c r="K10" s="604"/>
    </row>
    <row r="11" spans="2:11" ht="38.15" customHeight="1">
      <c r="B11" s="581"/>
      <c r="C11" s="589"/>
      <c r="D11" s="588"/>
      <c r="E11" s="26" t="s">
        <v>66</v>
      </c>
      <c r="F11" s="71">
        <v>4</v>
      </c>
      <c r="G11" s="54" t="s">
        <v>86</v>
      </c>
      <c r="H11" s="72">
        <v>7</v>
      </c>
      <c r="I11" s="69">
        <v>10</v>
      </c>
      <c r="J11" s="70" t="s">
        <v>4</v>
      </c>
      <c r="K11" s="48">
        <v>11</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44497</v>
      </c>
      <c r="C15" s="583" t="s">
        <v>0</v>
      </c>
      <c r="D15" s="586" t="s">
        <v>2</v>
      </c>
      <c r="E15" s="60" t="s">
        <v>65</v>
      </c>
      <c r="F15" s="61">
        <v>0</v>
      </c>
      <c r="G15" s="62" t="s">
        <v>86</v>
      </c>
      <c r="H15" s="63">
        <v>55</v>
      </c>
      <c r="I15" s="80">
        <v>20</v>
      </c>
      <c r="J15" s="81" t="s">
        <v>4</v>
      </c>
      <c r="K15" s="82">
        <v>21</v>
      </c>
    </row>
    <row r="16" spans="2:11" ht="38.65" customHeight="1">
      <c r="B16" s="581"/>
      <c r="C16" s="584"/>
      <c r="D16" s="587"/>
      <c r="E16" s="26" t="s">
        <v>66</v>
      </c>
      <c r="F16" s="24">
        <v>20</v>
      </c>
      <c r="G16" s="16" t="s">
        <v>86</v>
      </c>
      <c r="H16" s="64">
        <v>50</v>
      </c>
      <c r="I16" s="65">
        <v>10</v>
      </c>
      <c r="J16" s="66" t="s">
        <v>4</v>
      </c>
      <c r="K16" s="9">
        <v>11</v>
      </c>
    </row>
    <row r="17" spans="2:12" ht="38.65" customHeight="1">
      <c r="B17" s="581"/>
      <c r="C17" s="584"/>
      <c r="D17" s="588" t="s">
        <v>1</v>
      </c>
      <c r="E17" s="26" t="s">
        <v>65</v>
      </c>
      <c r="F17" s="67">
        <v>0</v>
      </c>
      <c r="G17" s="54" t="s">
        <v>86</v>
      </c>
      <c r="H17" s="68" t="s">
        <v>201</v>
      </c>
      <c r="I17" s="69">
        <v>20</v>
      </c>
      <c r="J17" s="70" t="s">
        <v>4</v>
      </c>
      <c r="K17" s="48">
        <v>21</v>
      </c>
    </row>
    <row r="18" spans="2:12" ht="38.65" customHeight="1">
      <c r="B18" s="581"/>
      <c r="C18" s="585"/>
      <c r="D18" s="588"/>
      <c r="E18" s="26" t="s">
        <v>66</v>
      </c>
      <c r="F18" s="67">
        <v>128</v>
      </c>
      <c r="G18" s="54" t="s">
        <v>86</v>
      </c>
      <c r="H18" s="68">
        <v>884</v>
      </c>
      <c r="I18" s="69">
        <v>13</v>
      </c>
      <c r="J18" s="70" t="s">
        <v>4</v>
      </c>
      <c r="K18" s="48">
        <v>14</v>
      </c>
    </row>
    <row r="19" spans="2:12" ht="38.65" customHeight="1">
      <c r="B19" s="581"/>
      <c r="C19" s="569" t="s">
        <v>179</v>
      </c>
      <c r="D19" s="588" t="s">
        <v>180</v>
      </c>
      <c r="E19" s="26" t="s">
        <v>65</v>
      </c>
      <c r="F19" s="67">
        <v>0</v>
      </c>
      <c r="G19" s="54" t="s">
        <v>86</v>
      </c>
      <c r="H19" s="68">
        <v>10</v>
      </c>
      <c r="I19" s="602">
        <v>20</v>
      </c>
      <c r="J19" s="603"/>
      <c r="K19" s="604"/>
    </row>
    <row r="20" spans="2:12" ht="38.65" customHeight="1">
      <c r="B20" s="581"/>
      <c r="C20" s="589"/>
      <c r="D20" s="588"/>
      <c r="E20" s="26" t="s">
        <v>66</v>
      </c>
      <c r="F20" s="71">
        <v>7</v>
      </c>
      <c r="G20" s="54" t="s">
        <v>86</v>
      </c>
      <c r="H20" s="72">
        <v>7</v>
      </c>
      <c r="I20" s="69">
        <v>10</v>
      </c>
      <c r="J20" s="70" t="s">
        <v>4</v>
      </c>
      <c r="K20" s="48">
        <v>11</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8D993-1F5D-4C45-98E7-D0CA1CFBB129}">
  <sheetPr>
    <pageSetUpPr fitToPage="1"/>
  </sheetPr>
  <dimension ref="B2:L29"/>
  <sheetViews>
    <sheetView showGridLines="0" view="pageBreakPreview" zoomScale="70" zoomScaleNormal="70" zoomScaleSheetLayoutView="70" zoomScalePageLayoutView="70" workbookViewId="0">
      <selection activeCell="H24" sqref="H24"/>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44496</v>
      </c>
      <c r="C6" s="583" t="s">
        <v>0</v>
      </c>
      <c r="D6" s="586" t="s">
        <v>2</v>
      </c>
      <c r="E6" s="60" t="s">
        <v>65</v>
      </c>
      <c r="F6" s="61">
        <v>0</v>
      </c>
      <c r="G6" s="62" t="s">
        <v>86</v>
      </c>
      <c r="H6" s="63">
        <v>55</v>
      </c>
      <c r="I6" s="80">
        <v>20</v>
      </c>
      <c r="J6" s="81" t="s">
        <v>4</v>
      </c>
      <c r="K6" s="82">
        <v>21</v>
      </c>
    </row>
    <row r="7" spans="2:11" ht="38.65" customHeight="1">
      <c r="B7" s="581"/>
      <c r="C7" s="584"/>
      <c r="D7" s="587"/>
      <c r="E7" s="26" t="s">
        <v>66</v>
      </c>
      <c r="F7" s="24">
        <v>34</v>
      </c>
      <c r="G7" s="16" t="s">
        <v>86</v>
      </c>
      <c r="H7" s="64">
        <v>50</v>
      </c>
      <c r="I7" s="65">
        <v>10</v>
      </c>
      <c r="J7" s="66" t="s">
        <v>4</v>
      </c>
      <c r="K7" s="9">
        <v>11</v>
      </c>
    </row>
    <row r="8" spans="2:11" ht="38.65" customHeight="1">
      <c r="B8" s="581"/>
      <c r="C8" s="584"/>
      <c r="D8" s="588" t="s">
        <v>1</v>
      </c>
      <c r="E8" s="26" t="s">
        <v>65</v>
      </c>
      <c r="F8" s="67">
        <v>0</v>
      </c>
      <c r="G8" s="54" t="s">
        <v>86</v>
      </c>
      <c r="H8" s="68" t="s">
        <v>201</v>
      </c>
      <c r="I8" s="69">
        <v>20</v>
      </c>
      <c r="J8" s="70" t="s">
        <v>4</v>
      </c>
      <c r="K8" s="48">
        <v>21</v>
      </c>
    </row>
    <row r="9" spans="2:11" ht="38.65" customHeight="1">
      <c r="B9" s="581"/>
      <c r="C9" s="585"/>
      <c r="D9" s="588"/>
      <c r="E9" s="26" t="s">
        <v>66</v>
      </c>
      <c r="F9" s="67">
        <v>2</v>
      </c>
      <c r="G9" s="54" t="s">
        <v>86</v>
      </c>
      <c r="H9" s="68">
        <v>884</v>
      </c>
      <c r="I9" s="69">
        <v>13</v>
      </c>
      <c r="J9" s="70" t="s">
        <v>4</v>
      </c>
      <c r="K9" s="48">
        <v>14</v>
      </c>
    </row>
    <row r="10" spans="2:11" ht="38.15" customHeight="1">
      <c r="B10" s="581"/>
      <c r="C10" s="569" t="s">
        <v>179</v>
      </c>
      <c r="D10" s="588" t="s">
        <v>180</v>
      </c>
      <c r="E10" s="26" t="s">
        <v>65</v>
      </c>
      <c r="F10" s="67">
        <v>0</v>
      </c>
      <c r="G10" s="54" t="s">
        <v>86</v>
      </c>
      <c r="H10" s="68">
        <v>10</v>
      </c>
      <c r="I10" s="602">
        <v>20</v>
      </c>
      <c r="J10" s="603"/>
      <c r="K10" s="604"/>
    </row>
    <row r="11" spans="2:11" ht="38.15" customHeight="1">
      <c r="B11" s="581"/>
      <c r="C11" s="589"/>
      <c r="D11" s="588"/>
      <c r="E11" s="26" t="s">
        <v>66</v>
      </c>
      <c r="F11" s="71">
        <v>4</v>
      </c>
      <c r="G11" s="54" t="s">
        <v>86</v>
      </c>
      <c r="H11" s="72">
        <v>7</v>
      </c>
      <c r="I11" s="69">
        <v>9</v>
      </c>
      <c r="J11" s="70" t="s">
        <v>4</v>
      </c>
      <c r="K11" s="48">
        <v>10</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44495</v>
      </c>
      <c r="C15" s="583" t="s">
        <v>0</v>
      </c>
      <c r="D15" s="586" t="s">
        <v>2</v>
      </c>
      <c r="E15" s="60" t="s">
        <v>65</v>
      </c>
      <c r="F15" s="61">
        <v>13</v>
      </c>
      <c r="G15" s="62" t="s">
        <v>86</v>
      </c>
      <c r="H15" s="63">
        <v>55</v>
      </c>
      <c r="I15" s="80">
        <v>20</v>
      </c>
      <c r="J15" s="81" t="s">
        <v>4</v>
      </c>
      <c r="K15" s="82">
        <v>21</v>
      </c>
    </row>
    <row r="16" spans="2:11" ht="38.65" customHeight="1">
      <c r="B16" s="581"/>
      <c r="C16" s="584"/>
      <c r="D16" s="587"/>
      <c r="E16" s="26" t="s">
        <v>66</v>
      </c>
      <c r="F16" s="24">
        <v>15</v>
      </c>
      <c r="G16" s="16" t="s">
        <v>86</v>
      </c>
      <c r="H16" s="64">
        <v>50</v>
      </c>
      <c r="I16" s="65">
        <v>9</v>
      </c>
      <c r="J16" s="66" t="s">
        <v>4</v>
      </c>
      <c r="K16" s="9">
        <v>10</v>
      </c>
    </row>
    <row r="17" spans="2:12" ht="38.65" customHeight="1">
      <c r="B17" s="581"/>
      <c r="C17" s="584"/>
      <c r="D17" s="588" t="s">
        <v>1</v>
      </c>
      <c r="E17" s="26" t="s">
        <v>65</v>
      </c>
      <c r="F17" s="67">
        <v>381</v>
      </c>
      <c r="G17" s="54" t="s">
        <v>86</v>
      </c>
      <c r="H17" s="68" t="s">
        <v>201</v>
      </c>
      <c r="I17" s="69">
        <v>20</v>
      </c>
      <c r="J17" s="70" t="s">
        <v>4</v>
      </c>
      <c r="K17" s="48">
        <v>21</v>
      </c>
    </row>
    <row r="18" spans="2:12" ht="38.65" customHeight="1">
      <c r="B18" s="581"/>
      <c r="C18" s="585"/>
      <c r="D18" s="588"/>
      <c r="E18" s="26" t="s">
        <v>66</v>
      </c>
      <c r="F18" s="67">
        <v>492</v>
      </c>
      <c r="G18" s="54" t="s">
        <v>86</v>
      </c>
      <c r="H18" s="68">
        <v>884</v>
      </c>
      <c r="I18" s="69">
        <v>13</v>
      </c>
      <c r="J18" s="70" t="s">
        <v>4</v>
      </c>
      <c r="K18" s="48">
        <v>14</v>
      </c>
    </row>
    <row r="19" spans="2:12" ht="38.65" customHeight="1">
      <c r="B19" s="581"/>
      <c r="C19" s="569" t="s">
        <v>179</v>
      </c>
      <c r="D19" s="588" t="s">
        <v>180</v>
      </c>
      <c r="E19" s="26" t="s">
        <v>65</v>
      </c>
      <c r="F19" s="67">
        <v>0</v>
      </c>
      <c r="G19" s="54" t="s">
        <v>86</v>
      </c>
      <c r="H19" s="68">
        <v>10</v>
      </c>
      <c r="I19" s="602">
        <v>20</v>
      </c>
      <c r="J19" s="603"/>
      <c r="K19" s="604"/>
    </row>
    <row r="20" spans="2:12" ht="38.65" customHeight="1">
      <c r="B20" s="581"/>
      <c r="C20" s="589"/>
      <c r="D20" s="588"/>
      <c r="E20" s="26" t="s">
        <v>66</v>
      </c>
      <c r="F20" s="71">
        <v>7</v>
      </c>
      <c r="G20" s="54" t="s">
        <v>86</v>
      </c>
      <c r="H20" s="72">
        <v>7</v>
      </c>
      <c r="I20" s="69">
        <v>9</v>
      </c>
      <c r="J20" s="70" t="s">
        <v>4</v>
      </c>
      <c r="K20" s="48">
        <v>10</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legacyDrawing r:id="rId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644B-DE0F-43C2-BC66-7C75F11F6B9A}">
  <sheetPr>
    <pageSetUpPr fitToPage="1"/>
  </sheetPr>
  <dimension ref="B2:L29"/>
  <sheetViews>
    <sheetView showGridLines="0" view="pageBreakPreview" zoomScale="70" zoomScaleNormal="70" zoomScaleSheetLayoutView="70" zoomScalePageLayoutView="70" workbookViewId="0">
      <selection activeCell="L25" sqref="L25"/>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44493</v>
      </c>
      <c r="C6" s="583" t="s">
        <v>0</v>
      </c>
      <c r="D6" s="586" t="s">
        <v>2</v>
      </c>
      <c r="E6" s="60" t="s">
        <v>65</v>
      </c>
      <c r="F6" s="61">
        <v>37</v>
      </c>
      <c r="G6" s="62" t="s">
        <v>86</v>
      </c>
      <c r="H6" s="63">
        <v>55</v>
      </c>
      <c r="I6" s="80">
        <v>20</v>
      </c>
      <c r="J6" s="81" t="s">
        <v>4</v>
      </c>
      <c r="K6" s="82">
        <v>21</v>
      </c>
    </row>
    <row r="7" spans="2:11" ht="38.65" customHeight="1">
      <c r="B7" s="581"/>
      <c r="C7" s="584"/>
      <c r="D7" s="587"/>
      <c r="E7" s="26" t="s">
        <v>66</v>
      </c>
      <c r="F7" s="24">
        <v>1</v>
      </c>
      <c r="G7" s="16" t="s">
        <v>86</v>
      </c>
      <c r="H7" s="64">
        <v>50</v>
      </c>
      <c r="I7" s="65">
        <v>9</v>
      </c>
      <c r="J7" s="66" t="s">
        <v>4</v>
      </c>
      <c r="K7" s="9">
        <v>10</v>
      </c>
    </row>
    <row r="8" spans="2:11" ht="38.65" customHeight="1">
      <c r="B8" s="581"/>
      <c r="C8" s="584"/>
      <c r="D8" s="588" t="s">
        <v>1</v>
      </c>
      <c r="E8" s="26" t="s">
        <v>65</v>
      </c>
      <c r="F8" s="24">
        <v>441</v>
      </c>
      <c r="G8" s="16" t="s">
        <v>86</v>
      </c>
      <c r="H8" s="68" t="s">
        <v>201</v>
      </c>
      <c r="I8" s="65">
        <v>20</v>
      </c>
      <c r="J8" s="66" t="s">
        <v>4</v>
      </c>
      <c r="K8" s="9">
        <v>21</v>
      </c>
    </row>
    <row r="9" spans="2:11" ht="38.65" customHeight="1">
      <c r="B9" s="581"/>
      <c r="C9" s="585"/>
      <c r="D9" s="588"/>
      <c r="E9" s="26" t="s">
        <v>66</v>
      </c>
      <c r="F9" s="24">
        <v>0</v>
      </c>
      <c r="G9" s="16" t="s">
        <v>86</v>
      </c>
      <c r="H9" s="68">
        <v>884</v>
      </c>
      <c r="I9" s="65">
        <v>12</v>
      </c>
      <c r="J9" s="66" t="s">
        <v>4</v>
      </c>
      <c r="K9" s="9">
        <v>13</v>
      </c>
    </row>
    <row r="10" spans="2:11" ht="38.15" customHeight="1">
      <c r="B10" s="581"/>
      <c r="C10" s="569" t="s">
        <v>179</v>
      </c>
      <c r="D10" s="588" t="s">
        <v>180</v>
      </c>
      <c r="E10" s="26" t="s">
        <v>65</v>
      </c>
      <c r="F10" s="24">
        <v>9</v>
      </c>
      <c r="G10" s="16" t="s">
        <v>86</v>
      </c>
      <c r="H10" s="68">
        <v>10</v>
      </c>
      <c r="I10" s="572">
        <v>20</v>
      </c>
      <c r="J10" s="573"/>
      <c r="K10" s="574"/>
    </row>
    <row r="11" spans="2:11" ht="38.15" customHeight="1">
      <c r="B11" s="581"/>
      <c r="C11" s="589"/>
      <c r="D11" s="588"/>
      <c r="E11" s="26" t="s">
        <v>66</v>
      </c>
      <c r="F11" s="75">
        <v>0</v>
      </c>
      <c r="G11" s="16" t="s">
        <v>86</v>
      </c>
      <c r="H11" s="72">
        <v>7</v>
      </c>
      <c r="I11" s="65">
        <v>8</v>
      </c>
      <c r="J11" s="66" t="s">
        <v>4</v>
      </c>
      <c r="K11" s="9">
        <v>9</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44492</v>
      </c>
      <c r="C15" s="583" t="s">
        <v>0</v>
      </c>
      <c r="D15" s="586" t="s">
        <v>2</v>
      </c>
      <c r="E15" s="60" t="s">
        <v>65</v>
      </c>
      <c r="F15" s="61">
        <v>53</v>
      </c>
      <c r="G15" s="62" t="s">
        <v>86</v>
      </c>
      <c r="H15" s="63">
        <v>55</v>
      </c>
      <c r="I15" s="80">
        <v>19</v>
      </c>
      <c r="J15" s="81" t="s">
        <v>4</v>
      </c>
      <c r="K15" s="82">
        <v>20</v>
      </c>
    </row>
    <row r="16" spans="2:11" ht="38.65" customHeight="1">
      <c r="B16" s="581"/>
      <c r="C16" s="584"/>
      <c r="D16" s="587"/>
      <c r="E16" s="26" t="s">
        <v>66</v>
      </c>
      <c r="F16" s="24">
        <v>1</v>
      </c>
      <c r="G16" s="16" t="s">
        <v>86</v>
      </c>
      <c r="H16" s="64">
        <v>50</v>
      </c>
      <c r="I16" s="65">
        <v>9</v>
      </c>
      <c r="J16" s="66" t="s">
        <v>4</v>
      </c>
      <c r="K16" s="9">
        <v>10</v>
      </c>
    </row>
    <row r="17" spans="2:12" ht="38.65" customHeight="1">
      <c r="B17" s="581"/>
      <c r="C17" s="584"/>
      <c r="D17" s="588" t="s">
        <v>1</v>
      </c>
      <c r="E17" s="26" t="s">
        <v>65</v>
      </c>
      <c r="F17" s="24">
        <v>1072</v>
      </c>
      <c r="G17" s="16" t="s">
        <v>86</v>
      </c>
      <c r="H17" s="68" t="s">
        <v>201</v>
      </c>
      <c r="I17" s="65">
        <v>19</v>
      </c>
      <c r="J17" s="66" t="s">
        <v>4</v>
      </c>
      <c r="K17" s="9">
        <v>20</v>
      </c>
    </row>
    <row r="18" spans="2:12" ht="38.65" customHeight="1">
      <c r="B18" s="581"/>
      <c r="C18" s="585"/>
      <c r="D18" s="588"/>
      <c r="E18" s="26" t="s">
        <v>66</v>
      </c>
      <c r="F18" s="24">
        <v>551</v>
      </c>
      <c r="G18" s="16" t="s">
        <v>86</v>
      </c>
      <c r="H18" s="68">
        <v>884</v>
      </c>
      <c r="I18" s="65">
        <v>12</v>
      </c>
      <c r="J18" s="66" t="s">
        <v>4</v>
      </c>
      <c r="K18" s="9">
        <v>13</v>
      </c>
    </row>
    <row r="19" spans="2:12" ht="38.65" customHeight="1">
      <c r="B19" s="581"/>
      <c r="C19" s="569" t="s">
        <v>179</v>
      </c>
      <c r="D19" s="588" t="s">
        <v>180</v>
      </c>
      <c r="E19" s="26" t="s">
        <v>65</v>
      </c>
      <c r="F19" s="24">
        <v>9</v>
      </c>
      <c r="G19" s="16" t="s">
        <v>86</v>
      </c>
      <c r="H19" s="68">
        <v>10</v>
      </c>
      <c r="I19" s="572">
        <v>19</v>
      </c>
      <c r="J19" s="573"/>
      <c r="K19" s="574"/>
    </row>
    <row r="20" spans="2:12" ht="38.65" customHeight="1">
      <c r="B20" s="581"/>
      <c r="C20" s="589"/>
      <c r="D20" s="588"/>
      <c r="E20" s="26" t="s">
        <v>66</v>
      </c>
      <c r="F20" s="75">
        <v>0</v>
      </c>
      <c r="G20" s="16" t="s">
        <v>86</v>
      </c>
      <c r="H20" s="72">
        <v>7</v>
      </c>
      <c r="I20" s="65">
        <v>8</v>
      </c>
      <c r="J20" s="66" t="s">
        <v>4</v>
      </c>
      <c r="K20" s="9">
        <v>9</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5F70-5164-4ED0-9E47-51CFCE3D27D3}">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46022</v>
      </c>
      <c r="C7" s="312" t="s">
        <v>235</v>
      </c>
      <c r="D7" s="312" t="s">
        <v>236</v>
      </c>
      <c r="E7" s="330" t="s">
        <v>237</v>
      </c>
      <c r="F7" s="114" t="s">
        <v>238</v>
      </c>
      <c r="G7" s="115" t="s">
        <v>239</v>
      </c>
      <c r="H7" s="331">
        <v>0</v>
      </c>
      <c r="I7" s="333"/>
      <c r="J7" s="114" t="s">
        <v>239</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0.65881696000000001</v>
      </c>
      <c r="H11" s="332"/>
      <c r="I11" s="328" t="s">
        <v>270</v>
      </c>
      <c r="J11" s="327" t="s">
        <v>1029</v>
      </c>
      <c r="K11" s="318"/>
      <c r="L11" s="358" t="s">
        <v>1030</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458</v>
      </c>
      <c r="E15" s="340"/>
      <c r="F15" s="340"/>
      <c r="G15" s="121" t="s">
        <v>272</v>
      </c>
      <c r="H15" s="349"/>
      <c r="I15" s="121">
        <v>1</v>
      </c>
      <c r="J15" s="122" t="s">
        <v>598</v>
      </c>
      <c r="K15" s="337"/>
      <c r="L15" s="143" t="s">
        <v>664</v>
      </c>
      <c r="M15" s="144"/>
    </row>
    <row r="16" spans="2:13" ht="21.75" customHeight="1">
      <c r="B16" s="341">
        <v>46023</v>
      </c>
      <c r="C16" s="312" t="s">
        <v>235</v>
      </c>
      <c r="D16" s="312" t="s">
        <v>236</v>
      </c>
      <c r="E16" s="330" t="s">
        <v>237</v>
      </c>
      <c r="F16" s="114" t="s">
        <v>238</v>
      </c>
      <c r="G16" s="115" t="s">
        <v>239</v>
      </c>
      <c r="H16" s="331">
        <v>0</v>
      </c>
      <c r="I16" s="333"/>
      <c r="J16" s="114" t="s">
        <v>239</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0.53371466999999995</v>
      </c>
      <c r="H20" s="332"/>
      <c r="I20" s="328" t="s">
        <v>282</v>
      </c>
      <c r="J20" s="327" t="s">
        <v>1031</v>
      </c>
      <c r="K20" s="318"/>
      <c r="L20" s="358" t="s">
        <v>647</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458</v>
      </c>
      <c r="E24" s="340"/>
      <c r="F24" s="340"/>
      <c r="G24" s="121" t="s">
        <v>239</v>
      </c>
      <c r="H24" s="349"/>
      <c r="I24" s="121">
        <v>0</v>
      </c>
      <c r="J24" s="122" t="s">
        <v>598</v>
      </c>
      <c r="K24" s="337"/>
      <c r="L24" s="145" t="s">
        <v>664</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44AB-9BDE-4A4D-96B5-D642FCF8971D}">
  <sheetPr>
    <pageSetUpPr fitToPage="1"/>
  </sheetPr>
  <dimension ref="B2:L29"/>
  <sheetViews>
    <sheetView showGridLines="0" view="pageBreakPreview" zoomScale="85" zoomScaleNormal="70" zoomScaleSheetLayoutView="85" zoomScalePageLayoutView="70" workbookViewId="0">
      <selection activeCell="M20" sqref="M2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44486</v>
      </c>
      <c r="C6" s="583" t="s">
        <v>0</v>
      </c>
      <c r="D6" s="586" t="s">
        <v>2</v>
      </c>
      <c r="E6" s="60" t="s">
        <v>65</v>
      </c>
      <c r="F6" s="61">
        <v>0</v>
      </c>
      <c r="G6" s="62" t="s">
        <v>86</v>
      </c>
      <c r="H6" s="63">
        <v>55</v>
      </c>
      <c r="I6" s="80">
        <v>18</v>
      </c>
      <c r="J6" s="81" t="s">
        <v>4</v>
      </c>
      <c r="K6" s="82">
        <v>19</v>
      </c>
    </row>
    <row r="7" spans="2:11" ht="38.65" customHeight="1">
      <c r="B7" s="581"/>
      <c r="C7" s="584"/>
      <c r="D7" s="587"/>
      <c r="E7" s="26" t="s">
        <v>66</v>
      </c>
      <c r="F7" s="24">
        <v>50</v>
      </c>
      <c r="G7" s="16" t="s">
        <v>86</v>
      </c>
      <c r="H7" s="64">
        <v>50</v>
      </c>
      <c r="I7" s="65">
        <v>9</v>
      </c>
      <c r="J7" s="66" t="s">
        <v>4</v>
      </c>
      <c r="K7" s="9">
        <v>10</v>
      </c>
    </row>
    <row r="8" spans="2:11" ht="38.65" customHeight="1">
      <c r="B8" s="581"/>
      <c r="C8" s="584"/>
      <c r="D8" s="588" t="s">
        <v>1</v>
      </c>
      <c r="E8" s="26" t="s">
        <v>65</v>
      </c>
      <c r="F8" s="24">
        <v>0</v>
      </c>
      <c r="G8" s="16" t="s">
        <v>86</v>
      </c>
      <c r="H8" s="68" t="s">
        <v>201</v>
      </c>
      <c r="I8" s="65">
        <v>18</v>
      </c>
      <c r="J8" s="66" t="s">
        <v>4</v>
      </c>
      <c r="K8" s="9">
        <v>19</v>
      </c>
    </row>
    <row r="9" spans="2:11" ht="38.65" customHeight="1">
      <c r="B9" s="581"/>
      <c r="C9" s="585"/>
      <c r="D9" s="588"/>
      <c r="E9" s="26" t="s">
        <v>66</v>
      </c>
      <c r="F9" s="24">
        <v>766</v>
      </c>
      <c r="G9" s="16" t="s">
        <v>86</v>
      </c>
      <c r="H9" s="68">
        <v>884</v>
      </c>
      <c r="I9" s="65">
        <v>11</v>
      </c>
      <c r="J9" s="66" t="s">
        <v>4</v>
      </c>
      <c r="K9" s="9">
        <v>12</v>
      </c>
    </row>
    <row r="10" spans="2:11" ht="38.15" customHeight="1">
      <c r="B10" s="581"/>
      <c r="C10" s="569" t="s">
        <v>179</v>
      </c>
      <c r="D10" s="588" t="s">
        <v>180</v>
      </c>
      <c r="E10" s="26" t="s">
        <v>65</v>
      </c>
      <c r="F10" s="24">
        <v>0</v>
      </c>
      <c r="G10" s="16" t="s">
        <v>86</v>
      </c>
      <c r="H10" s="68">
        <v>10</v>
      </c>
      <c r="I10" s="572">
        <v>18</v>
      </c>
      <c r="J10" s="573"/>
      <c r="K10" s="574"/>
    </row>
    <row r="11" spans="2:11" ht="38.15" customHeight="1">
      <c r="B11" s="581"/>
      <c r="C11" s="589"/>
      <c r="D11" s="588"/>
      <c r="E11" s="26" t="s">
        <v>66</v>
      </c>
      <c r="F11" s="75">
        <v>4</v>
      </c>
      <c r="G11" s="16" t="s">
        <v>86</v>
      </c>
      <c r="H11" s="72">
        <v>7</v>
      </c>
      <c r="I11" s="65">
        <v>8</v>
      </c>
      <c r="J11" s="66" t="s">
        <v>4</v>
      </c>
      <c r="K11" s="9">
        <v>9</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44479</v>
      </c>
      <c r="C15" s="583" t="s">
        <v>0</v>
      </c>
      <c r="D15" s="586" t="s">
        <v>2</v>
      </c>
      <c r="E15" s="60" t="s">
        <v>65</v>
      </c>
      <c r="F15" s="61">
        <v>11</v>
      </c>
      <c r="G15" s="62" t="s">
        <v>86</v>
      </c>
      <c r="H15" s="63">
        <v>55</v>
      </c>
      <c r="I15" s="80">
        <v>18</v>
      </c>
      <c r="J15" s="81" t="s">
        <v>4</v>
      </c>
      <c r="K15" s="82">
        <v>19</v>
      </c>
    </row>
    <row r="16" spans="2:11" ht="38.65" customHeight="1">
      <c r="B16" s="581"/>
      <c r="C16" s="584"/>
      <c r="D16" s="587"/>
      <c r="E16" s="26" t="s">
        <v>66</v>
      </c>
      <c r="F16" s="24">
        <v>0</v>
      </c>
      <c r="G16" s="16" t="s">
        <v>86</v>
      </c>
      <c r="H16" s="64">
        <v>50</v>
      </c>
      <c r="I16" s="65">
        <v>8</v>
      </c>
      <c r="J16" s="66" t="s">
        <v>4</v>
      </c>
      <c r="K16" s="9">
        <v>9</v>
      </c>
    </row>
    <row r="17" spans="2:12" ht="38.65" customHeight="1">
      <c r="B17" s="581"/>
      <c r="C17" s="584"/>
      <c r="D17" s="588" t="s">
        <v>1</v>
      </c>
      <c r="E17" s="26" t="s">
        <v>65</v>
      </c>
      <c r="F17" s="24">
        <v>374</v>
      </c>
      <c r="G17" s="16" t="s">
        <v>86</v>
      </c>
      <c r="H17" s="68" t="s">
        <v>201</v>
      </c>
      <c r="I17" s="65">
        <v>18</v>
      </c>
      <c r="J17" s="66" t="s">
        <v>4</v>
      </c>
      <c r="K17" s="9">
        <v>19</v>
      </c>
    </row>
    <row r="18" spans="2:12" ht="38.65" customHeight="1">
      <c r="B18" s="581"/>
      <c r="C18" s="585"/>
      <c r="D18" s="588"/>
      <c r="E18" s="26" t="s">
        <v>66</v>
      </c>
      <c r="F18" s="24">
        <v>0</v>
      </c>
      <c r="G18" s="16" t="s">
        <v>86</v>
      </c>
      <c r="H18" s="68">
        <v>884</v>
      </c>
      <c r="I18" s="65">
        <v>11</v>
      </c>
      <c r="J18" s="66" t="s">
        <v>4</v>
      </c>
      <c r="K18" s="9">
        <v>12</v>
      </c>
    </row>
    <row r="19" spans="2:12" ht="38.65" customHeight="1">
      <c r="B19" s="581"/>
      <c r="C19" s="569" t="s">
        <v>179</v>
      </c>
      <c r="D19" s="588" t="s">
        <v>180</v>
      </c>
      <c r="E19" s="26" t="s">
        <v>65</v>
      </c>
      <c r="F19" s="24">
        <v>0</v>
      </c>
      <c r="G19" s="16" t="s">
        <v>86</v>
      </c>
      <c r="H19" s="68">
        <v>10</v>
      </c>
      <c r="I19" s="572">
        <v>18</v>
      </c>
      <c r="J19" s="573"/>
      <c r="K19" s="574"/>
    </row>
    <row r="20" spans="2:12" ht="38.65" customHeight="1">
      <c r="B20" s="581"/>
      <c r="C20" s="589"/>
      <c r="D20" s="588"/>
      <c r="E20" s="26" t="s">
        <v>66</v>
      </c>
      <c r="F20" s="75">
        <v>0</v>
      </c>
      <c r="G20" s="16" t="s">
        <v>86</v>
      </c>
      <c r="H20" s="72">
        <v>7</v>
      </c>
      <c r="I20" s="65">
        <v>7</v>
      </c>
      <c r="J20" s="66" t="s">
        <v>4</v>
      </c>
      <c r="K20" s="9">
        <v>8</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D461-FB2B-4EEC-AB4C-A497D0A8866D}">
  <sheetPr>
    <pageSetUpPr fitToPage="1"/>
  </sheetPr>
  <dimension ref="B2:L29"/>
  <sheetViews>
    <sheetView showGridLines="0" view="pageBreakPreview" zoomScale="70" zoomScaleNormal="70" zoomScaleSheetLayoutView="70" zoomScalePageLayoutView="70" workbookViewId="0">
      <selection activeCell="H11" sqref="H11"/>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44472</v>
      </c>
      <c r="C6" s="583" t="s">
        <v>0</v>
      </c>
      <c r="D6" s="586" t="s">
        <v>2</v>
      </c>
      <c r="E6" s="60" t="s">
        <v>65</v>
      </c>
      <c r="F6" s="61">
        <v>53</v>
      </c>
      <c r="G6" s="62" t="s">
        <v>86</v>
      </c>
      <c r="H6" s="63">
        <v>55</v>
      </c>
      <c r="I6" s="80">
        <v>18</v>
      </c>
      <c r="J6" s="81" t="s">
        <v>4</v>
      </c>
      <c r="K6" s="82">
        <v>19</v>
      </c>
    </row>
    <row r="7" spans="2:11" ht="38.65" customHeight="1">
      <c r="B7" s="581"/>
      <c r="C7" s="584"/>
      <c r="D7" s="587"/>
      <c r="E7" s="26" t="s">
        <v>66</v>
      </c>
      <c r="F7" s="24">
        <v>17</v>
      </c>
      <c r="G7" s="16" t="s">
        <v>86</v>
      </c>
      <c r="H7" s="64">
        <v>50</v>
      </c>
      <c r="I7" s="65">
        <v>8</v>
      </c>
      <c r="J7" s="66" t="s">
        <v>4</v>
      </c>
      <c r="K7" s="9">
        <v>9</v>
      </c>
    </row>
    <row r="8" spans="2:11" ht="38.65" customHeight="1">
      <c r="B8" s="581"/>
      <c r="C8" s="584"/>
      <c r="D8" s="588" t="s">
        <v>1</v>
      </c>
      <c r="E8" s="26" t="s">
        <v>65</v>
      </c>
      <c r="F8" s="24">
        <v>1109</v>
      </c>
      <c r="G8" s="16" t="s">
        <v>86</v>
      </c>
      <c r="H8" s="68" t="s">
        <v>201</v>
      </c>
      <c r="I8" s="65">
        <v>18</v>
      </c>
      <c r="J8" s="66" t="s">
        <v>4</v>
      </c>
      <c r="K8" s="9">
        <v>19</v>
      </c>
    </row>
    <row r="9" spans="2:11" ht="38.65" customHeight="1">
      <c r="B9" s="581"/>
      <c r="C9" s="585"/>
      <c r="D9" s="588"/>
      <c r="E9" s="26" t="s">
        <v>66</v>
      </c>
      <c r="F9" s="24">
        <v>676</v>
      </c>
      <c r="G9" s="16" t="s">
        <v>86</v>
      </c>
      <c r="H9" s="68">
        <v>884</v>
      </c>
      <c r="I9" s="65">
        <v>11</v>
      </c>
      <c r="J9" s="66" t="s">
        <v>4</v>
      </c>
      <c r="K9" s="9">
        <v>12</v>
      </c>
    </row>
    <row r="10" spans="2:11" ht="38.15" customHeight="1">
      <c r="B10" s="581"/>
      <c r="C10" s="569" t="s">
        <v>179</v>
      </c>
      <c r="D10" s="588" t="s">
        <v>180</v>
      </c>
      <c r="E10" s="26" t="s">
        <v>65</v>
      </c>
      <c r="F10" s="24">
        <v>9</v>
      </c>
      <c r="G10" s="16" t="s">
        <v>86</v>
      </c>
      <c r="H10" s="68">
        <v>10</v>
      </c>
      <c r="I10" s="572">
        <v>18</v>
      </c>
      <c r="J10" s="573"/>
      <c r="K10" s="574"/>
    </row>
    <row r="11" spans="2:11" ht="38.15" customHeight="1">
      <c r="B11" s="581"/>
      <c r="C11" s="589"/>
      <c r="D11" s="588"/>
      <c r="E11" s="26" t="s">
        <v>66</v>
      </c>
      <c r="F11" s="75">
        <v>0</v>
      </c>
      <c r="G11" s="16" t="s">
        <v>86</v>
      </c>
      <c r="H11" s="72">
        <v>7</v>
      </c>
      <c r="I11" s="65">
        <v>7</v>
      </c>
      <c r="J11" s="66" t="s">
        <v>4</v>
      </c>
      <c r="K11" s="9">
        <v>8</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199</v>
      </c>
      <c r="I14" s="577">
        <v>35</v>
      </c>
      <c r="J14" s="578"/>
      <c r="K14" s="579"/>
    </row>
    <row r="15" spans="2:11" ht="38.65" customHeight="1">
      <c r="B15" s="580">
        <v>44471</v>
      </c>
      <c r="C15" s="583" t="s">
        <v>0</v>
      </c>
      <c r="D15" s="586" t="s">
        <v>2</v>
      </c>
      <c r="E15" s="60" t="s">
        <v>65</v>
      </c>
      <c r="F15" s="61">
        <v>52</v>
      </c>
      <c r="G15" s="62" t="s">
        <v>86</v>
      </c>
      <c r="H15" s="63">
        <v>55</v>
      </c>
      <c r="I15" s="80">
        <v>17</v>
      </c>
      <c r="J15" s="81" t="s">
        <v>4</v>
      </c>
      <c r="K15" s="82">
        <v>18</v>
      </c>
    </row>
    <row r="16" spans="2:11" ht="38.65" customHeight="1">
      <c r="B16" s="581"/>
      <c r="C16" s="584"/>
      <c r="D16" s="587"/>
      <c r="E16" s="26" t="s">
        <v>66</v>
      </c>
      <c r="F16" s="24">
        <v>0</v>
      </c>
      <c r="G16" s="16" t="s">
        <v>86</v>
      </c>
      <c r="H16" s="64">
        <v>50</v>
      </c>
      <c r="I16" s="65">
        <v>7</v>
      </c>
      <c r="J16" s="66" t="s">
        <v>4</v>
      </c>
      <c r="K16" s="9">
        <v>8</v>
      </c>
    </row>
    <row r="17" spans="2:12" ht="38.65" customHeight="1">
      <c r="B17" s="581"/>
      <c r="C17" s="584"/>
      <c r="D17" s="588" t="s">
        <v>1</v>
      </c>
      <c r="E17" s="26" t="s">
        <v>65</v>
      </c>
      <c r="F17" s="24">
        <v>1109</v>
      </c>
      <c r="G17" s="16" t="s">
        <v>86</v>
      </c>
      <c r="H17" s="68" t="s">
        <v>201</v>
      </c>
      <c r="I17" s="65">
        <v>17</v>
      </c>
      <c r="J17" s="66" t="s">
        <v>4</v>
      </c>
      <c r="K17" s="9">
        <v>18</v>
      </c>
    </row>
    <row r="18" spans="2:12" ht="38.65" customHeight="1">
      <c r="B18" s="581"/>
      <c r="C18" s="585"/>
      <c r="D18" s="588"/>
      <c r="E18" s="26" t="s">
        <v>66</v>
      </c>
      <c r="F18" s="24">
        <v>255</v>
      </c>
      <c r="G18" s="16" t="s">
        <v>86</v>
      </c>
      <c r="H18" s="68">
        <v>884</v>
      </c>
      <c r="I18" s="65">
        <v>10</v>
      </c>
      <c r="J18" s="66" t="s">
        <v>4</v>
      </c>
      <c r="K18" s="9">
        <v>11</v>
      </c>
    </row>
    <row r="19" spans="2:12" ht="38.65" customHeight="1">
      <c r="B19" s="581"/>
      <c r="C19" s="569" t="s">
        <v>179</v>
      </c>
      <c r="D19" s="588" t="s">
        <v>180</v>
      </c>
      <c r="E19" s="26" t="s">
        <v>65</v>
      </c>
      <c r="F19" s="24">
        <v>9</v>
      </c>
      <c r="G19" s="16" t="s">
        <v>86</v>
      </c>
      <c r="H19" s="68">
        <v>10</v>
      </c>
      <c r="I19" s="572">
        <v>17</v>
      </c>
      <c r="J19" s="573"/>
      <c r="K19" s="574"/>
    </row>
    <row r="20" spans="2:12" ht="38.65" customHeight="1">
      <c r="B20" s="581"/>
      <c r="C20" s="589"/>
      <c r="D20" s="588"/>
      <c r="E20" s="26" t="s">
        <v>66</v>
      </c>
      <c r="F20" s="75">
        <v>0</v>
      </c>
      <c r="G20" s="16" t="s">
        <v>86</v>
      </c>
      <c r="H20" s="72">
        <v>7</v>
      </c>
      <c r="I20" s="65">
        <v>7</v>
      </c>
      <c r="J20" s="66" t="s">
        <v>4</v>
      </c>
      <c r="K20" s="9">
        <v>8</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199</v>
      </c>
      <c r="I22" s="577">
        <v>35</v>
      </c>
      <c r="J22" s="578"/>
      <c r="K22" s="579"/>
      <c r="L22" s="79"/>
    </row>
    <row r="23" spans="2:12" ht="7.4" customHeight="1">
      <c r="B23" s="10"/>
      <c r="C23" s="20"/>
      <c r="D23" s="21"/>
      <c r="E23" s="20"/>
      <c r="F23" s="20"/>
      <c r="G23" s="20"/>
      <c r="H23" s="20"/>
      <c r="I23" s="20"/>
      <c r="J23" s="20"/>
      <c r="K23" s="20"/>
    </row>
    <row r="24" spans="2:12" ht="24.65" customHeight="1">
      <c r="B24" s="5" t="s">
        <v>202</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6FD89-7006-4F96-8858-DB537B545506}">
  <sheetPr>
    <pageSetUpPr fitToPage="1"/>
  </sheetPr>
  <dimension ref="B2:L29"/>
  <sheetViews>
    <sheetView showGridLines="0" view="pageBreakPreview" zoomScale="70" zoomScaleNormal="70" zoomScaleSheetLayoutView="70" zoomScalePageLayoutView="70" workbookViewId="0">
      <selection activeCell="P20" sqref="P2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44465</v>
      </c>
      <c r="C6" s="583" t="s">
        <v>0</v>
      </c>
      <c r="D6" s="586" t="s">
        <v>2</v>
      </c>
      <c r="E6" s="60" t="s">
        <v>65</v>
      </c>
      <c r="F6" s="61">
        <v>16</v>
      </c>
      <c r="G6" s="62" t="s">
        <v>86</v>
      </c>
      <c r="H6" s="63">
        <v>56</v>
      </c>
      <c r="I6" s="80">
        <v>16</v>
      </c>
      <c r="J6" s="81" t="s">
        <v>4</v>
      </c>
      <c r="K6" s="82">
        <v>17</v>
      </c>
    </row>
    <row r="7" spans="2:11" ht="38.65" customHeight="1">
      <c r="B7" s="581"/>
      <c r="C7" s="584"/>
      <c r="D7" s="587"/>
      <c r="E7" s="26" t="s">
        <v>66</v>
      </c>
      <c r="F7" s="24">
        <v>49</v>
      </c>
      <c r="G7" s="16" t="s">
        <v>86</v>
      </c>
      <c r="H7" s="64">
        <v>49</v>
      </c>
      <c r="I7" s="65">
        <v>7</v>
      </c>
      <c r="J7" s="66" t="s">
        <v>4</v>
      </c>
      <c r="K7" s="9">
        <v>8</v>
      </c>
    </row>
    <row r="8" spans="2:11" ht="38.65" customHeight="1">
      <c r="B8" s="581"/>
      <c r="C8" s="584"/>
      <c r="D8" s="588" t="s">
        <v>1</v>
      </c>
      <c r="E8" s="26" t="s">
        <v>65</v>
      </c>
      <c r="F8" s="24">
        <v>299</v>
      </c>
      <c r="G8" s="16" t="s">
        <v>86</v>
      </c>
      <c r="H8" s="64" t="s">
        <v>201</v>
      </c>
      <c r="I8" s="65">
        <v>16</v>
      </c>
      <c r="J8" s="66" t="s">
        <v>4</v>
      </c>
      <c r="K8" s="9">
        <v>17</v>
      </c>
    </row>
    <row r="9" spans="2:11" ht="38.65" customHeight="1">
      <c r="B9" s="581"/>
      <c r="C9" s="585"/>
      <c r="D9" s="588"/>
      <c r="E9" s="26" t="s">
        <v>66</v>
      </c>
      <c r="F9" s="24">
        <v>837</v>
      </c>
      <c r="G9" s="16" t="s">
        <v>86</v>
      </c>
      <c r="H9" s="64">
        <v>837</v>
      </c>
      <c r="I9" s="65">
        <v>10</v>
      </c>
      <c r="J9" s="66" t="s">
        <v>4</v>
      </c>
      <c r="K9" s="9">
        <v>11</v>
      </c>
    </row>
    <row r="10" spans="2:11" ht="38.15" customHeight="1">
      <c r="B10" s="581"/>
      <c r="C10" s="569" t="s">
        <v>179</v>
      </c>
      <c r="D10" s="588" t="s">
        <v>180</v>
      </c>
      <c r="E10" s="26" t="s">
        <v>65</v>
      </c>
      <c r="F10" s="24">
        <v>0</v>
      </c>
      <c r="G10" s="16" t="s">
        <v>86</v>
      </c>
      <c r="H10" s="64">
        <v>10</v>
      </c>
      <c r="I10" s="572">
        <v>16</v>
      </c>
      <c r="J10" s="573"/>
      <c r="K10" s="574"/>
    </row>
    <row r="11" spans="2:11" ht="38.15" customHeight="1">
      <c r="B11" s="581"/>
      <c r="C11" s="589"/>
      <c r="D11" s="588"/>
      <c r="E11" s="26" t="s">
        <v>66</v>
      </c>
      <c r="F11" s="75">
        <v>7</v>
      </c>
      <c r="G11" s="16" t="s">
        <v>86</v>
      </c>
      <c r="H11" s="78">
        <v>7</v>
      </c>
      <c r="I11" s="65">
        <v>7</v>
      </c>
      <c r="J11" s="66" t="s">
        <v>4</v>
      </c>
      <c r="K11" s="9">
        <v>8</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203</v>
      </c>
      <c r="I14" s="577">
        <v>35</v>
      </c>
      <c r="J14" s="578"/>
      <c r="K14" s="579"/>
    </row>
    <row r="15" spans="2:11" ht="38.65" customHeight="1">
      <c r="B15" s="580">
        <v>44464</v>
      </c>
      <c r="C15" s="583" t="s">
        <v>0</v>
      </c>
      <c r="D15" s="586" t="s">
        <v>2</v>
      </c>
      <c r="E15" s="60" t="s">
        <v>65</v>
      </c>
      <c r="F15" s="61">
        <v>0</v>
      </c>
      <c r="G15" s="62" t="s">
        <v>86</v>
      </c>
      <c r="H15" s="63">
        <v>56</v>
      </c>
      <c r="I15" s="80">
        <v>15</v>
      </c>
      <c r="J15" s="81" t="s">
        <v>4</v>
      </c>
      <c r="K15" s="82">
        <v>16</v>
      </c>
    </row>
    <row r="16" spans="2:11" ht="38.65" customHeight="1">
      <c r="B16" s="581"/>
      <c r="C16" s="584"/>
      <c r="D16" s="587"/>
      <c r="E16" s="26" t="s">
        <v>66</v>
      </c>
      <c r="F16" s="24">
        <v>0</v>
      </c>
      <c r="G16" s="16" t="s">
        <v>86</v>
      </c>
      <c r="H16" s="64">
        <v>49</v>
      </c>
      <c r="I16" s="65">
        <v>6</v>
      </c>
      <c r="J16" s="66" t="s">
        <v>4</v>
      </c>
      <c r="K16" s="9">
        <v>7</v>
      </c>
    </row>
    <row r="17" spans="2:12" ht="38.65" customHeight="1">
      <c r="B17" s="581"/>
      <c r="C17" s="584"/>
      <c r="D17" s="588" t="s">
        <v>1</v>
      </c>
      <c r="E17" s="26" t="s">
        <v>65</v>
      </c>
      <c r="F17" s="24">
        <v>0</v>
      </c>
      <c r="G17" s="16" t="s">
        <v>86</v>
      </c>
      <c r="H17" s="64" t="s">
        <v>201</v>
      </c>
      <c r="I17" s="65">
        <v>16</v>
      </c>
      <c r="J17" s="66" t="s">
        <v>4</v>
      </c>
      <c r="K17" s="9">
        <v>17</v>
      </c>
    </row>
    <row r="18" spans="2:12" ht="38.65" customHeight="1">
      <c r="B18" s="581"/>
      <c r="C18" s="585"/>
      <c r="D18" s="588"/>
      <c r="E18" s="26" t="s">
        <v>66</v>
      </c>
      <c r="F18" s="24">
        <v>835</v>
      </c>
      <c r="G18" s="16" t="s">
        <v>86</v>
      </c>
      <c r="H18" s="64">
        <v>837</v>
      </c>
      <c r="I18" s="65">
        <v>9</v>
      </c>
      <c r="J18" s="66" t="s">
        <v>4</v>
      </c>
      <c r="K18" s="9">
        <v>10</v>
      </c>
    </row>
    <row r="19" spans="2:12" ht="38.65" customHeight="1">
      <c r="B19" s="581"/>
      <c r="C19" s="569" t="s">
        <v>179</v>
      </c>
      <c r="D19" s="588" t="s">
        <v>180</v>
      </c>
      <c r="E19" s="26" t="s">
        <v>65</v>
      </c>
      <c r="F19" s="24">
        <v>0</v>
      </c>
      <c r="G19" s="16" t="s">
        <v>86</v>
      </c>
      <c r="H19" s="64">
        <v>10</v>
      </c>
      <c r="I19" s="572">
        <v>16</v>
      </c>
      <c r="J19" s="573"/>
      <c r="K19" s="574"/>
    </row>
    <row r="20" spans="2:12" ht="38.65" customHeight="1">
      <c r="B20" s="581"/>
      <c r="C20" s="589"/>
      <c r="D20" s="588"/>
      <c r="E20" s="26" t="s">
        <v>66</v>
      </c>
      <c r="F20" s="24">
        <v>0</v>
      </c>
      <c r="G20" s="16" t="s">
        <v>86</v>
      </c>
      <c r="H20" s="78">
        <v>7</v>
      </c>
      <c r="I20" s="65">
        <v>5</v>
      </c>
      <c r="J20" s="66" t="s">
        <v>4</v>
      </c>
      <c r="K20" s="9">
        <v>6</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203</v>
      </c>
      <c r="I22" s="577">
        <v>35</v>
      </c>
      <c r="J22" s="578"/>
      <c r="K22" s="579"/>
      <c r="L22" s="79"/>
    </row>
    <row r="23" spans="2:12" ht="7.4" customHeight="1">
      <c r="B23" s="10"/>
      <c r="C23" s="20"/>
      <c r="D23" s="21"/>
      <c r="E23" s="20"/>
      <c r="F23" s="20"/>
      <c r="G23" s="20"/>
      <c r="H23" s="20"/>
      <c r="I23" s="20"/>
      <c r="J23" s="20"/>
      <c r="K23" s="20"/>
    </row>
    <row r="24" spans="2:12" ht="24.65" customHeight="1">
      <c r="B24" s="5" t="s">
        <v>204</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EA23-BCD3-4542-B92A-C36B88A36E8E}">
  <sheetPr>
    <pageSetUpPr fitToPage="1"/>
  </sheetPr>
  <dimension ref="B2:L29"/>
  <sheetViews>
    <sheetView showGridLines="0" view="pageBreakPreview" zoomScale="70" zoomScaleNormal="70" zoomScaleSheetLayoutView="70" zoomScalePageLayoutView="70" workbookViewId="0">
      <selection activeCell="F18" sqref="F1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44459</v>
      </c>
      <c r="C6" s="583" t="s">
        <v>0</v>
      </c>
      <c r="D6" s="586" t="s">
        <v>2</v>
      </c>
      <c r="E6" s="60" t="s">
        <v>65</v>
      </c>
      <c r="F6" s="61">
        <v>0</v>
      </c>
      <c r="G6" s="62" t="s">
        <v>86</v>
      </c>
      <c r="H6" s="63">
        <v>56</v>
      </c>
      <c r="I6" s="80">
        <v>15</v>
      </c>
      <c r="J6" s="81" t="s">
        <v>4</v>
      </c>
      <c r="K6" s="82">
        <v>16</v>
      </c>
    </row>
    <row r="7" spans="2:11" ht="38.65" customHeight="1">
      <c r="B7" s="581"/>
      <c r="C7" s="584"/>
      <c r="D7" s="587"/>
      <c r="E7" s="26" t="s">
        <v>66</v>
      </c>
      <c r="F7" s="24">
        <v>39</v>
      </c>
      <c r="G7" s="16" t="s">
        <v>86</v>
      </c>
      <c r="H7" s="64">
        <v>49</v>
      </c>
      <c r="I7" s="65">
        <v>6</v>
      </c>
      <c r="J7" s="66" t="s">
        <v>4</v>
      </c>
      <c r="K7" s="9">
        <v>7</v>
      </c>
    </row>
    <row r="8" spans="2:11" ht="38.65" customHeight="1">
      <c r="B8" s="581"/>
      <c r="C8" s="584"/>
      <c r="D8" s="588" t="s">
        <v>1</v>
      </c>
      <c r="E8" s="26" t="s">
        <v>65</v>
      </c>
      <c r="F8" s="24">
        <v>0</v>
      </c>
      <c r="G8" s="16" t="s">
        <v>86</v>
      </c>
      <c r="H8" s="64" t="s">
        <v>201</v>
      </c>
      <c r="I8" s="65">
        <v>16</v>
      </c>
      <c r="J8" s="66" t="s">
        <v>4</v>
      </c>
      <c r="K8" s="9">
        <v>17</v>
      </c>
    </row>
    <row r="9" spans="2:11" ht="38.65" customHeight="1">
      <c r="B9" s="581"/>
      <c r="C9" s="585"/>
      <c r="D9" s="588"/>
      <c r="E9" s="26" t="s">
        <v>66</v>
      </c>
      <c r="F9" s="24">
        <v>2</v>
      </c>
      <c r="G9" s="16" t="s">
        <v>86</v>
      </c>
      <c r="H9" s="64">
        <v>837</v>
      </c>
      <c r="I9" s="65">
        <v>8</v>
      </c>
      <c r="J9" s="66" t="s">
        <v>4</v>
      </c>
      <c r="K9" s="9">
        <v>9</v>
      </c>
    </row>
    <row r="10" spans="2:11" ht="38.15" customHeight="1">
      <c r="B10" s="581"/>
      <c r="C10" s="569" t="s">
        <v>179</v>
      </c>
      <c r="D10" s="588" t="s">
        <v>180</v>
      </c>
      <c r="E10" s="26" t="s">
        <v>65</v>
      </c>
      <c r="F10" s="24">
        <v>0</v>
      </c>
      <c r="G10" s="16" t="s">
        <v>86</v>
      </c>
      <c r="H10" s="64">
        <v>10</v>
      </c>
      <c r="I10" s="572">
        <v>16</v>
      </c>
      <c r="J10" s="573"/>
      <c r="K10" s="574"/>
    </row>
    <row r="11" spans="2:11" ht="38.15" customHeight="1">
      <c r="B11" s="581"/>
      <c r="C11" s="589"/>
      <c r="D11" s="588"/>
      <c r="E11" s="26" t="s">
        <v>66</v>
      </c>
      <c r="F11" s="75">
        <v>7</v>
      </c>
      <c r="G11" s="16" t="s">
        <v>86</v>
      </c>
      <c r="H11" s="78">
        <v>7</v>
      </c>
      <c r="I11" s="65">
        <v>6</v>
      </c>
      <c r="J11" s="66" t="s">
        <v>4</v>
      </c>
      <c r="K11" s="9">
        <v>7</v>
      </c>
    </row>
    <row r="12" spans="2:11" ht="19.399999999999999" customHeight="1">
      <c r="B12" s="581"/>
      <c r="C12" s="569" t="s">
        <v>67</v>
      </c>
      <c r="D12" s="570"/>
      <c r="E12" s="571"/>
      <c r="F12" s="592" t="s">
        <v>181</v>
      </c>
      <c r="G12" s="570" t="s">
        <v>86</v>
      </c>
      <c r="H12" s="594" t="s">
        <v>186</v>
      </c>
      <c r="I12" s="596" t="s">
        <v>67</v>
      </c>
      <c r="J12" s="597"/>
      <c r="K12" s="598"/>
    </row>
    <row r="13" spans="2:11" ht="19.399999999999999" customHeight="1">
      <c r="B13" s="581"/>
      <c r="C13" s="589"/>
      <c r="D13" s="590"/>
      <c r="E13" s="591"/>
      <c r="F13" s="593"/>
      <c r="G13" s="590"/>
      <c r="H13" s="595"/>
      <c r="I13" s="599"/>
      <c r="J13" s="600"/>
      <c r="K13" s="601"/>
    </row>
    <row r="14" spans="2:11" ht="38.65" customHeight="1" thickBot="1">
      <c r="B14" s="582"/>
      <c r="C14" s="59" t="s">
        <v>183</v>
      </c>
      <c r="D14" s="575" t="s">
        <v>184</v>
      </c>
      <c r="E14" s="576"/>
      <c r="F14" s="73" t="s">
        <v>67</v>
      </c>
      <c r="G14" s="19" t="s">
        <v>86</v>
      </c>
      <c r="H14" s="74" t="s">
        <v>203</v>
      </c>
      <c r="I14" s="577">
        <v>35</v>
      </c>
      <c r="J14" s="578"/>
      <c r="K14" s="579"/>
    </row>
    <row r="15" spans="2:11" ht="38.65" customHeight="1">
      <c r="B15" s="580">
        <v>44458</v>
      </c>
      <c r="C15" s="583" t="s">
        <v>0</v>
      </c>
      <c r="D15" s="586" t="s">
        <v>2</v>
      </c>
      <c r="E15" s="60" t="s">
        <v>65</v>
      </c>
      <c r="F15" s="61">
        <v>42</v>
      </c>
      <c r="G15" s="62" t="s">
        <v>86</v>
      </c>
      <c r="H15" s="63">
        <v>56</v>
      </c>
      <c r="I15" s="80">
        <v>15</v>
      </c>
      <c r="J15" s="81" t="s">
        <v>4</v>
      </c>
      <c r="K15" s="82">
        <v>16</v>
      </c>
    </row>
    <row r="16" spans="2:11" ht="38.65" customHeight="1">
      <c r="B16" s="581"/>
      <c r="C16" s="584"/>
      <c r="D16" s="587"/>
      <c r="E16" s="26" t="s">
        <v>66</v>
      </c>
      <c r="F16" s="24">
        <v>20</v>
      </c>
      <c r="G16" s="16" t="s">
        <v>86</v>
      </c>
      <c r="H16" s="64">
        <v>49</v>
      </c>
      <c r="I16" s="65">
        <v>5</v>
      </c>
      <c r="J16" s="66" t="s">
        <v>4</v>
      </c>
      <c r="K16" s="9">
        <v>6</v>
      </c>
    </row>
    <row r="17" spans="2:12" ht="38.65" customHeight="1">
      <c r="B17" s="581"/>
      <c r="C17" s="584"/>
      <c r="D17" s="588" t="s">
        <v>1</v>
      </c>
      <c r="E17" s="26" t="s">
        <v>65</v>
      </c>
      <c r="F17" s="24">
        <v>810</v>
      </c>
      <c r="G17" s="16" t="s">
        <v>86</v>
      </c>
      <c r="H17" s="64" t="s">
        <v>201</v>
      </c>
      <c r="I17" s="65">
        <v>16</v>
      </c>
      <c r="J17" s="66" t="s">
        <v>4</v>
      </c>
      <c r="K17" s="9">
        <v>17</v>
      </c>
    </row>
    <row r="18" spans="2:12" ht="38.65" customHeight="1">
      <c r="B18" s="581"/>
      <c r="C18" s="585"/>
      <c r="D18" s="588"/>
      <c r="E18" s="26" t="s">
        <v>66</v>
      </c>
      <c r="F18" s="24">
        <v>773</v>
      </c>
      <c r="G18" s="16" t="s">
        <v>86</v>
      </c>
      <c r="H18" s="64">
        <v>837</v>
      </c>
      <c r="I18" s="65">
        <v>8</v>
      </c>
      <c r="J18" s="66" t="s">
        <v>4</v>
      </c>
      <c r="K18" s="9">
        <v>9</v>
      </c>
    </row>
    <row r="19" spans="2:12" ht="38.65" customHeight="1">
      <c r="B19" s="581"/>
      <c r="C19" s="569" t="s">
        <v>179</v>
      </c>
      <c r="D19" s="588" t="s">
        <v>180</v>
      </c>
      <c r="E19" s="26" t="s">
        <v>65</v>
      </c>
      <c r="F19" s="24">
        <v>10</v>
      </c>
      <c r="G19" s="16" t="s">
        <v>86</v>
      </c>
      <c r="H19" s="64">
        <v>10</v>
      </c>
      <c r="I19" s="572">
        <v>16</v>
      </c>
      <c r="J19" s="573"/>
      <c r="K19" s="574"/>
    </row>
    <row r="20" spans="2:12" ht="38.65" customHeight="1">
      <c r="B20" s="581"/>
      <c r="C20" s="589"/>
      <c r="D20" s="588"/>
      <c r="E20" s="26" t="s">
        <v>66</v>
      </c>
      <c r="F20" s="75">
        <v>0</v>
      </c>
      <c r="G20" s="16" t="s">
        <v>86</v>
      </c>
      <c r="H20" s="78">
        <v>7</v>
      </c>
      <c r="I20" s="65">
        <v>5</v>
      </c>
      <c r="J20" s="66" t="s">
        <v>4</v>
      </c>
      <c r="K20" s="9">
        <v>6</v>
      </c>
    </row>
    <row r="21" spans="2:12" ht="38.65" customHeight="1">
      <c r="B21" s="581"/>
      <c r="C21" s="569" t="s">
        <v>67</v>
      </c>
      <c r="D21" s="570"/>
      <c r="E21" s="571"/>
      <c r="F21" s="76" t="s">
        <v>181</v>
      </c>
      <c r="G21" s="77" t="s">
        <v>86</v>
      </c>
      <c r="H21" s="78" t="s">
        <v>186</v>
      </c>
      <c r="I21" s="572" t="s">
        <v>67</v>
      </c>
      <c r="J21" s="573"/>
      <c r="K21" s="574"/>
    </row>
    <row r="22" spans="2:12" ht="38.65" customHeight="1" thickBot="1">
      <c r="B22" s="582"/>
      <c r="C22" s="59" t="s">
        <v>183</v>
      </c>
      <c r="D22" s="575" t="s">
        <v>184</v>
      </c>
      <c r="E22" s="576"/>
      <c r="F22" s="73" t="s">
        <v>67</v>
      </c>
      <c r="G22" s="19" t="s">
        <v>86</v>
      </c>
      <c r="H22" s="74" t="s">
        <v>203</v>
      </c>
      <c r="I22" s="577">
        <v>35</v>
      </c>
      <c r="J22" s="578"/>
      <c r="K22" s="579"/>
      <c r="L22" s="79"/>
    </row>
    <row r="23" spans="2:12" ht="7.4" customHeight="1">
      <c r="B23" s="10"/>
      <c r="C23" s="20"/>
      <c r="D23" s="21"/>
      <c r="E23" s="20"/>
      <c r="F23" s="20"/>
      <c r="G23" s="20"/>
      <c r="H23" s="20"/>
      <c r="I23" s="20"/>
      <c r="J23" s="20"/>
      <c r="K23" s="20"/>
    </row>
    <row r="24" spans="2:12" ht="24.65" customHeight="1">
      <c r="B24" s="5" t="s">
        <v>204</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4BB7-CB78-4042-AFFE-FC25B8BA15B3}">
  <sheetPr>
    <pageSetUpPr fitToPage="1"/>
  </sheetPr>
  <dimension ref="B2:L29"/>
  <sheetViews>
    <sheetView showGridLines="0" view="pageBreakPreview" zoomScale="70" zoomScaleNormal="70" zoomScaleSheetLayoutView="70" zoomScalePageLayoutView="70" workbookViewId="0">
      <selection activeCell="O24" sqref="O24"/>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44388</v>
      </c>
      <c r="C6" s="583" t="s">
        <v>0</v>
      </c>
      <c r="D6" s="586" t="s">
        <v>2</v>
      </c>
      <c r="E6" s="60" t="s">
        <v>65</v>
      </c>
      <c r="F6" s="83">
        <v>0</v>
      </c>
      <c r="G6" s="84" t="s">
        <v>86</v>
      </c>
      <c r="H6" s="85">
        <v>61</v>
      </c>
      <c r="I6" s="86">
        <v>15</v>
      </c>
      <c r="J6" s="87" t="s">
        <v>4</v>
      </c>
      <c r="K6" s="82">
        <v>16</v>
      </c>
    </row>
    <row r="7" spans="2:11" ht="38.65" customHeight="1">
      <c r="B7" s="581"/>
      <c r="C7" s="584"/>
      <c r="D7" s="587"/>
      <c r="E7" s="26" t="s">
        <v>66</v>
      </c>
      <c r="F7" s="53">
        <v>26</v>
      </c>
      <c r="G7" s="54" t="s">
        <v>86</v>
      </c>
      <c r="H7" s="49">
        <v>42</v>
      </c>
      <c r="I7" s="8">
        <v>5</v>
      </c>
      <c r="J7" s="23" t="s">
        <v>4</v>
      </c>
      <c r="K7" s="9">
        <v>6</v>
      </c>
    </row>
    <row r="8" spans="2:11" ht="38.65" customHeight="1">
      <c r="B8" s="581"/>
      <c r="C8" s="584"/>
      <c r="D8" s="588" t="s">
        <v>1</v>
      </c>
      <c r="E8" s="26" t="s">
        <v>65</v>
      </c>
      <c r="F8" s="53">
        <v>0</v>
      </c>
      <c r="G8" s="54" t="s">
        <v>86</v>
      </c>
      <c r="H8" s="49" t="s">
        <v>205</v>
      </c>
      <c r="I8" s="8">
        <v>15</v>
      </c>
      <c r="J8" s="23" t="s">
        <v>4</v>
      </c>
      <c r="K8" s="9">
        <v>16</v>
      </c>
    </row>
    <row r="9" spans="2:11" ht="38.65" customHeight="1">
      <c r="B9" s="581"/>
      <c r="C9" s="585"/>
      <c r="D9" s="588"/>
      <c r="E9" s="26" t="s">
        <v>66</v>
      </c>
      <c r="F9" s="53">
        <v>318</v>
      </c>
      <c r="G9" s="54" t="s">
        <v>86</v>
      </c>
      <c r="H9" s="49">
        <v>692</v>
      </c>
      <c r="I9" s="8">
        <v>7</v>
      </c>
      <c r="J9" s="23" t="s">
        <v>4</v>
      </c>
      <c r="K9" s="9">
        <v>8</v>
      </c>
    </row>
    <row r="10" spans="2:11" ht="38.15" customHeight="1">
      <c r="B10" s="581"/>
      <c r="C10" s="569" t="s">
        <v>179</v>
      </c>
      <c r="D10" s="588" t="s">
        <v>180</v>
      </c>
      <c r="E10" s="26" t="s">
        <v>65</v>
      </c>
      <c r="F10" s="53">
        <v>0</v>
      </c>
      <c r="G10" s="54" t="s">
        <v>86</v>
      </c>
      <c r="H10" s="49">
        <v>11</v>
      </c>
      <c r="I10" s="605">
        <v>15</v>
      </c>
      <c r="J10" s="606"/>
      <c r="K10" s="607"/>
    </row>
    <row r="11" spans="2:11" ht="38.15" customHeight="1">
      <c r="B11" s="581"/>
      <c r="C11" s="589"/>
      <c r="D11" s="588"/>
      <c r="E11" s="26" t="s">
        <v>66</v>
      </c>
      <c r="F11" s="88">
        <v>2</v>
      </c>
      <c r="G11" s="54" t="s">
        <v>86</v>
      </c>
      <c r="H11" s="89">
        <v>4</v>
      </c>
      <c r="I11" s="8">
        <v>5</v>
      </c>
      <c r="J11" s="23" t="s">
        <v>4</v>
      </c>
      <c r="K11" s="9">
        <v>6</v>
      </c>
    </row>
    <row r="12" spans="2:11" ht="19.399999999999999" customHeight="1">
      <c r="B12" s="581"/>
      <c r="C12" s="569" t="s">
        <v>67</v>
      </c>
      <c r="D12" s="570"/>
      <c r="E12" s="571"/>
      <c r="F12" s="608" t="s">
        <v>206</v>
      </c>
      <c r="G12" s="610" t="s">
        <v>86</v>
      </c>
      <c r="H12" s="612" t="s">
        <v>207</v>
      </c>
      <c r="I12" s="614" t="s">
        <v>67</v>
      </c>
      <c r="J12" s="615"/>
      <c r="K12" s="616"/>
    </row>
    <row r="13" spans="2:11" ht="19.399999999999999" customHeight="1">
      <c r="B13" s="581"/>
      <c r="C13" s="589"/>
      <c r="D13" s="590"/>
      <c r="E13" s="591"/>
      <c r="F13" s="609"/>
      <c r="G13" s="611"/>
      <c r="H13" s="613"/>
      <c r="I13" s="617"/>
      <c r="J13" s="618"/>
      <c r="K13" s="619"/>
    </row>
    <row r="14" spans="2:11" ht="38.65" customHeight="1" thickBot="1">
      <c r="B14" s="582"/>
      <c r="C14" s="59" t="s">
        <v>183</v>
      </c>
      <c r="D14" s="575" t="s">
        <v>184</v>
      </c>
      <c r="E14" s="576"/>
      <c r="F14" s="90" t="s">
        <v>67</v>
      </c>
      <c r="G14" s="91" t="s">
        <v>86</v>
      </c>
      <c r="H14" s="92" t="s">
        <v>203</v>
      </c>
      <c r="I14" s="620">
        <v>35</v>
      </c>
      <c r="J14" s="621"/>
      <c r="K14" s="622"/>
    </row>
    <row r="15" spans="2:11" ht="38.65" customHeight="1">
      <c r="B15" s="580">
        <v>44367</v>
      </c>
      <c r="C15" s="583" t="s">
        <v>0</v>
      </c>
      <c r="D15" s="586" t="s">
        <v>2</v>
      </c>
      <c r="E15" s="60" t="s">
        <v>65</v>
      </c>
      <c r="F15" s="93">
        <v>0</v>
      </c>
      <c r="G15" s="62" t="s">
        <v>86</v>
      </c>
      <c r="H15" s="94">
        <v>61</v>
      </c>
      <c r="I15" s="86">
        <v>15</v>
      </c>
      <c r="J15" s="87" t="s">
        <v>4</v>
      </c>
      <c r="K15" s="82">
        <v>16</v>
      </c>
    </row>
    <row r="16" spans="2:11" ht="38.65" customHeight="1">
      <c r="B16" s="581"/>
      <c r="C16" s="584"/>
      <c r="D16" s="587"/>
      <c r="E16" s="26" t="s">
        <v>66</v>
      </c>
      <c r="F16" s="15">
        <v>0</v>
      </c>
      <c r="G16" s="16" t="s">
        <v>86</v>
      </c>
      <c r="H16" s="6">
        <v>42</v>
      </c>
      <c r="I16" s="8">
        <v>4</v>
      </c>
      <c r="J16" s="23" t="s">
        <v>4</v>
      </c>
      <c r="K16" s="9">
        <v>5</v>
      </c>
    </row>
    <row r="17" spans="2:12" ht="38.65" customHeight="1">
      <c r="B17" s="581"/>
      <c r="C17" s="584"/>
      <c r="D17" s="588" t="s">
        <v>1</v>
      </c>
      <c r="E17" s="26" t="s">
        <v>65</v>
      </c>
      <c r="F17" s="15">
        <v>0</v>
      </c>
      <c r="G17" s="16" t="s">
        <v>86</v>
      </c>
      <c r="H17" s="6" t="s">
        <v>205</v>
      </c>
      <c r="I17" s="8">
        <v>15</v>
      </c>
      <c r="J17" s="23" t="s">
        <v>4</v>
      </c>
      <c r="K17" s="9">
        <v>16</v>
      </c>
    </row>
    <row r="18" spans="2:12" ht="38.65" customHeight="1">
      <c r="B18" s="581"/>
      <c r="C18" s="585"/>
      <c r="D18" s="588"/>
      <c r="E18" s="26" t="s">
        <v>66</v>
      </c>
      <c r="F18" s="15">
        <v>0</v>
      </c>
      <c r="G18" s="16" t="s">
        <v>86</v>
      </c>
      <c r="H18" s="6">
        <v>663</v>
      </c>
      <c r="I18" s="8">
        <v>6</v>
      </c>
      <c r="J18" s="23" t="s">
        <v>4</v>
      </c>
      <c r="K18" s="9">
        <v>7</v>
      </c>
    </row>
    <row r="19" spans="2:12" ht="38.65" customHeight="1">
      <c r="B19" s="581"/>
      <c r="C19" s="569" t="s">
        <v>179</v>
      </c>
      <c r="D19" s="588" t="s">
        <v>180</v>
      </c>
      <c r="E19" s="26" t="s">
        <v>65</v>
      </c>
      <c r="F19" s="15">
        <v>0</v>
      </c>
      <c r="G19" s="16" t="s">
        <v>86</v>
      </c>
      <c r="H19" s="6">
        <v>14</v>
      </c>
      <c r="I19" s="605">
        <v>15</v>
      </c>
      <c r="J19" s="606"/>
      <c r="K19" s="607"/>
    </row>
    <row r="20" spans="2:12" ht="38.65" customHeight="1">
      <c r="B20" s="581"/>
      <c r="C20" s="589"/>
      <c r="D20" s="588"/>
      <c r="E20" s="26" t="s">
        <v>66</v>
      </c>
      <c r="F20" s="29">
        <v>0</v>
      </c>
      <c r="G20" s="16" t="s">
        <v>86</v>
      </c>
      <c r="H20" s="95">
        <v>1</v>
      </c>
      <c r="I20" s="8">
        <v>4</v>
      </c>
      <c r="J20" s="23" t="s">
        <v>4</v>
      </c>
      <c r="K20" s="9">
        <v>5</v>
      </c>
    </row>
    <row r="21" spans="2:12" ht="38.65" customHeight="1">
      <c r="B21" s="581"/>
      <c r="C21" s="569" t="s">
        <v>67</v>
      </c>
      <c r="D21" s="570"/>
      <c r="E21" s="571"/>
      <c r="F21" s="96" t="s">
        <v>181</v>
      </c>
      <c r="G21" s="77" t="s">
        <v>86</v>
      </c>
      <c r="H21" s="95" t="s">
        <v>186</v>
      </c>
      <c r="I21" s="605" t="s">
        <v>67</v>
      </c>
      <c r="J21" s="606"/>
      <c r="K21" s="607"/>
    </row>
    <row r="22" spans="2:12" ht="38.65" customHeight="1" thickBot="1">
      <c r="B22" s="582"/>
      <c r="C22" s="59" t="s">
        <v>183</v>
      </c>
      <c r="D22" s="575" t="s">
        <v>184</v>
      </c>
      <c r="E22" s="576"/>
      <c r="F22" s="97">
        <v>0</v>
      </c>
      <c r="G22" s="19" t="s">
        <v>86</v>
      </c>
      <c r="H22" s="7" t="s">
        <v>203</v>
      </c>
      <c r="I22" s="620">
        <v>35</v>
      </c>
      <c r="J22" s="621"/>
      <c r="K22" s="622"/>
      <c r="L22" s="79"/>
    </row>
    <row r="23" spans="2:12" ht="7.4" customHeight="1">
      <c r="B23" s="10"/>
      <c r="C23" s="20"/>
      <c r="D23" s="21"/>
      <c r="E23" s="20"/>
      <c r="F23" s="20"/>
      <c r="G23" s="20"/>
      <c r="H23" s="20"/>
      <c r="I23" s="20"/>
      <c r="J23" s="20"/>
      <c r="K23" s="20"/>
    </row>
    <row r="24" spans="2:12" ht="24.65" customHeight="1">
      <c r="B24" s="5" t="s">
        <v>208</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13EF1-1005-48D4-BECB-AB9472371BD5}">
  <sheetPr>
    <pageSetUpPr fitToPage="1"/>
  </sheetPr>
  <dimension ref="B2:L29"/>
  <sheetViews>
    <sheetView showGridLines="0" view="pageBreakPreview" zoomScale="70" zoomScaleNormal="70" zoomScaleSheetLayoutView="70" zoomScalePageLayoutView="70" workbookViewId="0">
      <selection activeCell="L17" sqref="L1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44353</v>
      </c>
      <c r="C6" s="583" t="s">
        <v>0</v>
      </c>
      <c r="D6" s="586" t="s">
        <v>2</v>
      </c>
      <c r="E6" s="60" t="s">
        <v>65</v>
      </c>
      <c r="F6" s="83">
        <v>0</v>
      </c>
      <c r="G6" s="84" t="s">
        <v>86</v>
      </c>
      <c r="H6" s="85">
        <v>61</v>
      </c>
      <c r="I6" s="86">
        <v>15</v>
      </c>
      <c r="J6" s="87" t="s">
        <v>4</v>
      </c>
      <c r="K6" s="82">
        <v>16</v>
      </c>
    </row>
    <row r="7" spans="2:11" ht="38.65" customHeight="1">
      <c r="B7" s="581"/>
      <c r="C7" s="584"/>
      <c r="D7" s="587"/>
      <c r="E7" s="26" t="s">
        <v>66</v>
      </c>
      <c r="F7" s="53">
        <v>0</v>
      </c>
      <c r="G7" s="54" t="s">
        <v>86</v>
      </c>
      <c r="H7" s="49">
        <v>42</v>
      </c>
      <c r="I7" s="8">
        <v>4</v>
      </c>
      <c r="J7" s="23" t="s">
        <v>4</v>
      </c>
      <c r="K7" s="9">
        <v>5</v>
      </c>
    </row>
    <row r="8" spans="2:11" ht="38.65" customHeight="1">
      <c r="B8" s="581"/>
      <c r="C8" s="584"/>
      <c r="D8" s="588" t="s">
        <v>1</v>
      </c>
      <c r="E8" s="26" t="s">
        <v>65</v>
      </c>
      <c r="F8" s="53">
        <v>0</v>
      </c>
      <c r="G8" s="54" t="s">
        <v>86</v>
      </c>
      <c r="H8" s="49" t="s">
        <v>205</v>
      </c>
      <c r="I8" s="8">
        <v>15</v>
      </c>
      <c r="J8" s="23" t="s">
        <v>4</v>
      </c>
      <c r="K8" s="9">
        <v>16</v>
      </c>
    </row>
    <row r="9" spans="2:11" ht="38.65" customHeight="1">
      <c r="B9" s="581"/>
      <c r="C9" s="585"/>
      <c r="D9" s="588"/>
      <c r="E9" s="26" t="s">
        <v>66</v>
      </c>
      <c r="F9" s="53">
        <v>0</v>
      </c>
      <c r="G9" s="54" t="s">
        <v>86</v>
      </c>
      <c r="H9" s="49">
        <v>663</v>
      </c>
      <c r="I9" s="8">
        <v>6</v>
      </c>
      <c r="J9" s="23" t="s">
        <v>4</v>
      </c>
      <c r="K9" s="9">
        <v>7</v>
      </c>
    </row>
    <row r="10" spans="2:11" ht="38.15" customHeight="1">
      <c r="B10" s="581"/>
      <c r="C10" s="569" t="s">
        <v>179</v>
      </c>
      <c r="D10" s="588" t="s">
        <v>180</v>
      </c>
      <c r="E10" s="26" t="s">
        <v>65</v>
      </c>
      <c r="F10" s="53">
        <v>0</v>
      </c>
      <c r="G10" s="54" t="s">
        <v>86</v>
      </c>
      <c r="H10" s="49">
        <v>14</v>
      </c>
      <c r="I10" s="605">
        <v>15</v>
      </c>
      <c r="J10" s="606"/>
      <c r="K10" s="607"/>
    </row>
    <row r="11" spans="2:11" ht="38.15" customHeight="1">
      <c r="B11" s="581"/>
      <c r="C11" s="589"/>
      <c r="D11" s="588"/>
      <c r="E11" s="26" t="s">
        <v>66</v>
      </c>
      <c r="F11" s="88">
        <v>0</v>
      </c>
      <c r="G11" s="54" t="s">
        <v>86</v>
      </c>
      <c r="H11" s="89">
        <v>1</v>
      </c>
      <c r="I11" s="8">
        <v>4</v>
      </c>
      <c r="J11" s="23" t="s">
        <v>4</v>
      </c>
      <c r="K11" s="9">
        <v>5</v>
      </c>
    </row>
    <row r="12" spans="2:11" ht="19.399999999999999" customHeight="1">
      <c r="B12" s="581"/>
      <c r="C12" s="569" t="s">
        <v>67</v>
      </c>
      <c r="D12" s="570"/>
      <c r="E12" s="571"/>
      <c r="F12" s="608" t="s">
        <v>206</v>
      </c>
      <c r="G12" s="610" t="s">
        <v>86</v>
      </c>
      <c r="H12" s="612" t="s">
        <v>207</v>
      </c>
      <c r="I12" s="614" t="s">
        <v>67</v>
      </c>
      <c r="J12" s="615"/>
      <c r="K12" s="616"/>
    </row>
    <row r="13" spans="2:11" ht="19.399999999999999" customHeight="1">
      <c r="B13" s="581"/>
      <c r="C13" s="589"/>
      <c r="D13" s="590"/>
      <c r="E13" s="591"/>
      <c r="F13" s="609"/>
      <c r="G13" s="611"/>
      <c r="H13" s="613"/>
      <c r="I13" s="617"/>
      <c r="J13" s="618"/>
      <c r="K13" s="619"/>
    </row>
    <row r="14" spans="2:11" ht="38.65" customHeight="1" thickBot="1">
      <c r="B14" s="582"/>
      <c r="C14" s="59" t="s">
        <v>183</v>
      </c>
      <c r="D14" s="575" t="s">
        <v>184</v>
      </c>
      <c r="E14" s="576"/>
      <c r="F14" s="90">
        <v>0</v>
      </c>
      <c r="G14" s="91" t="s">
        <v>86</v>
      </c>
      <c r="H14" s="92" t="s">
        <v>203</v>
      </c>
      <c r="I14" s="620">
        <v>34</v>
      </c>
      <c r="J14" s="621"/>
      <c r="K14" s="622"/>
    </row>
    <row r="15" spans="2:11" ht="38.65" customHeight="1">
      <c r="B15" s="580">
        <v>44348</v>
      </c>
      <c r="C15" s="583" t="s">
        <v>0</v>
      </c>
      <c r="D15" s="586" t="s">
        <v>2</v>
      </c>
      <c r="E15" s="60" t="s">
        <v>65</v>
      </c>
      <c r="F15" s="93">
        <v>0</v>
      </c>
      <c r="G15" s="62" t="s">
        <v>86</v>
      </c>
      <c r="H15" s="94">
        <v>61</v>
      </c>
      <c r="I15" s="86">
        <v>15</v>
      </c>
      <c r="J15" s="87" t="s">
        <v>4</v>
      </c>
      <c r="K15" s="82">
        <v>16</v>
      </c>
    </row>
    <row r="16" spans="2:11" ht="38.65" customHeight="1">
      <c r="B16" s="581"/>
      <c r="C16" s="584"/>
      <c r="D16" s="587"/>
      <c r="E16" s="26" t="s">
        <v>66</v>
      </c>
      <c r="F16" s="15">
        <v>0</v>
      </c>
      <c r="G16" s="16" t="s">
        <v>86</v>
      </c>
      <c r="H16" s="6">
        <v>42</v>
      </c>
      <c r="I16" s="8">
        <v>4</v>
      </c>
      <c r="J16" s="23" t="s">
        <v>4</v>
      </c>
      <c r="K16" s="9">
        <v>5</v>
      </c>
    </row>
    <row r="17" spans="2:12" ht="38.65" customHeight="1">
      <c r="B17" s="581"/>
      <c r="C17" s="584"/>
      <c r="D17" s="588" t="s">
        <v>1</v>
      </c>
      <c r="E17" s="26" t="s">
        <v>65</v>
      </c>
      <c r="F17" s="15">
        <v>0</v>
      </c>
      <c r="G17" s="16" t="s">
        <v>86</v>
      </c>
      <c r="H17" s="6" t="s">
        <v>205</v>
      </c>
      <c r="I17" s="8">
        <v>15</v>
      </c>
      <c r="J17" s="23" t="s">
        <v>4</v>
      </c>
      <c r="K17" s="9">
        <v>16</v>
      </c>
    </row>
    <row r="18" spans="2:12" ht="38.65" customHeight="1">
      <c r="B18" s="581"/>
      <c r="C18" s="585"/>
      <c r="D18" s="588"/>
      <c r="E18" s="26" t="s">
        <v>66</v>
      </c>
      <c r="F18" s="15">
        <v>663</v>
      </c>
      <c r="G18" s="16" t="s">
        <v>86</v>
      </c>
      <c r="H18" s="6">
        <v>663</v>
      </c>
      <c r="I18" s="8">
        <v>6</v>
      </c>
      <c r="J18" s="23" t="s">
        <v>4</v>
      </c>
      <c r="K18" s="9">
        <v>7</v>
      </c>
    </row>
    <row r="19" spans="2:12" ht="38.65" customHeight="1">
      <c r="B19" s="581"/>
      <c r="C19" s="569" t="s">
        <v>179</v>
      </c>
      <c r="D19" s="588" t="s">
        <v>180</v>
      </c>
      <c r="E19" s="26" t="s">
        <v>65</v>
      </c>
      <c r="F19" s="15">
        <v>0</v>
      </c>
      <c r="G19" s="16" t="s">
        <v>86</v>
      </c>
      <c r="H19" s="6">
        <v>14</v>
      </c>
      <c r="I19" s="605">
        <v>15</v>
      </c>
      <c r="J19" s="606"/>
      <c r="K19" s="607"/>
    </row>
    <row r="20" spans="2:12" ht="38.65" customHeight="1">
      <c r="B20" s="581"/>
      <c r="C20" s="589"/>
      <c r="D20" s="588"/>
      <c r="E20" s="26" t="s">
        <v>66</v>
      </c>
      <c r="F20" s="29">
        <v>0</v>
      </c>
      <c r="G20" s="16" t="s">
        <v>86</v>
      </c>
      <c r="H20" s="95">
        <v>1</v>
      </c>
      <c r="I20" s="8">
        <v>4</v>
      </c>
      <c r="J20" s="23" t="s">
        <v>4</v>
      </c>
      <c r="K20" s="9">
        <v>5</v>
      </c>
    </row>
    <row r="21" spans="2:12" ht="38.65" customHeight="1">
      <c r="B21" s="581"/>
      <c r="C21" s="569" t="s">
        <v>67</v>
      </c>
      <c r="D21" s="570"/>
      <c r="E21" s="571"/>
      <c r="F21" s="96" t="s">
        <v>181</v>
      </c>
      <c r="G21" s="77" t="s">
        <v>86</v>
      </c>
      <c r="H21" s="95" t="s">
        <v>186</v>
      </c>
      <c r="I21" s="605" t="s">
        <v>67</v>
      </c>
      <c r="J21" s="606"/>
      <c r="K21" s="607"/>
    </row>
    <row r="22" spans="2:12" ht="38.65" customHeight="1" thickBot="1">
      <c r="B22" s="582"/>
      <c r="C22" s="59" t="s">
        <v>183</v>
      </c>
      <c r="D22" s="575" t="s">
        <v>184</v>
      </c>
      <c r="E22" s="576"/>
      <c r="F22" s="97">
        <v>0</v>
      </c>
      <c r="G22" s="19" t="s">
        <v>86</v>
      </c>
      <c r="H22" s="7" t="s">
        <v>203</v>
      </c>
      <c r="I22" s="620">
        <v>33</v>
      </c>
      <c r="J22" s="621"/>
      <c r="K22" s="622"/>
      <c r="L22" s="79"/>
    </row>
    <row r="23" spans="2:12" ht="7.4" customHeight="1">
      <c r="B23" s="10"/>
      <c r="C23" s="20"/>
      <c r="D23" s="21"/>
      <c r="E23" s="20"/>
      <c r="F23" s="20"/>
      <c r="G23" s="20"/>
      <c r="H23" s="20"/>
      <c r="I23" s="20"/>
      <c r="J23" s="20"/>
      <c r="K23" s="20"/>
    </row>
    <row r="24" spans="2:12" ht="24.65" customHeight="1">
      <c r="B24" s="5" t="s">
        <v>208</v>
      </c>
      <c r="C24" s="3"/>
      <c r="D24" s="4"/>
      <c r="E24" s="3"/>
      <c r="F24" s="3"/>
      <c r="G24" s="3"/>
      <c r="H24" s="3"/>
      <c r="I24" s="3"/>
      <c r="J24" s="3"/>
      <c r="K24" s="3"/>
    </row>
    <row r="25" spans="2:12" ht="24.65" customHeight="1">
      <c r="B25" s="10" t="s">
        <v>188</v>
      </c>
      <c r="C25" s="3"/>
      <c r="D25" s="4"/>
      <c r="E25" s="3"/>
      <c r="F25" s="3"/>
      <c r="G25" s="3"/>
      <c r="H25" s="3"/>
      <c r="I25" s="3"/>
      <c r="J25" s="3"/>
      <c r="K25" s="3"/>
    </row>
    <row r="26" spans="2:12" ht="24.65" customHeight="1">
      <c r="B26" s="10" t="s">
        <v>189</v>
      </c>
      <c r="C26" s="3"/>
      <c r="D26" s="4"/>
      <c r="E26" s="3"/>
      <c r="F26" s="3"/>
      <c r="G26" s="3"/>
      <c r="H26" s="3"/>
      <c r="I26" s="3"/>
      <c r="J26" s="3"/>
      <c r="K26" s="3"/>
    </row>
    <row r="27" spans="2:12" ht="24.65" customHeight="1">
      <c r="B27" s="10" t="s">
        <v>190</v>
      </c>
      <c r="C27" s="20"/>
      <c r="D27" s="21"/>
      <c r="E27" s="20"/>
      <c r="F27" s="20"/>
      <c r="G27" s="20"/>
      <c r="H27" s="20"/>
      <c r="I27" s="20"/>
      <c r="J27" s="20"/>
      <c r="K27" s="20"/>
    </row>
    <row r="28" spans="2:12" ht="24.65" customHeight="1">
      <c r="B28" s="5" t="s">
        <v>191</v>
      </c>
      <c r="C28" s="20"/>
      <c r="D28" s="21"/>
      <c r="E28" s="20"/>
      <c r="F28" s="20"/>
      <c r="G28" s="20"/>
      <c r="H28" s="20"/>
      <c r="I28" s="20"/>
      <c r="J28" s="20"/>
      <c r="K28" s="20"/>
    </row>
    <row r="29" spans="2:12">
      <c r="B29" s="5"/>
    </row>
  </sheetData>
  <mergeCells count="30">
    <mergeCell ref="I21:K21"/>
    <mergeCell ref="D22:E22"/>
    <mergeCell ref="I22:K22"/>
    <mergeCell ref="D14:E14"/>
    <mergeCell ref="I14:K14"/>
    <mergeCell ref="I19:K19"/>
    <mergeCell ref="B15:B22"/>
    <mergeCell ref="C15:C18"/>
    <mergeCell ref="D15:D16"/>
    <mergeCell ref="D17:D18"/>
    <mergeCell ref="C19:C20"/>
    <mergeCell ref="D19:D20"/>
    <mergeCell ref="C21:E21"/>
    <mergeCell ref="I10:K10"/>
    <mergeCell ref="C12:E13"/>
    <mergeCell ref="F12:F13"/>
    <mergeCell ref="G12:G13"/>
    <mergeCell ref="H12:H13"/>
    <mergeCell ref="I12:K13"/>
    <mergeCell ref="B2:K2"/>
    <mergeCell ref="B4:B5"/>
    <mergeCell ref="C4:E5"/>
    <mergeCell ref="F4:H4"/>
    <mergeCell ref="I4:K5"/>
    <mergeCell ref="B6:B14"/>
    <mergeCell ref="C6:C9"/>
    <mergeCell ref="D6:D7"/>
    <mergeCell ref="D8:D9"/>
    <mergeCell ref="C10:C11"/>
    <mergeCell ref="D10:D11"/>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drawing r:id="rId2"/>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29CB-26FC-4349-8C28-310A6C198A32}">
  <sheetPr>
    <pageSetUpPr fitToPage="1"/>
  </sheetPr>
  <dimension ref="B2:L27"/>
  <sheetViews>
    <sheetView showGridLines="0" view="pageBreakPreview" topLeftCell="A2" zoomScale="70" zoomScaleNormal="70" zoomScaleSheetLayoutView="70" zoomScalePageLayoutView="70" workbookViewId="0">
      <selection activeCell="F9" sqref="F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44347</v>
      </c>
      <c r="C6" s="583" t="s">
        <v>0</v>
      </c>
      <c r="D6" s="586" t="s">
        <v>2</v>
      </c>
      <c r="E6" s="60" t="s">
        <v>65</v>
      </c>
      <c r="F6" s="83">
        <v>37</v>
      </c>
      <c r="G6" s="84" t="s">
        <v>86</v>
      </c>
      <c r="H6" s="85">
        <v>64</v>
      </c>
      <c r="I6" s="86">
        <v>15</v>
      </c>
      <c r="J6" s="87" t="s">
        <v>4</v>
      </c>
      <c r="K6" s="82">
        <v>16</v>
      </c>
    </row>
    <row r="7" spans="2:11" ht="38.65" customHeight="1">
      <c r="B7" s="581"/>
      <c r="C7" s="584"/>
      <c r="D7" s="587"/>
      <c r="E7" s="26" t="s">
        <v>66</v>
      </c>
      <c r="F7" s="53">
        <v>0</v>
      </c>
      <c r="G7" s="54" t="s">
        <v>86</v>
      </c>
      <c r="H7" s="49">
        <v>40</v>
      </c>
      <c r="I7" s="8">
        <v>4</v>
      </c>
      <c r="J7" s="23" t="s">
        <v>4</v>
      </c>
      <c r="K7" s="9">
        <v>5</v>
      </c>
    </row>
    <row r="8" spans="2:11" ht="38.65" customHeight="1">
      <c r="B8" s="581"/>
      <c r="C8" s="584"/>
      <c r="D8" s="588" t="s">
        <v>1</v>
      </c>
      <c r="E8" s="26" t="s">
        <v>65</v>
      </c>
      <c r="F8" s="53">
        <v>619</v>
      </c>
      <c r="G8" s="54" t="s">
        <v>86</v>
      </c>
      <c r="H8" s="49" t="s">
        <v>205</v>
      </c>
      <c r="I8" s="8">
        <v>15</v>
      </c>
      <c r="J8" s="23" t="s">
        <v>4</v>
      </c>
      <c r="K8" s="9">
        <v>16</v>
      </c>
    </row>
    <row r="9" spans="2:11" ht="38.65" customHeight="1">
      <c r="B9" s="581"/>
      <c r="C9" s="585"/>
      <c r="D9" s="588"/>
      <c r="E9" s="26" t="s">
        <v>66</v>
      </c>
      <c r="F9" s="53">
        <v>0</v>
      </c>
      <c r="G9" s="54" t="s">
        <v>86</v>
      </c>
      <c r="H9" s="49">
        <v>618</v>
      </c>
      <c r="I9" s="8">
        <v>5</v>
      </c>
      <c r="J9" s="23" t="s">
        <v>4</v>
      </c>
      <c r="K9" s="9">
        <v>6</v>
      </c>
    </row>
    <row r="10" spans="2:11" ht="38.15" customHeight="1">
      <c r="B10" s="581"/>
      <c r="C10" s="58" t="s">
        <v>179</v>
      </c>
      <c r="D10" s="623" t="s">
        <v>209</v>
      </c>
      <c r="E10" s="624"/>
      <c r="F10" s="53">
        <v>14</v>
      </c>
      <c r="G10" s="54" t="s">
        <v>86</v>
      </c>
      <c r="H10" s="49">
        <v>15</v>
      </c>
      <c r="I10" s="605">
        <v>15</v>
      </c>
      <c r="J10" s="606"/>
      <c r="K10" s="607"/>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0">
        <v>32</v>
      </c>
      <c r="J13" s="621"/>
      <c r="K13" s="622"/>
    </row>
    <row r="14" spans="2:11" ht="38.65" customHeight="1">
      <c r="B14" s="580">
        <v>44346</v>
      </c>
      <c r="C14" s="583" t="s">
        <v>0</v>
      </c>
      <c r="D14" s="586" t="s">
        <v>2</v>
      </c>
      <c r="E14" s="60" t="s">
        <v>65</v>
      </c>
      <c r="F14" s="93">
        <v>61</v>
      </c>
      <c r="G14" s="62" t="s">
        <v>86</v>
      </c>
      <c r="H14" s="94">
        <v>64</v>
      </c>
      <c r="I14" s="86">
        <v>14</v>
      </c>
      <c r="J14" s="87" t="s">
        <v>4</v>
      </c>
      <c r="K14" s="82">
        <v>15</v>
      </c>
    </row>
    <row r="15" spans="2:11" ht="38.65" customHeight="1">
      <c r="B15" s="581"/>
      <c r="C15" s="584"/>
      <c r="D15" s="587"/>
      <c r="E15" s="26" t="s">
        <v>66</v>
      </c>
      <c r="F15" s="15">
        <v>0</v>
      </c>
      <c r="G15" s="16" t="s">
        <v>86</v>
      </c>
      <c r="H15" s="6">
        <v>40</v>
      </c>
      <c r="I15" s="8">
        <v>4</v>
      </c>
      <c r="J15" s="23" t="s">
        <v>4</v>
      </c>
      <c r="K15" s="9">
        <v>5</v>
      </c>
    </row>
    <row r="16" spans="2:11" ht="38.65" customHeight="1">
      <c r="B16" s="581"/>
      <c r="C16" s="584"/>
      <c r="D16" s="588" t="s">
        <v>1</v>
      </c>
      <c r="E16" s="26" t="s">
        <v>65</v>
      </c>
      <c r="F16" s="15">
        <v>1360</v>
      </c>
      <c r="G16" s="16" t="s">
        <v>86</v>
      </c>
      <c r="H16" s="6" t="s">
        <v>205</v>
      </c>
      <c r="I16" s="8">
        <v>15</v>
      </c>
      <c r="J16" s="23" t="s">
        <v>4</v>
      </c>
      <c r="K16" s="9">
        <v>16</v>
      </c>
    </row>
    <row r="17" spans="2:12" ht="38.65" customHeight="1">
      <c r="B17" s="581"/>
      <c r="C17" s="585"/>
      <c r="D17" s="588"/>
      <c r="E17" s="26" t="s">
        <v>66</v>
      </c>
      <c r="F17" s="15">
        <v>0</v>
      </c>
      <c r="G17" s="16" t="s">
        <v>86</v>
      </c>
      <c r="H17" s="6">
        <v>618</v>
      </c>
      <c r="I17" s="8">
        <v>5</v>
      </c>
      <c r="J17" s="23" t="s">
        <v>4</v>
      </c>
      <c r="K17" s="9">
        <v>6</v>
      </c>
    </row>
    <row r="18" spans="2:12" ht="38.65" customHeight="1">
      <c r="B18" s="581"/>
      <c r="C18" s="58" t="s">
        <v>179</v>
      </c>
      <c r="D18" s="623" t="s">
        <v>209</v>
      </c>
      <c r="E18" s="624"/>
      <c r="F18" s="15">
        <v>14</v>
      </c>
      <c r="G18" s="16" t="s">
        <v>86</v>
      </c>
      <c r="H18" s="6">
        <v>15</v>
      </c>
      <c r="I18" s="605">
        <v>14</v>
      </c>
      <c r="J18" s="606"/>
      <c r="K18" s="607"/>
    </row>
    <row r="19" spans="2:12" ht="38.65" customHeight="1">
      <c r="B19" s="581"/>
      <c r="C19" s="569" t="s">
        <v>67</v>
      </c>
      <c r="D19" s="570"/>
      <c r="E19" s="571"/>
      <c r="F19" s="96" t="s">
        <v>181</v>
      </c>
      <c r="G19" s="77" t="s">
        <v>86</v>
      </c>
      <c r="H19" s="95" t="s">
        <v>186</v>
      </c>
      <c r="I19" s="605" t="s">
        <v>67</v>
      </c>
      <c r="J19" s="606"/>
      <c r="K19" s="607"/>
    </row>
    <row r="20" spans="2:12" ht="38.65" customHeight="1" thickBot="1">
      <c r="B20" s="582"/>
      <c r="C20" s="59" t="s">
        <v>183</v>
      </c>
      <c r="D20" s="575" t="s">
        <v>184</v>
      </c>
      <c r="E20" s="576"/>
      <c r="F20" s="97">
        <v>0</v>
      </c>
      <c r="G20" s="19" t="s">
        <v>86</v>
      </c>
      <c r="H20" s="7" t="s">
        <v>203</v>
      </c>
      <c r="I20" s="620">
        <v>31</v>
      </c>
      <c r="J20" s="621"/>
      <c r="K20" s="622"/>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E523-616D-4A1F-9A16-4A734A50E39E}">
  <sheetPr>
    <pageSetUpPr fitToPage="1"/>
  </sheetPr>
  <dimension ref="B2:L27"/>
  <sheetViews>
    <sheetView showGridLines="0" view="pageBreakPreview" zoomScale="70" zoomScaleNormal="70" zoomScaleSheetLayoutView="70" zoomScalePageLayoutView="70" workbookViewId="0">
      <selection activeCell="F9" sqref="F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44345</v>
      </c>
      <c r="C6" s="583" t="s">
        <v>0</v>
      </c>
      <c r="D6" s="586" t="s">
        <v>2</v>
      </c>
      <c r="E6" s="60" t="s">
        <v>65</v>
      </c>
      <c r="F6" s="83">
        <v>61</v>
      </c>
      <c r="G6" s="84" t="s">
        <v>86</v>
      </c>
      <c r="H6" s="85">
        <v>64</v>
      </c>
      <c r="I6" s="86">
        <v>13</v>
      </c>
      <c r="J6" s="87" t="s">
        <v>4</v>
      </c>
      <c r="K6" s="82">
        <v>14</v>
      </c>
    </row>
    <row r="7" spans="2:11" ht="38.65" customHeight="1">
      <c r="B7" s="581"/>
      <c r="C7" s="584"/>
      <c r="D7" s="587"/>
      <c r="E7" s="26" t="s">
        <v>66</v>
      </c>
      <c r="F7" s="53">
        <v>0</v>
      </c>
      <c r="G7" s="54" t="s">
        <v>86</v>
      </c>
      <c r="H7" s="49">
        <v>40</v>
      </c>
      <c r="I7" s="8">
        <v>4</v>
      </c>
      <c r="J7" s="23" t="s">
        <v>4</v>
      </c>
      <c r="K7" s="9">
        <v>5</v>
      </c>
    </row>
    <row r="8" spans="2:11" ht="38.65" customHeight="1">
      <c r="B8" s="581"/>
      <c r="C8" s="584"/>
      <c r="D8" s="588" t="s">
        <v>1</v>
      </c>
      <c r="E8" s="26" t="s">
        <v>65</v>
      </c>
      <c r="F8" s="53">
        <v>1359</v>
      </c>
      <c r="G8" s="54" t="s">
        <v>86</v>
      </c>
      <c r="H8" s="49" t="s">
        <v>205</v>
      </c>
      <c r="I8" s="8">
        <v>14</v>
      </c>
      <c r="J8" s="23" t="s">
        <v>4</v>
      </c>
      <c r="K8" s="9">
        <v>15</v>
      </c>
    </row>
    <row r="9" spans="2:11" ht="38.65" customHeight="1">
      <c r="B9" s="581"/>
      <c r="C9" s="585"/>
      <c r="D9" s="588"/>
      <c r="E9" s="26" t="s">
        <v>66</v>
      </c>
      <c r="F9" s="53">
        <v>0</v>
      </c>
      <c r="G9" s="54" t="s">
        <v>86</v>
      </c>
      <c r="H9" s="49">
        <v>618</v>
      </c>
      <c r="I9" s="8">
        <v>5</v>
      </c>
      <c r="J9" s="23" t="s">
        <v>4</v>
      </c>
      <c r="K9" s="9">
        <v>6</v>
      </c>
    </row>
    <row r="10" spans="2:11" ht="38.15" customHeight="1">
      <c r="B10" s="581"/>
      <c r="C10" s="58" t="s">
        <v>179</v>
      </c>
      <c r="D10" s="623" t="s">
        <v>209</v>
      </c>
      <c r="E10" s="624"/>
      <c r="F10" s="53">
        <v>14</v>
      </c>
      <c r="G10" s="54" t="s">
        <v>86</v>
      </c>
      <c r="H10" s="49">
        <v>15</v>
      </c>
      <c r="I10" s="605">
        <v>13</v>
      </c>
      <c r="J10" s="606"/>
      <c r="K10" s="607"/>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0.25</v>
      </c>
      <c r="G13" s="91" t="s">
        <v>86</v>
      </c>
      <c r="H13" s="92" t="s">
        <v>203</v>
      </c>
      <c r="I13" s="620">
        <v>30</v>
      </c>
      <c r="J13" s="621"/>
      <c r="K13" s="622"/>
    </row>
    <row r="14" spans="2:11" ht="38.65" customHeight="1">
      <c r="B14" s="580">
        <v>44341</v>
      </c>
      <c r="C14" s="583" t="s">
        <v>0</v>
      </c>
      <c r="D14" s="586" t="s">
        <v>2</v>
      </c>
      <c r="E14" s="60" t="s">
        <v>65</v>
      </c>
      <c r="F14" s="93">
        <v>13</v>
      </c>
      <c r="G14" s="62" t="s">
        <v>86</v>
      </c>
      <c r="H14" s="94">
        <v>64</v>
      </c>
      <c r="I14" s="86">
        <v>12</v>
      </c>
      <c r="J14" s="87" t="s">
        <v>4</v>
      </c>
      <c r="K14" s="82">
        <v>13</v>
      </c>
    </row>
    <row r="15" spans="2:11" ht="38.65" customHeight="1">
      <c r="B15" s="581"/>
      <c r="C15" s="584"/>
      <c r="D15" s="587"/>
      <c r="E15" s="26" t="s">
        <v>66</v>
      </c>
      <c r="F15" s="15">
        <v>0</v>
      </c>
      <c r="G15" s="16" t="s">
        <v>86</v>
      </c>
      <c r="H15" s="6">
        <v>40</v>
      </c>
      <c r="I15" s="8">
        <v>4</v>
      </c>
      <c r="J15" s="23" t="s">
        <v>4</v>
      </c>
      <c r="K15" s="9">
        <v>5</v>
      </c>
    </row>
    <row r="16" spans="2:11" ht="38.65" customHeight="1">
      <c r="B16" s="581"/>
      <c r="C16" s="584"/>
      <c r="D16" s="588" t="s">
        <v>1</v>
      </c>
      <c r="E16" s="26" t="s">
        <v>65</v>
      </c>
      <c r="F16" s="15">
        <v>475</v>
      </c>
      <c r="G16" s="16" t="s">
        <v>86</v>
      </c>
      <c r="H16" s="6" t="s">
        <v>205</v>
      </c>
      <c r="I16" s="8">
        <v>13</v>
      </c>
      <c r="J16" s="23" t="s">
        <v>4</v>
      </c>
      <c r="K16" s="9">
        <v>14</v>
      </c>
    </row>
    <row r="17" spans="2:12" ht="38.65" customHeight="1">
      <c r="B17" s="581"/>
      <c r="C17" s="585"/>
      <c r="D17" s="588"/>
      <c r="E17" s="26" t="s">
        <v>66</v>
      </c>
      <c r="F17" s="15">
        <v>0</v>
      </c>
      <c r="G17" s="16" t="s">
        <v>86</v>
      </c>
      <c r="H17" s="6">
        <v>618</v>
      </c>
      <c r="I17" s="8">
        <v>5</v>
      </c>
      <c r="J17" s="23" t="s">
        <v>4</v>
      </c>
      <c r="K17" s="9">
        <v>6</v>
      </c>
    </row>
    <row r="18" spans="2:12" ht="38.65" customHeight="1">
      <c r="B18" s="581"/>
      <c r="C18" s="58" t="s">
        <v>179</v>
      </c>
      <c r="D18" s="623" t="s">
        <v>209</v>
      </c>
      <c r="E18" s="624"/>
      <c r="F18" s="15">
        <v>0</v>
      </c>
      <c r="G18" s="16" t="s">
        <v>86</v>
      </c>
      <c r="H18" s="6">
        <v>15</v>
      </c>
      <c r="I18" s="605">
        <v>12</v>
      </c>
      <c r="J18" s="606"/>
      <c r="K18" s="607"/>
    </row>
    <row r="19" spans="2:12" ht="38.65" customHeight="1">
      <c r="B19" s="581"/>
      <c r="C19" s="569" t="s">
        <v>67</v>
      </c>
      <c r="D19" s="570"/>
      <c r="E19" s="571"/>
      <c r="F19" s="96" t="s">
        <v>181</v>
      </c>
      <c r="G19" s="77" t="s">
        <v>86</v>
      </c>
      <c r="H19" s="95" t="s">
        <v>186</v>
      </c>
      <c r="I19" s="605" t="s">
        <v>67</v>
      </c>
      <c r="J19" s="606"/>
      <c r="K19" s="607"/>
    </row>
    <row r="20" spans="2:12" ht="38.65" customHeight="1" thickBot="1">
      <c r="B20" s="582"/>
      <c r="C20" s="59" t="s">
        <v>183</v>
      </c>
      <c r="D20" s="575" t="s">
        <v>184</v>
      </c>
      <c r="E20" s="576"/>
      <c r="F20" s="97" t="s">
        <v>67</v>
      </c>
      <c r="G20" s="19" t="s">
        <v>86</v>
      </c>
      <c r="H20" s="7" t="s">
        <v>203</v>
      </c>
      <c r="I20" s="620">
        <v>29</v>
      </c>
      <c r="J20" s="621"/>
      <c r="K20" s="622"/>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D6D85-65C2-49E1-93F8-653B7B2B418B}">
  <sheetPr>
    <pageSetUpPr fitToPage="1"/>
  </sheetPr>
  <dimension ref="B2:L27"/>
  <sheetViews>
    <sheetView showGridLines="0" view="pageBreakPreview" zoomScale="70" zoomScaleNormal="70" zoomScaleSheetLayoutView="70" zoomScalePageLayoutView="70" workbookViewId="0">
      <selection activeCell="F32" sqref="F3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44339</v>
      </c>
      <c r="C6" s="583" t="s">
        <v>0</v>
      </c>
      <c r="D6" s="586" t="s">
        <v>2</v>
      </c>
      <c r="E6" s="60" t="s">
        <v>65</v>
      </c>
      <c r="F6" s="83">
        <v>61</v>
      </c>
      <c r="G6" s="84" t="s">
        <v>86</v>
      </c>
      <c r="H6" s="85">
        <v>64</v>
      </c>
      <c r="I6" s="86">
        <v>12</v>
      </c>
      <c r="J6" s="87" t="s">
        <v>4</v>
      </c>
      <c r="K6" s="82">
        <v>13</v>
      </c>
    </row>
    <row r="7" spans="2:11" ht="38.65" customHeight="1">
      <c r="B7" s="581"/>
      <c r="C7" s="584"/>
      <c r="D7" s="587"/>
      <c r="E7" s="26" t="s">
        <v>66</v>
      </c>
      <c r="F7" s="53">
        <v>18</v>
      </c>
      <c r="G7" s="54" t="s">
        <v>86</v>
      </c>
      <c r="H7" s="49">
        <v>40</v>
      </c>
      <c r="I7" s="8">
        <v>4</v>
      </c>
      <c r="J7" s="23" t="s">
        <v>4</v>
      </c>
      <c r="K7" s="9">
        <v>5</v>
      </c>
    </row>
    <row r="8" spans="2:11" ht="38.65" customHeight="1">
      <c r="B8" s="581"/>
      <c r="C8" s="584"/>
      <c r="D8" s="588" t="s">
        <v>1</v>
      </c>
      <c r="E8" s="26" t="s">
        <v>65</v>
      </c>
      <c r="F8" s="53">
        <v>1377</v>
      </c>
      <c r="G8" s="54" t="s">
        <v>86</v>
      </c>
      <c r="H8" s="49" t="s">
        <v>205</v>
      </c>
      <c r="I8" s="8">
        <v>12</v>
      </c>
      <c r="J8" s="23" t="s">
        <v>4</v>
      </c>
      <c r="K8" s="9">
        <v>13</v>
      </c>
    </row>
    <row r="9" spans="2:11" ht="38.65" customHeight="1">
      <c r="B9" s="581"/>
      <c r="C9" s="585"/>
      <c r="D9" s="588"/>
      <c r="E9" s="26" t="s">
        <v>66</v>
      </c>
      <c r="F9" s="53">
        <v>123</v>
      </c>
      <c r="G9" s="54" t="s">
        <v>86</v>
      </c>
      <c r="H9" s="49">
        <v>618</v>
      </c>
      <c r="I9" s="8">
        <v>5</v>
      </c>
      <c r="J9" s="23" t="s">
        <v>4</v>
      </c>
      <c r="K9" s="9">
        <v>6</v>
      </c>
    </row>
    <row r="10" spans="2:11" ht="38.15" customHeight="1">
      <c r="B10" s="581"/>
      <c r="C10" s="58" t="s">
        <v>179</v>
      </c>
      <c r="D10" s="623" t="s">
        <v>209</v>
      </c>
      <c r="E10" s="624"/>
      <c r="F10" s="53">
        <v>15</v>
      </c>
      <c r="G10" s="54" t="s">
        <v>86</v>
      </c>
      <c r="H10" s="49">
        <v>15</v>
      </c>
      <c r="I10" s="605">
        <v>12</v>
      </c>
      <c r="J10" s="606"/>
      <c r="K10" s="607"/>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0">
        <v>29</v>
      </c>
      <c r="J13" s="621"/>
      <c r="K13" s="622"/>
    </row>
    <row r="14" spans="2:11" ht="38.65" customHeight="1">
      <c r="B14" s="580">
        <v>44338</v>
      </c>
      <c r="C14" s="583" t="s">
        <v>0</v>
      </c>
      <c r="D14" s="586" t="s">
        <v>2</v>
      </c>
      <c r="E14" s="60" t="s">
        <v>65</v>
      </c>
      <c r="F14" s="93">
        <v>21</v>
      </c>
      <c r="G14" s="62" t="s">
        <v>86</v>
      </c>
      <c r="H14" s="94">
        <v>64</v>
      </c>
      <c r="I14" s="86">
        <v>11</v>
      </c>
      <c r="J14" s="87" t="s">
        <v>4</v>
      </c>
      <c r="K14" s="82">
        <v>12</v>
      </c>
    </row>
    <row r="15" spans="2:11" ht="38.65" customHeight="1">
      <c r="B15" s="581"/>
      <c r="C15" s="584"/>
      <c r="D15" s="587"/>
      <c r="E15" s="26" t="s">
        <v>66</v>
      </c>
      <c r="F15" s="15">
        <v>0</v>
      </c>
      <c r="G15" s="16" t="s">
        <v>86</v>
      </c>
      <c r="H15" s="6">
        <v>40</v>
      </c>
      <c r="I15" s="8">
        <v>4</v>
      </c>
      <c r="J15" s="23" t="s">
        <v>4</v>
      </c>
      <c r="K15" s="9">
        <v>5</v>
      </c>
    </row>
    <row r="16" spans="2:11" ht="38.65" customHeight="1">
      <c r="B16" s="581"/>
      <c r="C16" s="584"/>
      <c r="D16" s="588" t="s">
        <v>1</v>
      </c>
      <c r="E16" s="26" t="s">
        <v>65</v>
      </c>
      <c r="F16" s="15">
        <v>800</v>
      </c>
      <c r="G16" s="16" t="s">
        <v>86</v>
      </c>
      <c r="H16" s="6" t="s">
        <v>205</v>
      </c>
      <c r="I16" s="8">
        <v>11</v>
      </c>
      <c r="J16" s="23" t="s">
        <v>4</v>
      </c>
      <c r="K16" s="9">
        <v>12</v>
      </c>
    </row>
    <row r="17" spans="2:12" ht="38.65" customHeight="1">
      <c r="B17" s="581"/>
      <c r="C17" s="585"/>
      <c r="D17" s="588"/>
      <c r="E17" s="26" t="s">
        <v>66</v>
      </c>
      <c r="F17" s="15">
        <v>0</v>
      </c>
      <c r="G17" s="16" t="s">
        <v>86</v>
      </c>
      <c r="H17" s="6">
        <v>618</v>
      </c>
      <c r="I17" s="8">
        <v>5</v>
      </c>
      <c r="J17" s="23" t="s">
        <v>4</v>
      </c>
      <c r="K17" s="9">
        <v>6</v>
      </c>
    </row>
    <row r="18" spans="2:12" ht="38.65" customHeight="1">
      <c r="B18" s="581"/>
      <c r="C18" s="58" t="s">
        <v>179</v>
      </c>
      <c r="D18" s="623" t="s">
        <v>209</v>
      </c>
      <c r="E18" s="624"/>
      <c r="F18" s="15">
        <v>0</v>
      </c>
      <c r="G18" s="16" t="s">
        <v>86</v>
      </c>
      <c r="H18" s="6">
        <v>15</v>
      </c>
      <c r="I18" s="605">
        <v>11</v>
      </c>
      <c r="J18" s="606"/>
      <c r="K18" s="607"/>
    </row>
    <row r="19" spans="2:12" ht="38.65" customHeight="1">
      <c r="B19" s="581"/>
      <c r="C19" s="569" t="s">
        <v>67</v>
      </c>
      <c r="D19" s="570"/>
      <c r="E19" s="571"/>
      <c r="F19" s="96" t="s">
        <v>181</v>
      </c>
      <c r="G19" s="77" t="s">
        <v>86</v>
      </c>
      <c r="H19" s="95" t="s">
        <v>186</v>
      </c>
      <c r="I19" s="605" t="s">
        <v>67</v>
      </c>
      <c r="J19" s="606"/>
      <c r="K19" s="607"/>
    </row>
    <row r="20" spans="2:12" ht="38.65" customHeight="1" thickBot="1">
      <c r="B20" s="582"/>
      <c r="C20" s="59" t="s">
        <v>183</v>
      </c>
      <c r="D20" s="575" t="s">
        <v>184</v>
      </c>
      <c r="E20" s="576"/>
      <c r="F20" s="97" t="s">
        <v>67</v>
      </c>
      <c r="G20" s="19" t="s">
        <v>86</v>
      </c>
      <c r="H20" s="7" t="s">
        <v>203</v>
      </c>
      <c r="I20" s="620">
        <v>28</v>
      </c>
      <c r="J20" s="621"/>
      <c r="K20" s="622"/>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A797-D980-4500-AE5E-665B16EF40CD}">
  <sheetPr>
    <pageSetUpPr fitToPage="1"/>
  </sheetPr>
  <dimension ref="B2:L27"/>
  <sheetViews>
    <sheetView showGridLines="0" view="pageBreakPreview" topLeftCell="B2" zoomScale="70" zoomScaleNormal="70" zoomScaleSheetLayoutView="70" zoomScalePageLayoutView="70" workbookViewId="0">
      <selection activeCell="F17" sqref="F1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44335</v>
      </c>
      <c r="C6" s="583" t="s">
        <v>0</v>
      </c>
      <c r="D6" s="586" t="s">
        <v>2</v>
      </c>
      <c r="E6" s="60" t="s">
        <v>65</v>
      </c>
      <c r="F6" s="83">
        <v>0</v>
      </c>
      <c r="G6" s="84" t="s">
        <v>86</v>
      </c>
      <c r="H6" s="85">
        <v>64</v>
      </c>
      <c r="I6" s="86">
        <v>10</v>
      </c>
      <c r="J6" s="87" t="s">
        <v>4</v>
      </c>
      <c r="K6" s="82">
        <v>11</v>
      </c>
    </row>
    <row r="7" spans="2:11" ht="38.65" customHeight="1">
      <c r="B7" s="581"/>
      <c r="C7" s="584"/>
      <c r="D7" s="587"/>
      <c r="E7" s="26" t="s">
        <v>66</v>
      </c>
      <c r="F7" s="53">
        <v>0</v>
      </c>
      <c r="G7" s="54" t="s">
        <v>86</v>
      </c>
      <c r="H7" s="49">
        <v>40</v>
      </c>
      <c r="I7" s="8">
        <v>4</v>
      </c>
      <c r="J7" s="23" t="s">
        <v>4</v>
      </c>
      <c r="K7" s="9">
        <v>5</v>
      </c>
    </row>
    <row r="8" spans="2:11" ht="38.65" customHeight="1">
      <c r="B8" s="581"/>
      <c r="C8" s="584"/>
      <c r="D8" s="588" t="s">
        <v>1</v>
      </c>
      <c r="E8" s="26" t="s">
        <v>65</v>
      </c>
      <c r="F8" s="53">
        <v>0</v>
      </c>
      <c r="G8" s="54" t="s">
        <v>86</v>
      </c>
      <c r="H8" s="49" t="s">
        <v>205</v>
      </c>
      <c r="I8" s="8">
        <v>11</v>
      </c>
      <c r="J8" s="23" t="s">
        <v>4</v>
      </c>
      <c r="K8" s="9">
        <v>12</v>
      </c>
    </row>
    <row r="9" spans="2:11" ht="38.65" customHeight="1">
      <c r="B9" s="581"/>
      <c r="C9" s="585"/>
      <c r="D9" s="588"/>
      <c r="E9" s="26" t="s">
        <v>66</v>
      </c>
      <c r="F9" s="53">
        <v>0</v>
      </c>
      <c r="G9" s="54" t="s">
        <v>86</v>
      </c>
      <c r="H9" s="49">
        <v>618</v>
      </c>
      <c r="I9" s="8">
        <v>5</v>
      </c>
      <c r="J9" s="23" t="s">
        <v>4</v>
      </c>
      <c r="K9" s="9">
        <v>6</v>
      </c>
    </row>
    <row r="10" spans="2:11" ht="38.15" customHeight="1">
      <c r="B10" s="581"/>
      <c r="C10" s="58" t="s">
        <v>179</v>
      </c>
      <c r="D10" s="623" t="s">
        <v>209</v>
      </c>
      <c r="E10" s="624"/>
      <c r="F10" s="53">
        <v>0</v>
      </c>
      <c r="G10" s="54" t="s">
        <v>86</v>
      </c>
      <c r="H10" s="49">
        <v>15</v>
      </c>
      <c r="I10" s="605">
        <v>11</v>
      </c>
      <c r="J10" s="606"/>
      <c r="K10" s="607"/>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0.2</v>
      </c>
      <c r="G13" s="91" t="s">
        <v>86</v>
      </c>
      <c r="H13" s="92" t="s">
        <v>203</v>
      </c>
      <c r="I13" s="620">
        <v>28</v>
      </c>
      <c r="J13" s="621"/>
      <c r="K13" s="622"/>
    </row>
    <row r="14" spans="2:11" ht="38.65" customHeight="1">
      <c r="B14" s="580">
        <v>44326</v>
      </c>
      <c r="C14" s="583" t="s">
        <v>0</v>
      </c>
      <c r="D14" s="586" t="s">
        <v>2</v>
      </c>
      <c r="E14" s="60" t="s">
        <v>65</v>
      </c>
      <c r="F14" s="93">
        <v>36</v>
      </c>
      <c r="G14" s="62" t="s">
        <v>86</v>
      </c>
      <c r="H14" s="94">
        <v>64</v>
      </c>
      <c r="I14" s="86">
        <v>10</v>
      </c>
      <c r="J14" s="87" t="s">
        <v>4</v>
      </c>
      <c r="K14" s="82">
        <v>11</v>
      </c>
    </row>
    <row r="15" spans="2:11" ht="38.65" customHeight="1">
      <c r="B15" s="581"/>
      <c r="C15" s="584"/>
      <c r="D15" s="587"/>
      <c r="E15" s="26" t="s">
        <v>66</v>
      </c>
      <c r="F15" s="15">
        <v>0</v>
      </c>
      <c r="G15" s="16" t="s">
        <v>86</v>
      </c>
      <c r="H15" s="6">
        <v>40</v>
      </c>
      <c r="I15" s="8">
        <v>4</v>
      </c>
      <c r="J15" s="23" t="s">
        <v>4</v>
      </c>
      <c r="K15" s="9">
        <v>5</v>
      </c>
    </row>
    <row r="16" spans="2:11" ht="38.65" customHeight="1">
      <c r="B16" s="581"/>
      <c r="C16" s="584"/>
      <c r="D16" s="588" t="s">
        <v>1</v>
      </c>
      <c r="E16" s="26" t="s">
        <v>65</v>
      </c>
      <c r="F16" s="15">
        <v>603</v>
      </c>
      <c r="G16" s="16" t="s">
        <v>86</v>
      </c>
      <c r="H16" s="6" t="s">
        <v>205</v>
      </c>
      <c r="I16" s="8">
        <v>11</v>
      </c>
      <c r="J16" s="23" t="s">
        <v>4</v>
      </c>
      <c r="K16" s="9">
        <v>12</v>
      </c>
    </row>
    <row r="17" spans="2:12" ht="38.65" customHeight="1">
      <c r="B17" s="581"/>
      <c r="C17" s="585"/>
      <c r="D17" s="588"/>
      <c r="E17" s="26" t="s">
        <v>66</v>
      </c>
      <c r="F17" s="15">
        <v>0</v>
      </c>
      <c r="G17" s="16" t="s">
        <v>86</v>
      </c>
      <c r="H17" s="6">
        <v>618</v>
      </c>
      <c r="I17" s="8">
        <v>5</v>
      </c>
      <c r="J17" s="23" t="s">
        <v>4</v>
      </c>
      <c r="K17" s="9">
        <v>6</v>
      </c>
    </row>
    <row r="18" spans="2:12" ht="38.65" customHeight="1">
      <c r="B18" s="581"/>
      <c r="C18" s="58" t="s">
        <v>179</v>
      </c>
      <c r="D18" s="623" t="s">
        <v>209</v>
      </c>
      <c r="E18" s="624"/>
      <c r="F18" s="15">
        <v>14</v>
      </c>
      <c r="G18" s="16" t="s">
        <v>86</v>
      </c>
      <c r="H18" s="6">
        <v>15</v>
      </c>
      <c r="I18" s="605">
        <v>11</v>
      </c>
      <c r="J18" s="606"/>
      <c r="K18" s="607"/>
    </row>
    <row r="19" spans="2:12" ht="38.65" customHeight="1">
      <c r="B19" s="581"/>
      <c r="C19" s="569" t="s">
        <v>67</v>
      </c>
      <c r="D19" s="570"/>
      <c r="E19" s="571"/>
      <c r="F19" s="96" t="s">
        <v>181</v>
      </c>
      <c r="G19" s="77" t="s">
        <v>86</v>
      </c>
      <c r="H19" s="95" t="s">
        <v>186</v>
      </c>
      <c r="I19" s="625" t="s">
        <v>67</v>
      </c>
      <c r="J19" s="626"/>
      <c r="K19" s="627"/>
    </row>
    <row r="20" spans="2:12" ht="38.65" customHeight="1" thickBot="1">
      <c r="B20" s="582"/>
      <c r="C20" s="59" t="s">
        <v>183</v>
      </c>
      <c r="D20" s="575" t="s">
        <v>184</v>
      </c>
      <c r="E20" s="576"/>
      <c r="F20" s="97">
        <v>0</v>
      </c>
      <c r="G20" s="19" t="s">
        <v>86</v>
      </c>
      <c r="H20" s="7" t="s">
        <v>203</v>
      </c>
      <c r="I20" s="620">
        <v>27</v>
      </c>
      <c r="J20" s="621"/>
      <c r="K20" s="622"/>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B181-8F3E-4DE7-8EC0-23DC9A4006D3}">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46019</v>
      </c>
      <c r="C7" s="312" t="s">
        <v>235</v>
      </c>
      <c r="D7" s="312" t="s">
        <v>236</v>
      </c>
      <c r="E7" s="330" t="s">
        <v>237</v>
      </c>
      <c r="F7" s="114" t="s">
        <v>238</v>
      </c>
      <c r="G7" s="115" t="s">
        <v>239</v>
      </c>
      <c r="H7" s="331">
        <v>0</v>
      </c>
      <c r="I7" s="333"/>
      <c r="J7" s="114" t="s">
        <v>239</v>
      </c>
      <c r="K7" s="322" t="s">
        <v>754</v>
      </c>
      <c r="L7" s="323"/>
    </row>
    <row r="8" spans="2:13" ht="20.149999999999999" customHeight="1">
      <c r="B8" s="342"/>
      <c r="C8" s="313"/>
      <c r="D8" s="313"/>
      <c r="E8" s="326"/>
      <c r="F8" s="116" t="s">
        <v>83</v>
      </c>
      <c r="G8" s="117">
        <v>0</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766</v>
      </c>
      <c r="K10" s="318"/>
      <c r="L10" s="325"/>
    </row>
    <row r="11" spans="2:13" ht="19.5" customHeight="1">
      <c r="B11" s="342"/>
      <c r="C11" s="313"/>
      <c r="D11" s="313" t="s">
        <v>247</v>
      </c>
      <c r="E11" s="313"/>
      <c r="F11" s="313"/>
      <c r="G11" s="327">
        <v>0.54944314999999999</v>
      </c>
      <c r="H11" s="332"/>
      <c r="I11" s="328" t="s">
        <v>282</v>
      </c>
      <c r="J11" s="327">
        <v>38.4</v>
      </c>
      <c r="K11" s="318"/>
      <c r="L11" s="362">
        <v>13.6</v>
      </c>
    </row>
    <row r="12" spans="2:13" ht="20.25" customHeight="1">
      <c r="B12" s="342"/>
      <c r="C12" s="313"/>
      <c r="D12" s="313"/>
      <c r="E12" s="313"/>
      <c r="F12" s="313"/>
      <c r="G12" s="327"/>
      <c r="H12" s="332"/>
      <c r="I12" s="329"/>
      <c r="J12" s="327">
        <v>0</v>
      </c>
      <c r="K12" s="318"/>
      <c r="L12" s="362"/>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458</v>
      </c>
      <c r="E15" s="340"/>
      <c r="F15" s="340"/>
      <c r="G15" s="121" t="s">
        <v>239</v>
      </c>
      <c r="H15" s="349"/>
      <c r="I15" s="121">
        <v>0</v>
      </c>
      <c r="J15" s="122" t="s">
        <v>500</v>
      </c>
      <c r="K15" s="337"/>
      <c r="L15" s="143" t="s">
        <v>669</v>
      </c>
      <c r="M15" s="144"/>
    </row>
    <row r="16" spans="2:13" ht="21.75" customHeight="1">
      <c r="B16" s="341">
        <v>46021</v>
      </c>
      <c r="C16" s="312" t="s">
        <v>235</v>
      </c>
      <c r="D16" s="312" t="s">
        <v>236</v>
      </c>
      <c r="E16" s="330" t="s">
        <v>237</v>
      </c>
      <c r="F16" s="114" t="s">
        <v>238</v>
      </c>
      <c r="G16" s="115" t="s">
        <v>239</v>
      </c>
      <c r="H16" s="331">
        <v>0</v>
      </c>
      <c r="I16" s="333"/>
      <c r="J16" s="114" t="s">
        <v>239</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0.46170470000000002</v>
      </c>
      <c r="H20" s="332"/>
      <c r="I20" s="328" t="s">
        <v>282</v>
      </c>
      <c r="J20" s="327" t="s">
        <v>1032</v>
      </c>
      <c r="K20" s="318"/>
      <c r="L20" s="358" t="s">
        <v>1033</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458</v>
      </c>
      <c r="E24" s="340"/>
      <c r="F24" s="340"/>
      <c r="G24" s="121" t="s">
        <v>272</v>
      </c>
      <c r="H24" s="349"/>
      <c r="I24" s="121">
        <v>1</v>
      </c>
      <c r="J24" s="122" t="s">
        <v>457</v>
      </c>
      <c r="K24" s="337"/>
      <c r="L24" s="145" t="s">
        <v>672</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66B4-C1C3-4152-BDCB-EFF37F17FF54}">
  <sheetPr>
    <pageSetUpPr fitToPage="1"/>
  </sheetPr>
  <dimension ref="B2:L27"/>
  <sheetViews>
    <sheetView showGridLines="0" view="pageBreakPreview" topLeftCell="A2" zoomScale="70" zoomScaleNormal="70" zoomScaleSheetLayoutView="70" zoomScalePageLayoutView="70" workbookViewId="0">
      <selection activeCell="F9" sqref="F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44325</v>
      </c>
      <c r="C6" s="583" t="s">
        <v>0</v>
      </c>
      <c r="D6" s="586" t="s">
        <v>2</v>
      </c>
      <c r="E6" s="60" t="s">
        <v>65</v>
      </c>
      <c r="F6" s="83">
        <v>62</v>
      </c>
      <c r="G6" s="84" t="s">
        <v>86</v>
      </c>
      <c r="H6" s="85">
        <v>64</v>
      </c>
      <c r="I6" s="98">
        <v>10</v>
      </c>
      <c r="J6" s="99" t="s">
        <v>4</v>
      </c>
      <c r="K6" s="100">
        <v>11</v>
      </c>
    </row>
    <row r="7" spans="2:11" ht="38.65" customHeight="1">
      <c r="B7" s="581"/>
      <c r="C7" s="584"/>
      <c r="D7" s="587"/>
      <c r="E7" s="26" t="s">
        <v>66</v>
      </c>
      <c r="F7" s="53">
        <v>0</v>
      </c>
      <c r="G7" s="54" t="s">
        <v>86</v>
      </c>
      <c r="H7" s="49">
        <v>40</v>
      </c>
      <c r="I7" s="46">
        <v>4</v>
      </c>
      <c r="J7" s="47" t="s">
        <v>4</v>
      </c>
      <c r="K7" s="48">
        <v>5</v>
      </c>
    </row>
    <row r="8" spans="2:11" ht="38.65" customHeight="1">
      <c r="B8" s="581"/>
      <c r="C8" s="584"/>
      <c r="D8" s="588" t="s">
        <v>1</v>
      </c>
      <c r="E8" s="26" t="s">
        <v>65</v>
      </c>
      <c r="F8" s="15">
        <v>1392</v>
      </c>
      <c r="G8" s="16" t="s">
        <v>86</v>
      </c>
      <c r="H8" s="49" t="s">
        <v>205</v>
      </c>
      <c r="I8" s="8">
        <v>10</v>
      </c>
      <c r="J8" s="23" t="s">
        <v>4</v>
      </c>
      <c r="K8" s="9">
        <v>11</v>
      </c>
    </row>
    <row r="9" spans="2:11" ht="38.65" customHeight="1">
      <c r="B9" s="581"/>
      <c r="C9" s="585"/>
      <c r="D9" s="588"/>
      <c r="E9" s="26" t="s">
        <v>66</v>
      </c>
      <c r="F9" s="15">
        <v>409</v>
      </c>
      <c r="G9" s="16" t="s">
        <v>86</v>
      </c>
      <c r="H9" s="49">
        <v>618</v>
      </c>
      <c r="I9" s="8">
        <v>5</v>
      </c>
      <c r="J9" s="23" t="s">
        <v>4</v>
      </c>
      <c r="K9" s="9">
        <v>6</v>
      </c>
    </row>
    <row r="10" spans="2:11" ht="38.15" customHeight="1">
      <c r="B10" s="581"/>
      <c r="C10" s="58" t="s">
        <v>179</v>
      </c>
      <c r="D10" s="623" t="s">
        <v>209</v>
      </c>
      <c r="E10" s="624"/>
      <c r="F10" s="15">
        <v>14</v>
      </c>
      <c r="G10" s="16" t="s">
        <v>86</v>
      </c>
      <c r="H10" s="49">
        <v>15</v>
      </c>
      <c r="I10" s="605">
        <v>10</v>
      </c>
      <c r="J10" s="606"/>
      <c r="K10" s="607"/>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0.54</v>
      </c>
      <c r="G13" s="91" t="s">
        <v>86</v>
      </c>
      <c r="H13" s="92" t="s">
        <v>203</v>
      </c>
      <c r="I13" s="628">
        <v>26</v>
      </c>
      <c r="J13" s="629"/>
      <c r="K13" s="630"/>
    </row>
    <row r="14" spans="2:11" ht="38.65" customHeight="1">
      <c r="B14" s="580">
        <v>44322</v>
      </c>
      <c r="C14" s="583" t="s">
        <v>0</v>
      </c>
      <c r="D14" s="586" t="s">
        <v>2</v>
      </c>
      <c r="E14" s="60" t="s">
        <v>65</v>
      </c>
      <c r="F14" s="83">
        <v>62</v>
      </c>
      <c r="G14" s="84" t="s">
        <v>86</v>
      </c>
      <c r="H14" s="94">
        <v>64</v>
      </c>
      <c r="I14" s="98">
        <v>9</v>
      </c>
      <c r="J14" s="99" t="s">
        <v>4</v>
      </c>
      <c r="K14" s="100">
        <v>10</v>
      </c>
    </row>
    <row r="15" spans="2:11" ht="38.65" customHeight="1">
      <c r="B15" s="581"/>
      <c r="C15" s="584"/>
      <c r="D15" s="587"/>
      <c r="E15" s="26" t="s">
        <v>66</v>
      </c>
      <c r="F15" s="53">
        <v>0</v>
      </c>
      <c r="G15" s="54" t="s">
        <v>86</v>
      </c>
      <c r="H15" s="6">
        <v>40</v>
      </c>
      <c r="I15" s="46">
        <v>4</v>
      </c>
      <c r="J15" s="47" t="s">
        <v>4</v>
      </c>
      <c r="K15" s="48">
        <v>5</v>
      </c>
    </row>
    <row r="16" spans="2:11" ht="38.65" customHeight="1">
      <c r="B16" s="581"/>
      <c r="C16" s="584"/>
      <c r="D16" s="588" t="s">
        <v>1</v>
      </c>
      <c r="E16" s="26" t="s">
        <v>65</v>
      </c>
      <c r="F16" s="15">
        <v>1393</v>
      </c>
      <c r="G16" s="16" t="s">
        <v>86</v>
      </c>
      <c r="H16" s="6" t="s">
        <v>205</v>
      </c>
      <c r="I16" s="8">
        <v>9</v>
      </c>
      <c r="J16" s="23" t="s">
        <v>4</v>
      </c>
      <c r="K16" s="9">
        <v>10</v>
      </c>
    </row>
    <row r="17" spans="2:12" ht="38.65" customHeight="1">
      <c r="B17" s="581"/>
      <c r="C17" s="585"/>
      <c r="D17" s="588"/>
      <c r="E17" s="26" t="s">
        <v>66</v>
      </c>
      <c r="F17" s="15">
        <v>0</v>
      </c>
      <c r="G17" s="16" t="s">
        <v>86</v>
      </c>
      <c r="H17" s="6">
        <v>618</v>
      </c>
      <c r="I17" s="8">
        <v>4</v>
      </c>
      <c r="J17" s="23" t="s">
        <v>4</v>
      </c>
      <c r="K17" s="9">
        <v>5</v>
      </c>
    </row>
    <row r="18" spans="2:12" ht="38.65" customHeight="1">
      <c r="B18" s="581"/>
      <c r="C18" s="58" t="s">
        <v>179</v>
      </c>
      <c r="D18" s="623" t="s">
        <v>209</v>
      </c>
      <c r="E18" s="624"/>
      <c r="F18" s="53">
        <v>14</v>
      </c>
      <c r="G18" s="54" t="s">
        <v>86</v>
      </c>
      <c r="H18" s="6">
        <v>15</v>
      </c>
      <c r="I18" s="631">
        <v>9</v>
      </c>
      <c r="J18" s="632"/>
      <c r="K18" s="633"/>
    </row>
    <row r="19" spans="2:12" ht="38.65" customHeight="1">
      <c r="B19" s="581"/>
      <c r="C19" s="569" t="s">
        <v>67</v>
      </c>
      <c r="D19" s="570"/>
      <c r="E19" s="571"/>
      <c r="F19" s="101" t="s">
        <v>206</v>
      </c>
      <c r="G19" s="102" t="s">
        <v>86</v>
      </c>
      <c r="H19" s="95" t="s">
        <v>186</v>
      </c>
      <c r="I19" s="614" t="s">
        <v>67</v>
      </c>
      <c r="J19" s="615"/>
      <c r="K19" s="616"/>
    </row>
    <row r="20" spans="2:12" ht="38.65" customHeight="1" thickBot="1">
      <c r="B20" s="582"/>
      <c r="C20" s="59" t="s">
        <v>183</v>
      </c>
      <c r="D20" s="575" t="s">
        <v>184</v>
      </c>
      <c r="E20" s="576"/>
      <c r="F20" s="90">
        <v>0.61</v>
      </c>
      <c r="G20" s="91" t="s">
        <v>86</v>
      </c>
      <c r="H20" s="7" t="s">
        <v>203</v>
      </c>
      <c r="I20" s="628">
        <v>25</v>
      </c>
      <c r="J20" s="629"/>
      <c r="K20" s="630"/>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C580-21D7-49FF-B66C-54B8853202AC}">
  <sheetPr>
    <pageSetUpPr fitToPage="1"/>
  </sheetPr>
  <dimension ref="B2:L27"/>
  <sheetViews>
    <sheetView showGridLines="0" view="pageBreakPreview" topLeftCell="A3" zoomScale="70" zoomScaleNormal="70" zoomScaleSheetLayoutView="70" zoomScalePageLayoutView="70" workbookViewId="0">
      <selection activeCell="P14" sqref="P14"/>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2" ht="33.65" customHeight="1">
      <c r="B2" s="551" t="s">
        <v>176</v>
      </c>
      <c r="C2" s="551"/>
      <c r="D2" s="551"/>
      <c r="E2" s="551"/>
      <c r="F2" s="551"/>
      <c r="G2" s="551"/>
      <c r="H2" s="551"/>
      <c r="I2" s="551"/>
      <c r="J2" s="551"/>
      <c r="K2" s="551"/>
    </row>
    <row r="3" spans="2:12" ht="8.65" customHeight="1" thickBot="1">
      <c r="B3" s="11"/>
      <c r="C3" s="11"/>
      <c r="D3" s="12"/>
      <c r="E3" s="11"/>
      <c r="F3" s="11"/>
      <c r="G3" s="11"/>
      <c r="H3" s="11"/>
      <c r="I3" s="11"/>
      <c r="J3" s="11"/>
      <c r="K3" s="11"/>
    </row>
    <row r="4" spans="2:12" ht="32.15" customHeight="1">
      <c r="B4" s="552" t="s">
        <v>6</v>
      </c>
      <c r="C4" s="554" t="s">
        <v>5</v>
      </c>
      <c r="D4" s="555"/>
      <c r="E4" s="556"/>
      <c r="F4" s="560" t="s">
        <v>12</v>
      </c>
      <c r="G4" s="561"/>
      <c r="H4" s="562"/>
      <c r="I4" s="563" t="s">
        <v>9</v>
      </c>
      <c r="J4" s="564"/>
      <c r="K4" s="565"/>
    </row>
    <row r="5" spans="2:12" ht="33" customHeight="1" thickBot="1">
      <c r="B5" s="553"/>
      <c r="C5" s="557"/>
      <c r="D5" s="558"/>
      <c r="E5" s="559"/>
      <c r="F5" s="36" t="s">
        <v>11</v>
      </c>
      <c r="G5" s="32"/>
      <c r="H5" s="37" t="s">
        <v>177</v>
      </c>
      <c r="I5" s="566"/>
      <c r="J5" s="567"/>
      <c r="K5" s="568"/>
    </row>
    <row r="6" spans="2:12" ht="38.65" customHeight="1">
      <c r="B6" s="580">
        <v>44321</v>
      </c>
      <c r="C6" s="583" t="s">
        <v>0</v>
      </c>
      <c r="D6" s="586" t="s">
        <v>2</v>
      </c>
      <c r="E6" s="60" t="s">
        <v>65</v>
      </c>
      <c r="F6" s="83">
        <v>0</v>
      </c>
      <c r="G6" s="84" t="s">
        <v>86</v>
      </c>
      <c r="H6" s="85">
        <v>64</v>
      </c>
      <c r="I6" s="104">
        <v>8</v>
      </c>
      <c r="J6" s="105" t="s">
        <v>4</v>
      </c>
      <c r="K6" s="100">
        <v>9</v>
      </c>
    </row>
    <row r="7" spans="2:12" ht="38.65" customHeight="1">
      <c r="B7" s="581"/>
      <c r="C7" s="584"/>
      <c r="D7" s="587"/>
      <c r="E7" s="26" t="s">
        <v>66</v>
      </c>
      <c r="F7" s="53">
        <v>0</v>
      </c>
      <c r="G7" s="54" t="s">
        <v>86</v>
      </c>
      <c r="H7" s="49">
        <v>40</v>
      </c>
      <c r="I7" s="69">
        <v>4</v>
      </c>
      <c r="J7" s="70" t="s">
        <v>4</v>
      </c>
      <c r="K7" s="48">
        <v>5</v>
      </c>
    </row>
    <row r="8" spans="2:12" ht="38.65" customHeight="1">
      <c r="B8" s="581"/>
      <c r="C8" s="584"/>
      <c r="D8" s="588" t="s">
        <v>1</v>
      </c>
      <c r="E8" s="26" t="s">
        <v>65</v>
      </c>
      <c r="F8" s="53">
        <v>0</v>
      </c>
      <c r="G8" s="54" t="s">
        <v>86</v>
      </c>
      <c r="H8" s="49" t="s">
        <v>205</v>
      </c>
      <c r="I8" s="65">
        <v>8</v>
      </c>
      <c r="J8" s="66" t="s">
        <v>4</v>
      </c>
      <c r="K8" s="9">
        <v>9</v>
      </c>
    </row>
    <row r="9" spans="2:12" ht="38.65" customHeight="1">
      <c r="B9" s="581"/>
      <c r="C9" s="585"/>
      <c r="D9" s="588"/>
      <c r="E9" s="26" t="s">
        <v>66</v>
      </c>
      <c r="F9" s="53">
        <v>0</v>
      </c>
      <c r="G9" s="54" t="s">
        <v>86</v>
      </c>
      <c r="H9" s="49">
        <v>618</v>
      </c>
      <c r="I9" s="65">
        <v>4</v>
      </c>
      <c r="J9" s="66" t="s">
        <v>4</v>
      </c>
      <c r="K9" s="9">
        <v>5</v>
      </c>
    </row>
    <row r="10" spans="2:12" ht="38.15" customHeight="1">
      <c r="B10" s="581"/>
      <c r="C10" s="58" t="s">
        <v>179</v>
      </c>
      <c r="D10" s="623" t="s">
        <v>209</v>
      </c>
      <c r="E10" s="624"/>
      <c r="F10" s="53">
        <v>1</v>
      </c>
      <c r="G10" s="54" t="s">
        <v>86</v>
      </c>
      <c r="H10" s="49">
        <v>15</v>
      </c>
      <c r="I10" s="602">
        <v>8</v>
      </c>
      <c r="J10" s="603"/>
      <c r="K10" s="604"/>
    </row>
    <row r="11" spans="2:12" ht="19.399999999999999" customHeight="1">
      <c r="B11" s="581"/>
      <c r="C11" s="569" t="s">
        <v>67</v>
      </c>
      <c r="D11" s="570"/>
      <c r="E11" s="571"/>
      <c r="F11" s="608" t="s">
        <v>206</v>
      </c>
      <c r="G11" s="610" t="s">
        <v>86</v>
      </c>
      <c r="H11" s="612" t="s">
        <v>207</v>
      </c>
      <c r="I11" s="634" t="s">
        <v>67</v>
      </c>
      <c r="J11" s="635"/>
      <c r="K11" s="636"/>
    </row>
    <row r="12" spans="2:12" ht="19.399999999999999" customHeight="1">
      <c r="B12" s="581"/>
      <c r="C12" s="589"/>
      <c r="D12" s="590"/>
      <c r="E12" s="591"/>
      <c r="F12" s="609"/>
      <c r="G12" s="611"/>
      <c r="H12" s="613"/>
      <c r="I12" s="637"/>
      <c r="J12" s="638"/>
      <c r="K12" s="639"/>
    </row>
    <row r="13" spans="2:12" ht="38.65" customHeight="1" thickBot="1">
      <c r="B13" s="582"/>
      <c r="C13" s="59" t="s">
        <v>183</v>
      </c>
      <c r="D13" s="575" t="s">
        <v>184</v>
      </c>
      <c r="E13" s="576"/>
      <c r="F13" s="90">
        <v>0</v>
      </c>
      <c r="G13" s="91" t="s">
        <v>86</v>
      </c>
      <c r="H13" s="92" t="s">
        <v>203</v>
      </c>
      <c r="I13" s="640">
        <v>24</v>
      </c>
      <c r="J13" s="641"/>
      <c r="K13" s="642"/>
      <c r="L13" s="79"/>
    </row>
    <row r="14" spans="2:12" ht="38.65" customHeight="1">
      <c r="B14" s="580">
        <v>44320</v>
      </c>
      <c r="C14" s="583" t="s">
        <v>0</v>
      </c>
      <c r="D14" s="586" t="s">
        <v>2</v>
      </c>
      <c r="E14" s="60" t="s">
        <v>65</v>
      </c>
      <c r="F14" s="83">
        <v>61</v>
      </c>
      <c r="G14" s="84" t="s">
        <v>86</v>
      </c>
      <c r="H14" s="94">
        <v>64</v>
      </c>
      <c r="I14" s="104">
        <v>8</v>
      </c>
      <c r="J14" s="105" t="s">
        <v>4</v>
      </c>
      <c r="K14" s="100">
        <v>9</v>
      </c>
    </row>
    <row r="15" spans="2:12" ht="38.65" customHeight="1">
      <c r="B15" s="581"/>
      <c r="C15" s="584"/>
      <c r="D15" s="587"/>
      <c r="E15" s="26" t="s">
        <v>66</v>
      </c>
      <c r="F15" s="53">
        <v>0</v>
      </c>
      <c r="G15" s="54" t="s">
        <v>86</v>
      </c>
      <c r="H15" s="6">
        <v>40</v>
      </c>
      <c r="I15" s="69">
        <v>4</v>
      </c>
      <c r="J15" s="70" t="s">
        <v>4</v>
      </c>
      <c r="K15" s="48">
        <v>5</v>
      </c>
    </row>
    <row r="16" spans="2:12" ht="38.65" customHeight="1">
      <c r="B16" s="581"/>
      <c r="C16" s="584"/>
      <c r="D16" s="588" t="s">
        <v>1</v>
      </c>
      <c r="E16" s="26" t="s">
        <v>65</v>
      </c>
      <c r="F16" s="15">
        <v>1393</v>
      </c>
      <c r="G16" s="16" t="s">
        <v>86</v>
      </c>
      <c r="H16" s="6" t="s">
        <v>205</v>
      </c>
      <c r="I16" s="65">
        <v>8</v>
      </c>
      <c r="J16" s="66" t="s">
        <v>4</v>
      </c>
      <c r="K16" s="9">
        <v>9</v>
      </c>
    </row>
    <row r="17" spans="2:12" ht="38.65" customHeight="1">
      <c r="B17" s="581"/>
      <c r="C17" s="585"/>
      <c r="D17" s="588"/>
      <c r="E17" s="26" t="s">
        <v>66</v>
      </c>
      <c r="F17" s="15">
        <v>0</v>
      </c>
      <c r="G17" s="16" t="s">
        <v>86</v>
      </c>
      <c r="H17" s="6">
        <v>618</v>
      </c>
      <c r="I17" s="65">
        <v>4</v>
      </c>
      <c r="J17" s="66" t="s">
        <v>4</v>
      </c>
      <c r="K17" s="9">
        <v>5</v>
      </c>
    </row>
    <row r="18" spans="2:12" ht="38.65" customHeight="1">
      <c r="B18" s="581"/>
      <c r="C18" s="58" t="s">
        <v>179</v>
      </c>
      <c r="D18" s="623" t="s">
        <v>209</v>
      </c>
      <c r="E18" s="624"/>
      <c r="F18" s="53">
        <v>14</v>
      </c>
      <c r="G18" s="54" t="s">
        <v>86</v>
      </c>
      <c r="H18" s="6">
        <v>15</v>
      </c>
      <c r="I18" s="602">
        <v>8</v>
      </c>
      <c r="J18" s="603"/>
      <c r="K18" s="604"/>
    </row>
    <row r="19" spans="2:12" ht="38.65" customHeight="1">
      <c r="B19" s="581"/>
      <c r="C19" s="569" t="s">
        <v>67</v>
      </c>
      <c r="D19" s="570"/>
      <c r="E19" s="571"/>
      <c r="F19" s="101" t="s">
        <v>206</v>
      </c>
      <c r="G19" s="102" t="s">
        <v>86</v>
      </c>
      <c r="H19" s="95" t="s">
        <v>186</v>
      </c>
      <c r="I19" s="634" t="s">
        <v>67</v>
      </c>
      <c r="J19" s="635"/>
      <c r="K19" s="636"/>
    </row>
    <row r="20" spans="2:12" ht="38.65" customHeight="1" thickBot="1">
      <c r="B20" s="582"/>
      <c r="C20" s="59" t="s">
        <v>183</v>
      </c>
      <c r="D20" s="575" t="s">
        <v>184</v>
      </c>
      <c r="E20" s="576"/>
      <c r="F20" s="90">
        <v>0.55000000000000004</v>
      </c>
      <c r="G20" s="91" t="s">
        <v>86</v>
      </c>
      <c r="H20" s="7" t="s">
        <v>203</v>
      </c>
      <c r="I20" s="640">
        <v>23</v>
      </c>
      <c r="J20" s="641"/>
      <c r="K20" s="642"/>
      <c r="L20" s="79"/>
    </row>
    <row r="21" spans="2:12" ht="7.4" customHeight="1">
      <c r="B21" s="10"/>
      <c r="C21" s="20"/>
      <c r="D21" s="21"/>
      <c r="E21" s="20"/>
      <c r="F21" s="20"/>
      <c r="G21" s="20"/>
      <c r="H21" s="20"/>
      <c r="I21" s="20"/>
      <c r="J21" s="20"/>
      <c r="K21" s="20"/>
    </row>
    <row r="22" spans="2:12" ht="24.65" customHeight="1">
      <c r="B22" s="5" t="s">
        <v>210</v>
      </c>
      <c r="C22" s="3"/>
      <c r="D22" s="4"/>
      <c r="E22" s="3"/>
      <c r="F22" s="3"/>
      <c r="G22" s="3"/>
      <c r="H22" s="3"/>
      <c r="I22" s="3"/>
      <c r="J22" s="3"/>
      <c r="K22" s="3"/>
    </row>
    <row r="23" spans="2:12" ht="24.65" customHeight="1">
      <c r="B23" s="10" t="s">
        <v>188</v>
      </c>
      <c r="C23" s="3"/>
      <c r="D23" s="4"/>
      <c r="E23" s="3"/>
      <c r="F23" s="3"/>
      <c r="G23" s="3"/>
      <c r="H23" s="3"/>
      <c r="I23" s="3"/>
      <c r="J23" s="3"/>
      <c r="K23" s="3"/>
    </row>
    <row r="24" spans="2:12" ht="24.65" customHeight="1">
      <c r="B24" s="10" t="s">
        <v>189</v>
      </c>
      <c r="C24" s="3"/>
      <c r="D24" s="4"/>
      <c r="E24" s="3"/>
      <c r="F24" s="3"/>
      <c r="G24" s="3"/>
      <c r="H24" s="3"/>
      <c r="I24" s="3"/>
      <c r="J24" s="3"/>
      <c r="K24" s="3"/>
    </row>
    <row r="25" spans="2:12" ht="24.65" customHeight="1">
      <c r="B25" s="10" t="s">
        <v>190</v>
      </c>
      <c r="C25" s="20"/>
      <c r="D25" s="21"/>
      <c r="E25" s="20"/>
      <c r="F25" s="20"/>
      <c r="G25" s="20"/>
      <c r="H25" s="20"/>
      <c r="I25" s="20"/>
      <c r="J25" s="20"/>
      <c r="K25" s="20"/>
    </row>
    <row r="26" spans="2:12" ht="24.65" customHeight="1">
      <c r="B26" s="5" t="s">
        <v>211</v>
      </c>
      <c r="C26" s="20"/>
      <c r="D26" s="21"/>
      <c r="E26" s="20"/>
      <c r="F26" s="20"/>
      <c r="G26" s="20"/>
      <c r="H26" s="20"/>
      <c r="I26" s="20"/>
      <c r="J26" s="20"/>
      <c r="K26" s="20"/>
    </row>
    <row r="27" spans="2:12">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7AFE5-07E6-47B8-ACA6-BB79C478A6CD}">
  <sheetPr>
    <pageSetUpPr fitToPage="1"/>
  </sheetPr>
  <dimension ref="B2:K27"/>
  <sheetViews>
    <sheetView showGridLines="0" view="pageBreakPreview" topLeftCell="A3" zoomScale="70" zoomScaleNormal="70" zoomScaleSheetLayoutView="70" zoomScalePageLayoutView="70" workbookViewId="0">
      <selection activeCell="S16" sqref="S1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44319</v>
      </c>
      <c r="C6" s="583" t="s">
        <v>0</v>
      </c>
      <c r="D6" s="586" t="s">
        <v>2</v>
      </c>
      <c r="E6" s="60" t="s">
        <v>65</v>
      </c>
      <c r="F6" s="107">
        <v>62</v>
      </c>
      <c r="G6" s="84" t="s">
        <v>86</v>
      </c>
      <c r="H6" s="85">
        <v>64</v>
      </c>
      <c r="I6" s="104">
        <v>7</v>
      </c>
      <c r="J6" s="105" t="s">
        <v>4</v>
      </c>
      <c r="K6" s="100">
        <v>8</v>
      </c>
    </row>
    <row r="7" spans="2:11" ht="38.65" customHeight="1">
      <c r="B7" s="581"/>
      <c r="C7" s="584"/>
      <c r="D7" s="587"/>
      <c r="E7" s="26" t="s">
        <v>66</v>
      </c>
      <c r="F7" s="67">
        <v>0</v>
      </c>
      <c r="G7" s="54" t="s">
        <v>86</v>
      </c>
      <c r="H7" s="49">
        <v>40</v>
      </c>
      <c r="I7" s="69">
        <v>4</v>
      </c>
      <c r="J7" s="70" t="s">
        <v>4</v>
      </c>
      <c r="K7" s="48">
        <v>5</v>
      </c>
    </row>
    <row r="8" spans="2:11" ht="38.65" customHeight="1">
      <c r="B8" s="581"/>
      <c r="C8" s="584"/>
      <c r="D8" s="588" t="s">
        <v>1</v>
      </c>
      <c r="E8" s="26" t="s">
        <v>65</v>
      </c>
      <c r="F8" s="67">
        <v>1177</v>
      </c>
      <c r="G8" s="54" t="s">
        <v>86</v>
      </c>
      <c r="H8" s="49" t="s">
        <v>205</v>
      </c>
      <c r="I8" s="65">
        <v>7</v>
      </c>
      <c r="J8" s="66" t="s">
        <v>4</v>
      </c>
      <c r="K8" s="9">
        <v>8</v>
      </c>
    </row>
    <row r="9" spans="2:11" ht="38.65" customHeight="1">
      <c r="B9" s="581"/>
      <c r="C9" s="585"/>
      <c r="D9" s="588"/>
      <c r="E9" s="26" t="s">
        <v>66</v>
      </c>
      <c r="F9" s="67">
        <v>0</v>
      </c>
      <c r="G9" s="54" t="s">
        <v>86</v>
      </c>
      <c r="H9" s="49">
        <v>618</v>
      </c>
      <c r="I9" s="65">
        <v>4</v>
      </c>
      <c r="J9" s="66" t="s">
        <v>4</v>
      </c>
      <c r="K9" s="9">
        <v>5</v>
      </c>
    </row>
    <row r="10" spans="2:11" ht="38.15" customHeight="1">
      <c r="B10" s="581"/>
      <c r="C10" s="58" t="s">
        <v>179</v>
      </c>
      <c r="D10" s="623" t="s">
        <v>209</v>
      </c>
      <c r="E10" s="624"/>
      <c r="F10" s="67">
        <v>15</v>
      </c>
      <c r="G10" s="54" t="s">
        <v>86</v>
      </c>
      <c r="H10" s="49">
        <v>15</v>
      </c>
      <c r="I10" s="602">
        <v>7</v>
      </c>
      <c r="J10" s="603"/>
      <c r="K10" s="604"/>
    </row>
    <row r="11" spans="2:11" ht="19.399999999999999" customHeight="1">
      <c r="B11" s="581"/>
      <c r="C11" s="569" t="s">
        <v>67</v>
      </c>
      <c r="D11" s="570"/>
      <c r="E11" s="571"/>
      <c r="F11" s="643" t="s">
        <v>206</v>
      </c>
      <c r="G11" s="610" t="s">
        <v>86</v>
      </c>
      <c r="H11" s="612" t="s">
        <v>207</v>
      </c>
      <c r="I11" s="634" t="s">
        <v>67</v>
      </c>
      <c r="J11" s="635"/>
      <c r="K11" s="636"/>
    </row>
    <row r="12" spans="2:11" ht="19.399999999999999" customHeight="1">
      <c r="B12" s="581"/>
      <c r="C12" s="589"/>
      <c r="D12" s="590"/>
      <c r="E12" s="591"/>
      <c r="F12" s="644"/>
      <c r="G12" s="611"/>
      <c r="H12" s="613"/>
      <c r="I12" s="637"/>
      <c r="J12" s="638"/>
      <c r="K12" s="639"/>
    </row>
    <row r="13" spans="2:11" ht="38.65" customHeight="1" thickBot="1">
      <c r="B13" s="582"/>
      <c r="C13" s="59" t="s">
        <v>183</v>
      </c>
      <c r="D13" s="575" t="s">
        <v>184</v>
      </c>
      <c r="E13" s="576"/>
      <c r="F13" s="108">
        <v>0</v>
      </c>
      <c r="G13" s="91" t="s">
        <v>86</v>
      </c>
      <c r="H13" s="92" t="s">
        <v>203</v>
      </c>
      <c r="I13" s="640">
        <v>22</v>
      </c>
      <c r="J13" s="641"/>
      <c r="K13" s="642"/>
    </row>
    <row r="14" spans="2:11" ht="38.65" customHeight="1">
      <c r="B14" s="580">
        <v>44318</v>
      </c>
      <c r="C14" s="583" t="s">
        <v>0</v>
      </c>
      <c r="D14" s="586" t="s">
        <v>2</v>
      </c>
      <c r="E14" s="60" t="s">
        <v>65</v>
      </c>
      <c r="F14" s="107">
        <v>27</v>
      </c>
      <c r="G14" s="84" t="s">
        <v>86</v>
      </c>
      <c r="H14" s="94">
        <v>64</v>
      </c>
      <c r="I14" s="104">
        <v>6</v>
      </c>
      <c r="J14" s="105" t="s">
        <v>4</v>
      </c>
      <c r="K14" s="100">
        <v>7</v>
      </c>
    </row>
    <row r="15" spans="2:11" ht="38.65" customHeight="1">
      <c r="B15" s="581"/>
      <c r="C15" s="584"/>
      <c r="D15" s="587"/>
      <c r="E15" s="26" t="s">
        <v>66</v>
      </c>
      <c r="F15" s="67">
        <v>0</v>
      </c>
      <c r="G15" s="54" t="s">
        <v>86</v>
      </c>
      <c r="H15" s="6">
        <v>40</v>
      </c>
      <c r="I15" s="69">
        <v>4</v>
      </c>
      <c r="J15" s="70" t="s">
        <v>4</v>
      </c>
      <c r="K15" s="48">
        <v>5</v>
      </c>
    </row>
    <row r="16" spans="2:11" ht="38.65" customHeight="1">
      <c r="B16" s="581"/>
      <c r="C16" s="584"/>
      <c r="D16" s="588" t="s">
        <v>1</v>
      </c>
      <c r="E16" s="26" t="s">
        <v>65</v>
      </c>
      <c r="F16" s="24">
        <v>803</v>
      </c>
      <c r="G16" s="16" t="s">
        <v>86</v>
      </c>
      <c r="H16" s="6" t="s">
        <v>205</v>
      </c>
      <c r="I16" s="65">
        <v>6</v>
      </c>
      <c r="J16" s="66" t="s">
        <v>4</v>
      </c>
      <c r="K16" s="9">
        <v>7</v>
      </c>
    </row>
    <row r="17" spans="2:11" ht="38.65" customHeight="1">
      <c r="B17" s="581"/>
      <c r="C17" s="585"/>
      <c r="D17" s="588"/>
      <c r="E17" s="26" t="s">
        <v>66</v>
      </c>
      <c r="F17" s="24">
        <v>0</v>
      </c>
      <c r="G17" s="16" t="s">
        <v>86</v>
      </c>
      <c r="H17" s="6">
        <v>618</v>
      </c>
      <c r="I17" s="65">
        <v>4</v>
      </c>
      <c r="J17" s="66" t="s">
        <v>4</v>
      </c>
      <c r="K17" s="9">
        <v>5</v>
      </c>
    </row>
    <row r="18" spans="2:11" ht="38.65" customHeight="1">
      <c r="B18" s="581"/>
      <c r="C18" s="58" t="s">
        <v>179</v>
      </c>
      <c r="D18" s="623" t="s">
        <v>209</v>
      </c>
      <c r="E18" s="624"/>
      <c r="F18" s="67">
        <v>1</v>
      </c>
      <c r="G18" s="54" t="s">
        <v>86</v>
      </c>
      <c r="H18" s="6">
        <v>15</v>
      </c>
      <c r="I18" s="602">
        <v>6</v>
      </c>
      <c r="J18" s="603"/>
      <c r="K18" s="604"/>
    </row>
    <row r="19" spans="2:11" ht="38.65" customHeight="1">
      <c r="B19" s="581"/>
      <c r="C19" s="569" t="s">
        <v>67</v>
      </c>
      <c r="D19" s="570"/>
      <c r="E19" s="571"/>
      <c r="F19" s="109" t="s">
        <v>206</v>
      </c>
      <c r="G19" s="102" t="s">
        <v>86</v>
      </c>
      <c r="H19" s="95" t="s">
        <v>186</v>
      </c>
      <c r="I19" s="634" t="s">
        <v>67</v>
      </c>
      <c r="J19" s="635"/>
      <c r="K19" s="636"/>
    </row>
    <row r="20" spans="2:11" ht="38.65" customHeight="1" thickBot="1">
      <c r="B20" s="582"/>
      <c r="C20" s="59" t="s">
        <v>183</v>
      </c>
      <c r="D20" s="575" t="s">
        <v>184</v>
      </c>
      <c r="E20" s="576"/>
      <c r="F20" s="108">
        <v>0.46</v>
      </c>
      <c r="G20" s="91" t="s">
        <v>86</v>
      </c>
      <c r="H20" s="7" t="s">
        <v>203</v>
      </c>
      <c r="I20" s="640">
        <v>21</v>
      </c>
      <c r="J20" s="641"/>
      <c r="K20" s="642"/>
    </row>
    <row r="21" spans="2:11" ht="7.4" customHeight="1">
      <c r="B21" s="10"/>
      <c r="C21" s="20"/>
      <c r="D21" s="21"/>
      <c r="E21" s="20"/>
      <c r="F21" s="20"/>
      <c r="G21" s="20"/>
      <c r="H21" s="20"/>
      <c r="I21" s="20"/>
      <c r="J21" s="20"/>
      <c r="K21" s="20"/>
    </row>
    <row r="22" spans="2:11" ht="24.65" customHeight="1">
      <c r="B22" s="5" t="s">
        <v>210</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BF190-295E-4FE0-85A1-78450F986E41}">
  <sheetPr>
    <pageSetUpPr fitToPage="1"/>
  </sheetPr>
  <dimension ref="B2:L27"/>
  <sheetViews>
    <sheetView showGridLines="0" view="pageBreakPreview" zoomScale="55" zoomScaleNormal="70" zoomScaleSheetLayoutView="55" zoomScalePageLayoutView="70" workbookViewId="0">
      <selection activeCell="L2" sqref="L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2" ht="33.65" customHeight="1">
      <c r="B2" s="551" t="s">
        <v>176</v>
      </c>
      <c r="C2" s="551"/>
      <c r="D2" s="551"/>
      <c r="E2" s="551"/>
      <c r="F2" s="551"/>
      <c r="G2" s="551"/>
      <c r="H2" s="551"/>
      <c r="I2" s="551"/>
      <c r="J2" s="551"/>
      <c r="K2" s="551"/>
    </row>
    <row r="3" spans="2:12" ht="8.65" customHeight="1" thickBot="1">
      <c r="B3" s="11"/>
      <c r="C3" s="11"/>
      <c r="D3" s="12"/>
      <c r="E3" s="11"/>
      <c r="F3" s="11"/>
      <c r="G3" s="11"/>
      <c r="H3" s="11"/>
      <c r="I3" s="11"/>
      <c r="J3" s="11"/>
      <c r="K3" s="11"/>
    </row>
    <row r="4" spans="2:12" ht="32.15" customHeight="1">
      <c r="B4" s="552" t="s">
        <v>6</v>
      </c>
      <c r="C4" s="554" t="s">
        <v>5</v>
      </c>
      <c r="D4" s="555"/>
      <c r="E4" s="556"/>
      <c r="F4" s="560" t="s">
        <v>12</v>
      </c>
      <c r="G4" s="561"/>
      <c r="H4" s="562"/>
      <c r="I4" s="563" t="s">
        <v>9</v>
      </c>
      <c r="J4" s="564"/>
      <c r="K4" s="565"/>
    </row>
    <row r="5" spans="2:12" ht="33" customHeight="1" thickBot="1">
      <c r="B5" s="553"/>
      <c r="C5" s="557"/>
      <c r="D5" s="558"/>
      <c r="E5" s="559"/>
      <c r="F5" s="36" t="s">
        <v>11</v>
      </c>
      <c r="G5" s="32"/>
      <c r="H5" s="37" t="s">
        <v>177</v>
      </c>
      <c r="I5" s="566"/>
      <c r="J5" s="567"/>
      <c r="K5" s="568"/>
    </row>
    <row r="6" spans="2:12" ht="38.65" customHeight="1">
      <c r="B6" s="580">
        <v>44317</v>
      </c>
      <c r="C6" s="583" t="s">
        <v>0</v>
      </c>
      <c r="D6" s="586" t="s">
        <v>2</v>
      </c>
      <c r="E6" s="60" t="s">
        <v>65</v>
      </c>
      <c r="F6" s="83">
        <v>0</v>
      </c>
      <c r="G6" s="84" t="s">
        <v>86</v>
      </c>
      <c r="H6" s="85">
        <v>67</v>
      </c>
      <c r="I6" s="104">
        <v>5</v>
      </c>
      <c r="J6" s="105" t="s">
        <v>4</v>
      </c>
      <c r="K6" s="100">
        <v>6</v>
      </c>
    </row>
    <row r="7" spans="2:12" ht="38.65" customHeight="1">
      <c r="B7" s="581"/>
      <c r="C7" s="584"/>
      <c r="D7" s="587"/>
      <c r="E7" s="26" t="s">
        <v>66</v>
      </c>
      <c r="F7" s="53">
        <v>0</v>
      </c>
      <c r="G7" s="54" t="s">
        <v>86</v>
      </c>
      <c r="H7" s="49">
        <v>37</v>
      </c>
      <c r="I7" s="69">
        <v>4</v>
      </c>
      <c r="J7" s="70" t="s">
        <v>4</v>
      </c>
      <c r="K7" s="48">
        <v>5</v>
      </c>
    </row>
    <row r="8" spans="2:12" ht="38.65" customHeight="1">
      <c r="B8" s="581"/>
      <c r="C8" s="584"/>
      <c r="D8" s="588" t="s">
        <v>1</v>
      </c>
      <c r="E8" s="26" t="s">
        <v>65</v>
      </c>
      <c r="F8" s="53">
        <v>0</v>
      </c>
      <c r="G8" s="54" t="s">
        <v>86</v>
      </c>
      <c r="H8" s="49" t="s">
        <v>212</v>
      </c>
      <c r="I8" s="65">
        <v>6</v>
      </c>
      <c r="J8" s="66" t="s">
        <v>4</v>
      </c>
      <c r="K8" s="9">
        <v>7</v>
      </c>
    </row>
    <row r="9" spans="2:12" ht="38.65" customHeight="1">
      <c r="B9" s="581"/>
      <c r="C9" s="585"/>
      <c r="D9" s="588"/>
      <c r="E9" s="26" t="s">
        <v>66</v>
      </c>
      <c r="F9" s="53">
        <v>320</v>
      </c>
      <c r="G9" s="54" t="s">
        <v>86</v>
      </c>
      <c r="H9" s="49">
        <v>536</v>
      </c>
      <c r="I9" s="65">
        <v>4</v>
      </c>
      <c r="J9" s="66" t="s">
        <v>4</v>
      </c>
      <c r="K9" s="9">
        <v>5</v>
      </c>
    </row>
    <row r="10" spans="2:12" ht="38.15" customHeight="1">
      <c r="B10" s="581"/>
      <c r="C10" s="58" t="s">
        <v>179</v>
      </c>
      <c r="D10" s="623" t="s">
        <v>209</v>
      </c>
      <c r="E10" s="624"/>
      <c r="F10" s="53">
        <v>0</v>
      </c>
      <c r="G10" s="54" t="s">
        <v>86</v>
      </c>
      <c r="H10" s="49">
        <v>15</v>
      </c>
      <c r="I10" s="602">
        <v>6</v>
      </c>
      <c r="J10" s="603"/>
      <c r="K10" s="604"/>
    </row>
    <row r="11" spans="2:12" ht="19.399999999999999" customHeight="1">
      <c r="B11" s="581"/>
      <c r="C11" s="569" t="s">
        <v>67</v>
      </c>
      <c r="D11" s="570"/>
      <c r="E11" s="571"/>
      <c r="F11" s="608" t="s">
        <v>206</v>
      </c>
      <c r="G11" s="610" t="s">
        <v>86</v>
      </c>
      <c r="H11" s="612" t="s">
        <v>207</v>
      </c>
      <c r="I11" s="634" t="s">
        <v>67</v>
      </c>
      <c r="J11" s="635"/>
      <c r="K11" s="636"/>
    </row>
    <row r="12" spans="2:12" ht="19.399999999999999" customHeight="1">
      <c r="B12" s="581"/>
      <c r="C12" s="589"/>
      <c r="D12" s="590"/>
      <c r="E12" s="591"/>
      <c r="F12" s="609"/>
      <c r="G12" s="611"/>
      <c r="H12" s="613"/>
      <c r="I12" s="637"/>
      <c r="J12" s="638"/>
      <c r="K12" s="639"/>
    </row>
    <row r="13" spans="2:12" ht="38.65" customHeight="1" thickBot="1">
      <c r="B13" s="582"/>
      <c r="C13" s="59" t="s">
        <v>183</v>
      </c>
      <c r="D13" s="575" t="s">
        <v>184</v>
      </c>
      <c r="E13" s="576"/>
      <c r="F13" s="90">
        <v>0.4</v>
      </c>
      <c r="G13" s="91" t="s">
        <v>86</v>
      </c>
      <c r="H13" s="92" t="s">
        <v>203</v>
      </c>
      <c r="I13" s="640">
        <v>20</v>
      </c>
      <c r="J13" s="641"/>
      <c r="K13" s="642"/>
    </row>
    <row r="14" spans="2:12" ht="38.65" customHeight="1">
      <c r="B14" s="580">
        <v>44316</v>
      </c>
      <c r="C14" s="583" t="s">
        <v>0</v>
      </c>
      <c r="D14" s="586" t="s">
        <v>2</v>
      </c>
      <c r="E14" s="60" t="s">
        <v>65</v>
      </c>
      <c r="F14" s="83">
        <v>4</v>
      </c>
      <c r="G14" s="84" t="s">
        <v>86</v>
      </c>
      <c r="H14" s="85">
        <v>67</v>
      </c>
      <c r="I14" s="104">
        <v>5</v>
      </c>
      <c r="J14" s="105" t="s">
        <v>4</v>
      </c>
      <c r="K14" s="100">
        <v>6</v>
      </c>
      <c r="L14" s="79"/>
    </row>
    <row r="15" spans="2:12" ht="38.65" customHeight="1">
      <c r="B15" s="581"/>
      <c r="C15" s="584"/>
      <c r="D15" s="587"/>
      <c r="E15" s="26" t="s">
        <v>66</v>
      </c>
      <c r="F15" s="53">
        <v>0</v>
      </c>
      <c r="G15" s="54" t="s">
        <v>86</v>
      </c>
      <c r="H15" s="49">
        <v>37</v>
      </c>
      <c r="I15" s="69">
        <v>4</v>
      </c>
      <c r="J15" s="70" t="s">
        <v>4</v>
      </c>
      <c r="K15" s="48">
        <v>5</v>
      </c>
    </row>
    <row r="16" spans="2:12" ht="38.65" customHeight="1">
      <c r="B16" s="581"/>
      <c r="C16" s="584"/>
      <c r="D16" s="588" t="s">
        <v>1</v>
      </c>
      <c r="E16" s="26" t="s">
        <v>65</v>
      </c>
      <c r="F16" s="15">
        <v>465</v>
      </c>
      <c r="G16" s="16" t="s">
        <v>86</v>
      </c>
      <c r="H16" s="6" t="s">
        <v>212</v>
      </c>
      <c r="I16" s="65">
        <v>6</v>
      </c>
      <c r="J16" s="66" t="s">
        <v>4</v>
      </c>
      <c r="K16" s="9">
        <v>7</v>
      </c>
    </row>
    <row r="17" spans="2:11" ht="38.65" customHeight="1">
      <c r="B17" s="581"/>
      <c r="C17" s="585"/>
      <c r="D17" s="588"/>
      <c r="E17" s="26" t="s">
        <v>66</v>
      </c>
      <c r="F17" s="15">
        <v>0</v>
      </c>
      <c r="G17" s="16" t="s">
        <v>86</v>
      </c>
      <c r="H17" s="6">
        <v>536</v>
      </c>
      <c r="I17" s="65">
        <v>4</v>
      </c>
      <c r="J17" s="66" t="s">
        <v>4</v>
      </c>
      <c r="K17" s="9">
        <v>5</v>
      </c>
    </row>
    <row r="18" spans="2:11" ht="38.65" customHeight="1">
      <c r="B18" s="581"/>
      <c r="C18" s="58" t="s">
        <v>179</v>
      </c>
      <c r="D18" s="623" t="s">
        <v>209</v>
      </c>
      <c r="E18" s="624"/>
      <c r="F18" s="53">
        <v>0</v>
      </c>
      <c r="G18" s="54" t="s">
        <v>86</v>
      </c>
      <c r="H18" s="49">
        <v>15</v>
      </c>
      <c r="I18" s="602">
        <v>6</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19</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DEF48-6764-470E-A7EE-F4D1D864AB84}">
  <sheetPr>
    <pageSetUpPr fitToPage="1"/>
  </sheetPr>
  <dimension ref="B2:K27"/>
  <sheetViews>
    <sheetView showGridLines="0" view="pageBreakPreview" zoomScale="55" zoomScaleNormal="70" zoomScaleSheetLayoutView="55" zoomScalePageLayoutView="70" workbookViewId="0">
      <selection activeCell="F11" sqref="F11:F1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44313</v>
      </c>
      <c r="C6" s="583" t="s">
        <v>0</v>
      </c>
      <c r="D6" s="586" t="s">
        <v>2</v>
      </c>
      <c r="E6" s="60" t="s">
        <v>65</v>
      </c>
      <c r="F6" s="83">
        <v>27</v>
      </c>
      <c r="G6" s="84" t="s">
        <v>86</v>
      </c>
      <c r="H6" s="103">
        <v>67</v>
      </c>
      <c r="I6" s="104">
        <v>5</v>
      </c>
      <c r="J6" s="105" t="s">
        <v>4</v>
      </c>
      <c r="K6" s="100">
        <v>6</v>
      </c>
    </row>
    <row r="7" spans="2:11" ht="38.65" customHeight="1">
      <c r="B7" s="581"/>
      <c r="C7" s="584"/>
      <c r="D7" s="587"/>
      <c r="E7" s="26" t="s">
        <v>66</v>
      </c>
      <c r="F7" s="53">
        <v>0</v>
      </c>
      <c r="G7" s="54" t="s">
        <v>86</v>
      </c>
      <c r="H7" s="68">
        <v>37</v>
      </c>
      <c r="I7" s="69">
        <v>4</v>
      </c>
      <c r="J7" s="70" t="s">
        <v>4</v>
      </c>
      <c r="K7" s="48">
        <v>5</v>
      </c>
    </row>
    <row r="8" spans="2:11" ht="38.65" customHeight="1">
      <c r="B8" s="581"/>
      <c r="C8" s="584"/>
      <c r="D8" s="588" t="s">
        <v>1</v>
      </c>
      <c r="E8" s="26" t="s">
        <v>65</v>
      </c>
      <c r="F8" s="53">
        <v>217</v>
      </c>
      <c r="G8" s="54" t="s">
        <v>86</v>
      </c>
      <c r="H8" s="68" t="s">
        <v>212</v>
      </c>
      <c r="I8" s="65">
        <v>5</v>
      </c>
      <c r="J8" s="66" t="s">
        <v>4</v>
      </c>
      <c r="K8" s="9">
        <v>6</v>
      </c>
    </row>
    <row r="9" spans="2:11" ht="38.65" customHeight="1">
      <c r="B9" s="581"/>
      <c r="C9" s="585"/>
      <c r="D9" s="588"/>
      <c r="E9" s="26" t="s">
        <v>66</v>
      </c>
      <c r="F9" s="53">
        <v>0</v>
      </c>
      <c r="G9" s="54" t="s">
        <v>86</v>
      </c>
      <c r="H9" s="68">
        <v>536</v>
      </c>
      <c r="I9" s="65">
        <v>4</v>
      </c>
      <c r="J9" s="66" t="s">
        <v>4</v>
      </c>
      <c r="K9" s="9">
        <v>5</v>
      </c>
    </row>
    <row r="10" spans="2:11" ht="38.15" customHeight="1">
      <c r="B10" s="581"/>
      <c r="C10" s="58" t="s">
        <v>179</v>
      </c>
      <c r="D10" s="623" t="s">
        <v>209</v>
      </c>
      <c r="E10" s="624"/>
      <c r="F10" s="53">
        <v>14</v>
      </c>
      <c r="G10" s="54" t="s">
        <v>86</v>
      </c>
      <c r="H10" s="68">
        <v>15</v>
      </c>
      <c r="I10" s="602">
        <v>6</v>
      </c>
      <c r="J10" s="603"/>
      <c r="K10" s="604"/>
    </row>
    <row r="11" spans="2:11" ht="19.399999999999999" customHeight="1">
      <c r="B11" s="581"/>
      <c r="C11" s="569" t="s">
        <v>67</v>
      </c>
      <c r="D11" s="570"/>
      <c r="E11" s="571"/>
      <c r="F11" s="608" t="s">
        <v>206</v>
      </c>
      <c r="G11" s="610" t="s">
        <v>86</v>
      </c>
      <c r="H11" s="645" t="s">
        <v>207</v>
      </c>
      <c r="I11" s="634" t="s">
        <v>67</v>
      </c>
      <c r="J11" s="635"/>
      <c r="K11" s="636"/>
    </row>
    <row r="12" spans="2:11" ht="19.399999999999999" customHeight="1">
      <c r="B12" s="581"/>
      <c r="C12" s="589"/>
      <c r="D12" s="590"/>
      <c r="E12" s="591"/>
      <c r="F12" s="609"/>
      <c r="G12" s="611"/>
      <c r="H12" s="646"/>
      <c r="I12" s="637"/>
      <c r="J12" s="638"/>
      <c r="K12" s="639"/>
    </row>
    <row r="13" spans="2:11" ht="38.65" customHeight="1" thickBot="1">
      <c r="B13" s="582"/>
      <c r="C13" s="59" t="s">
        <v>183</v>
      </c>
      <c r="D13" s="575" t="s">
        <v>184</v>
      </c>
      <c r="E13" s="576"/>
      <c r="F13" s="90" t="s">
        <v>67</v>
      </c>
      <c r="G13" s="91" t="s">
        <v>86</v>
      </c>
      <c r="H13" s="106" t="s">
        <v>203</v>
      </c>
      <c r="I13" s="640">
        <v>18</v>
      </c>
      <c r="J13" s="641"/>
      <c r="K13" s="642"/>
    </row>
    <row r="14" spans="2:11" ht="38.65" customHeight="1">
      <c r="B14" s="580">
        <v>44312</v>
      </c>
      <c r="C14" s="583" t="s">
        <v>0</v>
      </c>
      <c r="D14" s="586" t="s">
        <v>2</v>
      </c>
      <c r="E14" s="60" t="s">
        <v>65</v>
      </c>
      <c r="F14" s="83">
        <v>8</v>
      </c>
      <c r="G14" s="84" t="s">
        <v>86</v>
      </c>
      <c r="H14" s="103">
        <v>67</v>
      </c>
      <c r="I14" s="104">
        <v>5</v>
      </c>
      <c r="J14" s="105" t="s">
        <v>4</v>
      </c>
      <c r="K14" s="100">
        <v>6</v>
      </c>
    </row>
    <row r="15" spans="2:11" ht="38.65" customHeight="1">
      <c r="B15" s="581"/>
      <c r="C15" s="584"/>
      <c r="D15" s="587"/>
      <c r="E15" s="26" t="s">
        <v>66</v>
      </c>
      <c r="F15" s="53">
        <v>0</v>
      </c>
      <c r="G15" s="54" t="s">
        <v>86</v>
      </c>
      <c r="H15" s="68">
        <v>37</v>
      </c>
      <c r="I15" s="69">
        <v>4</v>
      </c>
      <c r="J15" s="70" t="s">
        <v>4</v>
      </c>
      <c r="K15" s="48">
        <v>5</v>
      </c>
    </row>
    <row r="16" spans="2:11" ht="38.65" customHeight="1">
      <c r="B16" s="581"/>
      <c r="C16" s="584"/>
      <c r="D16" s="588" t="s">
        <v>1</v>
      </c>
      <c r="E16" s="26" t="s">
        <v>65</v>
      </c>
      <c r="F16" s="15">
        <v>268</v>
      </c>
      <c r="G16" s="16" t="s">
        <v>86</v>
      </c>
      <c r="H16" s="64" t="s">
        <v>212</v>
      </c>
      <c r="I16" s="65">
        <v>5</v>
      </c>
      <c r="J16" s="66" t="s">
        <v>4</v>
      </c>
      <c r="K16" s="9">
        <v>6</v>
      </c>
    </row>
    <row r="17" spans="2:11" ht="38.65" customHeight="1">
      <c r="B17" s="581"/>
      <c r="C17" s="585"/>
      <c r="D17" s="588"/>
      <c r="E17" s="26" t="s">
        <v>66</v>
      </c>
      <c r="F17" s="15">
        <v>428</v>
      </c>
      <c r="G17" s="16" t="s">
        <v>86</v>
      </c>
      <c r="H17" s="64">
        <v>536</v>
      </c>
      <c r="I17" s="65">
        <v>4</v>
      </c>
      <c r="J17" s="66" t="s">
        <v>4</v>
      </c>
      <c r="K17" s="9">
        <v>5</v>
      </c>
    </row>
    <row r="18" spans="2:11" ht="38.65" customHeight="1">
      <c r="B18" s="581"/>
      <c r="C18" s="58" t="s">
        <v>179</v>
      </c>
      <c r="D18" s="623" t="s">
        <v>209</v>
      </c>
      <c r="E18" s="624"/>
      <c r="F18" s="53">
        <v>0</v>
      </c>
      <c r="G18" s="54" t="s">
        <v>86</v>
      </c>
      <c r="H18" s="68">
        <v>15</v>
      </c>
      <c r="I18" s="602">
        <v>5</v>
      </c>
      <c r="J18" s="603"/>
      <c r="K18" s="604"/>
    </row>
    <row r="19" spans="2:11" ht="38.65" customHeight="1">
      <c r="B19" s="581"/>
      <c r="C19" s="569" t="s">
        <v>67</v>
      </c>
      <c r="D19" s="570"/>
      <c r="E19" s="571"/>
      <c r="F19" s="101" t="s">
        <v>206</v>
      </c>
      <c r="G19" s="102" t="s">
        <v>86</v>
      </c>
      <c r="H19" s="72" t="s">
        <v>207</v>
      </c>
      <c r="I19" s="634" t="s">
        <v>67</v>
      </c>
      <c r="J19" s="635"/>
      <c r="K19" s="636"/>
    </row>
    <row r="20" spans="2:11" ht="38.65" customHeight="1" thickBot="1">
      <c r="B20" s="582"/>
      <c r="C20" s="59" t="s">
        <v>183</v>
      </c>
      <c r="D20" s="575" t="s">
        <v>184</v>
      </c>
      <c r="E20" s="576"/>
      <c r="F20" s="90">
        <v>0</v>
      </c>
      <c r="G20" s="91" t="s">
        <v>86</v>
      </c>
      <c r="H20" s="106" t="s">
        <v>203</v>
      </c>
      <c r="I20" s="640">
        <v>18</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1EB0A-B560-4EF4-A6D6-3CD9119005A0}">
  <sheetPr>
    <pageSetUpPr fitToPage="1"/>
  </sheetPr>
  <dimension ref="B2:K27"/>
  <sheetViews>
    <sheetView showGridLines="0" view="pageBreakPreview" zoomScale="55" zoomScaleNormal="70" zoomScaleSheetLayoutView="55" zoomScalePageLayoutView="70" workbookViewId="0">
      <selection activeCell="F9" sqref="F9"/>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44311</v>
      </c>
      <c r="C6" s="583" t="s">
        <v>0</v>
      </c>
      <c r="D6" s="586" t="s">
        <v>2</v>
      </c>
      <c r="E6" s="60" t="s">
        <v>65</v>
      </c>
      <c r="F6" s="107">
        <v>62</v>
      </c>
      <c r="G6" s="84" t="s">
        <v>86</v>
      </c>
      <c r="H6" s="103">
        <v>67</v>
      </c>
      <c r="I6" s="104">
        <v>5</v>
      </c>
      <c r="J6" s="105" t="s">
        <v>4</v>
      </c>
      <c r="K6" s="100">
        <v>6</v>
      </c>
    </row>
    <row r="7" spans="2:11" ht="38.65" customHeight="1">
      <c r="B7" s="581"/>
      <c r="C7" s="584"/>
      <c r="D7" s="587"/>
      <c r="E7" s="26" t="s">
        <v>66</v>
      </c>
      <c r="F7" s="67">
        <v>0</v>
      </c>
      <c r="G7" s="54" t="s">
        <v>86</v>
      </c>
      <c r="H7" s="68">
        <v>37</v>
      </c>
      <c r="I7" s="69">
        <v>4</v>
      </c>
      <c r="J7" s="70" t="s">
        <v>4</v>
      </c>
      <c r="K7" s="48">
        <v>5</v>
      </c>
    </row>
    <row r="8" spans="2:11" ht="38.65" customHeight="1">
      <c r="B8" s="581"/>
      <c r="C8" s="584"/>
      <c r="D8" s="588" t="s">
        <v>1</v>
      </c>
      <c r="E8" s="26" t="s">
        <v>65</v>
      </c>
      <c r="F8" s="67">
        <v>1401</v>
      </c>
      <c r="G8" s="54" t="s">
        <v>86</v>
      </c>
      <c r="H8" s="68" t="s">
        <v>212</v>
      </c>
      <c r="I8" s="65">
        <v>5</v>
      </c>
      <c r="J8" s="66" t="s">
        <v>4</v>
      </c>
      <c r="K8" s="9">
        <v>6</v>
      </c>
    </row>
    <row r="9" spans="2:11" ht="38.65" customHeight="1">
      <c r="B9" s="581"/>
      <c r="C9" s="585"/>
      <c r="D9" s="588"/>
      <c r="E9" s="26" t="s">
        <v>66</v>
      </c>
      <c r="F9" s="67">
        <v>0</v>
      </c>
      <c r="G9" s="54" t="s">
        <v>86</v>
      </c>
      <c r="H9" s="68">
        <v>536</v>
      </c>
      <c r="I9" s="65">
        <v>3</v>
      </c>
      <c r="J9" s="66" t="s">
        <v>4</v>
      </c>
      <c r="K9" s="9">
        <v>4</v>
      </c>
    </row>
    <row r="10" spans="2:11" ht="38.15" customHeight="1">
      <c r="B10" s="581"/>
      <c r="C10" s="58" t="s">
        <v>179</v>
      </c>
      <c r="D10" s="623" t="s">
        <v>209</v>
      </c>
      <c r="E10" s="624"/>
      <c r="F10" s="67">
        <v>14</v>
      </c>
      <c r="G10" s="54" t="s">
        <v>86</v>
      </c>
      <c r="H10" s="68">
        <v>15</v>
      </c>
      <c r="I10" s="602">
        <v>5</v>
      </c>
      <c r="J10" s="603"/>
      <c r="K10" s="604"/>
    </row>
    <row r="11" spans="2:11" ht="19.399999999999999" customHeight="1">
      <c r="B11" s="581"/>
      <c r="C11" s="569" t="s">
        <v>67</v>
      </c>
      <c r="D11" s="570"/>
      <c r="E11" s="571"/>
      <c r="F11" s="643" t="s">
        <v>206</v>
      </c>
      <c r="G11" s="610" t="s">
        <v>86</v>
      </c>
      <c r="H11" s="645" t="s">
        <v>207</v>
      </c>
      <c r="I11" s="634" t="s">
        <v>67</v>
      </c>
      <c r="J11" s="635"/>
      <c r="K11" s="636"/>
    </row>
    <row r="12" spans="2:11" ht="19.399999999999999" customHeight="1">
      <c r="B12" s="581"/>
      <c r="C12" s="589"/>
      <c r="D12" s="590"/>
      <c r="E12" s="591"/>
      <c r="F12" s="644"/>
      <c r="G12" s="611"/>
      <c r="H12" s="646"/>
      <c r="I12" s="637"/>
      <c r="J12" s="638"/>
      <c r="K12" s="639"/>
    </row>
    <row r="13" spans="2:11" ht="38.65" customHeight="1" thickBot="1">
      <c r="B13" s="582"/>
      <c r="C13" s="59" t="s">
        <v>183</v>
      </c>
      <c r="D13" s="575" t="s">
        <v>184</v>
      </c>
      <c r="E13" s="576"/>
      <c r="F13" s="108">
        <v>0.2</v>
      </c>
      <c r="G13" s="91" t="s">
        <v>86</v>
      </c>
      <c r="H13" s="106" t="s">
        <v>203</v>
      </c>
      <c r="I13" s="640">
        <v>17</v>
      </c>
      <c r="J13" s="641"/>
      <c r="K13" s="642"/>
    </row>
    <row r="14" spans="2:11" ht="38.65" customHeight="1">
      <c r="B14" s="580">
        <v>44310</v>
      </c>
      <c r="C14" s="583" t="s">
        <v>0</v>
      </c>
      <c r="D14" s="586" t="s">
        <v>2</v>
      </c>
      <c r="E14" s="60" t="s">
        <v>65</v>
      </c>
      <c r="F14" s="107">
        <v>62</v>
      </c>
      <c r="G14" s="84" t="s">
        <v>86</v>
      </c>
      <c r="H14" s="103">
        <v>67</v>
      </c>
      <c r="I14" s="104">
        <v>4</v>
      </c>
      <c r="J14" s="105" t="s">
        <v>4</v>
      </c>
      <c r="K14" s="100">
        <v>5</v>
      </c>
    </row>
    <row r="15" spans="2:11" ht="38.65" customHeight="1">
      <c r="B15" s="581"/>
      <c r="C15" s="584"/>
      <c r="D15" s="587"/>
      <c r="E15" s="26" t="s">
        <v>66</v>
      </c>
      <c r="F15" s="67">
        <v>0</v>
      </c>
      <c r="G15" s="54" t="s">
        <v>86</v>
      </c>
      <c r="H15" s="68">
        <v>37</v>
      </c>
      <c r="I15" s="69">
        <v>4</v>
      </c>
      <c r="J15" s="70" t="s">
        <v>4</v>
      </c>
      <c r="K15" s="48">
        <v>5</v>
      </c>
    </row>
    <row r="16" spans="2:11" ht="38.65" customHeight="1">
      <c r="B16" s="581"/>
      <c r="C16" s="584"/>
      <c r="D16" s="588" t="s">
        <v>1</v>
      </c>
      <c r="E16" s="26" t="s">
        <v>65</v>
      </c>
      <c r="F16" s="24">
        <v>1403</v>
      </c>
      <c r="G16" s="16" t="s">
        <v>86</v>
      </c>
      <c r="H16" s="64" t="s">
        <v>212</v>
      </c>
      <c r="I16" s="65">
        <v>4</v>
      </c>
      <c r="J16" s="66" t="s">
        <v>4</v>
      </c>
      <c r="K16" s="9">
        <v>5</v>
      </c>
    </row>
    <row r="17" spans="2:11" ht="38.65" customHeight="1">
      <c r="B17" s="581"/>
      <c r="C17" s="585"/>
      <c r="D17" s="588"/>
      <c r="E17" s="26" t="s">
        <v>66</v>
      </c>
      <c r="F17" s="24">
        <v>0</v>
      </c>
      <c r="G17" s="16" t="s">
        <v>86</v>
      </c>
      <c r="H17" s="64">
        <v>536</v>
      </c>
      <c r="I17" s="65">
        <v>3</v>
      </c>
      <c r="J17" s="66" t="s">
        <v>4</v>
      </c>
      <c r="K17" s="9">
        <v>4</v>
      </c>
    </row>
    <row r="18" spans="2:11" ht="38.65" customHeight="1">
      <c r="B18" s="581"/>
      <c r="C18" s="58" t="s">
        <v>179</v>
      </c>
      <c r="D18" s="623" t="s">
        <v>209</v>
      </c>
      <c r="E18" s="624"/>
      <c r="F18" s="67">
        <v>14</v>
      </c>
      <c r="G18" s="54" t="s">
        <v>86</v>
      </c>
      <c r="H18" s="68">
        <v>15</v>
      </c>
      <c r="I18" s="602">
        <v>4</v>
      </c>
      <c r="J18" s="603"/>
      <c r="K18" s="604"/>
    </row>
    <row r="19" spans="2:11" ht="38.65" customHeight="1">
      <c r="B19" s="581"/>
      <c r="C19" s="569" t="s">
        <v>67</v>
      </c>
      <c r="D19" s="570"/>
      <c r="E19" s="571"/>
      <c r="F19" s="109" t="s">
        <v>206</v>
      </c>
      <c r="G19" s="102" t="s">
        <v>86</v>
      </c>
      <c r="H19" s="72" t="s">
        <v>207</v>
      </c>
      <c r="I19" s="602" t="s">
        <v>67</v>
      </c>
      <c r="J19" s="603"/>
      <c r="K19" s="604"/>
    </row>
    <row r="20" spans="2:11" ht="38.65" customHeight="1" thickBot="1">
      <c r="B20" s="582"/>
      <c r="C20" s="59" t="s">
        <v>183</v>
      </c>
      <c r="D20" s="575" t="s">
        <v>184</v>
      </c>
      <c r="E20" s="576"/>
      <c r="F20" s="108" t="s">
        <v>67</v>
      </c>
      <c r="G20" s="91" t="s">
        <v>86</v>
      </c>
      <c r="H20" s="106" t="s">
        <v>203</v>
      </c>
      <c r="I20" s="640">
        <v>16</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01978-24F5-49EC-9FB4-DCD7984002DB}">
  <sheetPr>
    <pageSetUpPr fitToPage="1"/>
  </sheetPr>
  <dimension ref="B2:K27"/>
  <sheetViews>
    <sheetView showGridLines="0" view="pageBreakPreview" zoomScale="70" zoomScaleNormal="70" zoomScaleSheetLayoutView="70" zoomScalePageLayoutView="70" workbookViewId="0">
      <selection activeCell="B2" sqref="B2:K2"/>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44309</v>
      </c>
      <c r="C6" s="583" t="s">
        <v>0</v>
      </c>
      <c r="D6" s="586" t="s">
        <v>2</v>
      </c>
      <c r="E6" s="60" t="s">
        <v>65</v>
      </c>
      <c r="F6" s="107">
        <v>0</v>
      </c>
      <c r="G6" s="84" t="s">
        <v>86</v>
      </c>
      <c r="H6" s="103">
        <v>67</v>
      </c>
      <c r="I6" s="104">
        <v>3</v>
      </c>
      <c r="J6" s="105" t="s">
        <v>4</v>
      </c>
      <c r="K6" s="100">
        <v>4</v>
      </c>
    </row>
    <row r="7" spans="2:11" ht="38.65" customHeight="1">
      <c r="B7" s="581"/>
      <c r="C7" s="584"/>
      <c r="D7" s="587"/>
      <c r="E7" s="26" t="s">
        <v>66</v>
      </c>
      <c r="F7" s="67">
        <v>37</v>
      </c>
      <c r="G7" s="54" t="s">
        <v>86</v>
      </c>
      <c r="H7" s="68">
        <v>37</v>
      </c>
      <c r="I7" s="69">
        <v>4</v>
      </c>
      <c r="J7" s="70" t="s">
        <v>4</v>
      </c>
      <c r="K7" s="48">
        <v>5</v>
      </c>
    </row>
    <row r="8" spans="2:11" ht="38.65" customHeight="1">
      <c r="B8" s="581"/>
      <c r="C8" s="584"/>
      <c r="D8" s="588" t="s">
        <v>1</v>
      </c>
      <c r="E8" s="26" t="s">
        <v>65</v>
      </c>
      <c r="F8" s="67">
        <v>0</v>
      </c>
      <c r="G8" s="54" t="s">
        <v>86</v>
      </c>
      <c r="H8" s="68" t="s">
        <v>212</v>
      </c>
      <c r="I8" s="65">
        <v>3</v>
      </c>
      <c r="J8" s="66" t="s">
        <v>4</v>
      </c>
      <c r="K8" s="9">
        <v>4</v>
      </c>
    </row>
    <row r="9" spans="2:11" ht="38.65" customHeight="1">
      <c r="B9" s="581"/>
      <c r="C9" s="585"/>
      <c r="D9" s="588"/>
      <c r="E9" s="26" t="s">
        <v>66</v>
      </c>
      <c r="F9" s="67">
        <v>0</v>
      </c>
      <c r="G9" s="54" t="s">
        <v>86</v>
      </c>
      <c r="H9" s="68">
        <v>536</v>
      </c>
      <c r="I9" s="65">
        <v>3</v>
      </c>
      <c r="J9" s="66" t="s">
        <v>4</v>
      </c>
      <c r="K9" s="9">
        <v>4</v>
      </c>
    </row>
    <row r="10" spans="2:11" ht="38.15" customHeight="1">
      <c r="B10" s="581"/>
      <c r="C10" s="58" t="s">
        <v>179</v>
      </c>
      <c r="D10" s="623" t="s">
        <v>209</v>
      </c>
      <c r="E10" s="624"/>
      <c r="F10" s="67">
        <v>0</v>
      </c>
      <c r="G10" s="54" t="s">
        <v>86</v>
      </c>
      <c r="H10" s="68">
        <v>15</v>
      </c>
      <c r="I10" s="602">
        <v>3</v>
      </c>
      <c r="J10" s="603"/>
      <c r="K10" s="604"/>
    </row>
    <row r="11" spans="2:11" ht="19.399999999999999" customHeight="1">
      <c r="B11" s="581"/>
      <c r="C11" s="569" t="s">
        <v>67</v>
      </c>
      <c r="D11" s="570"/>
      <c r="E11" s="571"/>
      <c r="F11" s="643" t="s">
        <v>206</v>
      </c>
      <c r="G11" s="610" t="s">
        <v>86</v>
      </c>
      <c r="H11" s="645" t="s">
        <v>207</v>
      </c>
      <c r="I11" s="634" t="s">
        <v>67</v>
      </c>
      <c r="J11" s="635"/>
      <c r="K11" s="636"/>
    </row>
    <row r="12" spans="2:11" ht="19.399999999999999" customHeight="1">
      <c r="B12" s="581"/>
      <c r="C12" s="589"/>
      <c r="D12" s="590"/>
      <c r="E12" s="591"/>
      <c r="F12" s="644"/>
      <c r="G12" s="611"/>
      <c r="H12" s="646"/>
      <c r="I12" s="637"/>
      <c r="J12" s="638"/>
      <c r="K12" s="639"/>
    </row>
    <row r="13" spans="2:11" ht="38.65" customHeight="1" thickBot="1">
      <c r="B13" s="582"/>
      <c r="C13" s="59" t="s">
        <v>183</v>
      </c>
      <c r="D13" s="575" t="s">
        <v>184</v>
      </c>
      <c r="E13" s="576"/>
      <c r="F13" s="108">
        <v>0</v>
      </c>
      <c r="G13" s="91" t="s">
        <v>86</v>
      </c>
      <c r="H13" s="106" t="s">
        <v>203</v>
      </c>
      <c r="I13" s="640">
        <v>16</v>
      </c>
      <c r="J13" s="641"/>
      <c r="K13" s="642"/>
    </row>
    <row r="14" spans="2:11" ht="38.65" customHeight="1">
      <c r="B14" s="580">
        <v>44308</v>
      </c>
      <c r="C14" s="583" t="s">
        <v>0</v>
      </c>
      <c r="D14" s="586" t="s">
        <v>2</v>
      </c>
      <c r="E14" s="60" t="s">
        <v>65</v>
      </c>
      <c r="F14" s="83">
        <v>0</v>
      </c>
      <c r="G14" s="84" t="s">
        <v>86</v>
      </c>
      <c r="H14" s="85">
        <v>67</v>
      </c>
      <c r="I14" s="98">
        <v>3</v>
      </c>
      <c r="J14" s="99" t="s">
        <v>4</v>
      </c>
      <c r="K14" s="100">
        <v>4</v>
      </c>
    </row>
    <row r="15" spans="2:11" ht="38.65" customHeight="1">
      <c r="B15" s="581"/>
      <c r="C15" s="584"/>
      <c r="D15" s="587"/>
      <c r="E15" s="26" t="s">
        <v>66</v>
      </c>
      <c r="F15" s="53">
        <v>23</v>
      </c>
      <c r="G15" s="54" t="s">
        <v>86</v>
      </c>
      <c r="H15" s="49">
        <v>37</v>
      </c>
      <c r="I15" s="46">
        <v>3</v>
      </c>
      <c r="J15" s="47" t="s">
        <v>4</v>
      </c>
      <c r="K15" s="48">
        <v>4</v>
      </c>
    </row>
    <row r="16" spans="2:11" ht="38.65" customHeight="1">
      <c r="B16" s="581"/>
      <c r="C16" s="584"/>
      <c r="D16" s="588" t="s">
        <v>1</v>
      </c>
      <c r="E16" s="26" t="s">
        <v>65</v>
      </c>
      <c r="F16" s="15">
        <v>0</v>
      </c>
      <c r="G16" s="16" t="s">
        <v>86</v>
      </c>
      <c r="H16" s="6" t="s">
        <v>212</v>
      </c>
      <c r="I16" s="8">
        <v>3</v>
      </c>
      <c r="J16" s="23" t="s">
        <v>4</v>
      </c>
      <c r="K16" s="9">
        <v>4</v>
      </c>
    </row>
    <row r="17" spans="2:11" ht="38.65" customHeight="1">
      <c r="B17" s="581"/>
      <c r="C17" s="585"/>
      <c r="D17" s="588"/>
      <c r="E17" s="26" t="s">
        <v>66</v>
      </c>
      <c r="F17" s="15">
        <v>319</v>
      </c>
      <c r="G17" s="16" t="s">
        <v>86</v>
      </c>
      <c r="H17" s="6">
        <v>536</v>
      </c>
      <c r="I17" s="8">
        <v>3</v>
      </c>
      <c r="J17" s="23" t="s">
        <v>4</v>
      </c>
      <c r="K17" s="9">
        <v>4</v>
      </c>
    </row>
    <row r="18" spans="2:11" ht="38.65" customHeight="1">
      <c r="B18" s="581"/>
      <c r="C18" s="58" t="s">
        <v>179</v>
      </c>
      <c r="D18" s="623" t="s">
        <v>209</v>
      </c>
      <c r="E18" s="624"/>
      <c r="F18" s="53">
        <v>0</v>
      </c>
      <c r="G18" s="54" t="s">
        <v>86</v>
      </c>
      <c r="H18" s="49">
        <v>15</v>
      </c>
      <c r="I18" s="602">
        <v>3</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15</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7AC3B-308A-47E9-B49F-9125CE5BE0E9}">
  <sheetPr>
    <pageSetUpPr fitToPage="1"/>
  </sheetPr>
  <dimension ref="B2:K27"/>
  <sheetViews>
    <sheetView showGridLines="0" view="pageBreakPreview" zoomScale="70" zoomScaleNormal="70" zoomScaleSheetLayoutView="70" zoomScalePageLayoutView="70" workbookViewId="0">
      <selection activeCell="L4" sqref="L4"/>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44307</v>
      </c>
      <c r="C6" s="583" t="s">
        <v>0</v>
      </c>
      <c r="D6" s="586" t="s">
        <v>2</v>
      </c>
      <c r="E6" s="60" t="s">
        <v>65</v>
      </c>
      <c r="F6" s="83">
        <v>0</v>
      </c>
      <c r="G6" s="84" t="s">
        <v>86</v>
      </c>
      <c r="H6" s="85">
        <v>67</v>
      </c>
      <c r="I6" s="98">
        <v>3</v>
      </c>
      <c r="J6" s="99" t="s">
        <v>4</v>
      </c>
      <c r="K6" s="100">
        <v>4</v>
      </c>
    </row>
    <row r="7" spans="2:11" ht="38.65" customHeight="1">
      <c r="B7" s="581"/>
      <c r="C7" s="584"/>
      <c r="D7" s="587"/>
      <c r="E7" s="26" t="s">
        <v>66</v>
      </c>
      <c r="F7" s="53">
        <v>12</v>
      </c>
      <c r="G7" s="54" t="s">
        <v>86</v>
      </c>
      <c r="H7" s="49">
        <v>37</v>
      </c>
      <c r="I7" s="46">
        <v>2</v>
      </c>
      <c r="J7" s="47" t="s">
        <v>4</v>
      </c>
      <c r="K7" s="48">
        <v>3</v>
      </c>
    </row>
    <row r="8" spans="2:11" ht="38.65" customHeight="1">
      <c r="B8" s="581"/>
      <c r="C8" s="584"/>
      <c r="D8" s="588" t="s">
        <v>1</v>
      </c>
      <c r="E8" s="26" t="s">
        <v>65</v>
      </c>
      <c r="F8" s="15">
        <v>0</v>
      </c>
      <c r="G8" s="16" t="s">
        <v>86</v>
      </c>
      <c r="H8" s="6" t="s">
        <v>212</v>
      </c>
      <c r="I8" s="8">
        <v>3</v>
      </c>
      <c r="J8" s="23" t="s">
        <v>4</v>
      </c>
      <c r="K8" s="9">
        <v>4</v>
      </c>
    </row>
    <row r="9" spans="2:11" ht="38.65" customHeight="1">
      <c r="B9" s="581"/>
      <c r="C9" s="585"/>
      <c r="D9" s="588"/>
      <c r="E9" s="26" t="s">
        <v>66</v>
      </c>
      <c r="F9" s="15">
        <v>0</v>
      </c>
      <c r="G9" s="16" t="s">
        <v>86</v>
      </c>
      <c r="H9" s="6">
        <v>536</v>
      </c>
      <c r="I9" s="8">
        <v>3</v>
      </c>
      <c r="J9" s="23" t="s">
        <v>4</v>
      </c>
      <c r="K9" s="9">
        <v>4</v>
      </c>
    </row>
    <row r="10" spans="2:11" ht="38.15" customHeight="1">
      <c r="B10" s="581"/>
      <c r="C10" s="58" t="s">
        <v>179</v>
      </c>
      <c r="D10" s="623" t="s">
        <v>209</v>
      </c>
      <c r="E10" s="624"/>
      <c r="F10" s="53">
        <v>0</v>
      </c>
      <c r="G10" s="54" t="s">
        <v>86</v>
      </c>
      <c r="H10" s="49">
        <v>15</v>
      </c>
      <c r="I10" s="602">
        <v>3</v>
      </c>
      <c r="J10" s="603"/>
      <c r="K10" s="604"/>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8">
        <v>14</v>
      </c>
      <c r="J13" s="629"/>
      <c r="K13" s="630"/>
    </row>
    <row r="14" spans="2:11" ht="38.65" customHeight="1">
      <c r="B14" s="580">
        <v>44306</v>
      </c>
      <c r="C14" s="583" t="s">
        <v>0</v>
      </c>
      <c r="D14" s="586" t="s">
        <v>2</v>
      </c>
      <c r="E14" s="60" t="s">
        <v>65</v>
      </c>
      <c r="F14" s="83">
        <v>13</v>
      </c>
      <c r="G14" s="84" t="s">
        <v>86</v>
      </c>
      <c r="H14" s="85">
        <v>67</v>
      </c>
      <c r="I14" s="98">
        <v>3</v>
      </c>
      <c r="J14" s="99" t="s">
        <v>4</v>
      </c>
      <c r="K14" s="100">
        <v>4</v>
      </c>
    </row>
    <row r="15" spans="2:11" ht="38.65" customHeight="1">
      <c r="B15" s="581"/>
      <c r="C15" s="584"/>
      <c r="D15" s="587"/>
      <c r="E15" s="26" t="s">
        <v>66</v>
      </c>
      <c r="F15" s="53">
        <v>11</v>
      </c>
      <c r="G15" s="54" t="s">
        <v>86</v>
      </c>
      <c r="H15" s="49">
        <v>37</v>
      </c>
      <c r="I15" s="46">
        <v>2</v>
      </c>
      <c r="J15" s="47" t="s">
        <v>4</v>
      </c>
      <c r="K15" s="48">
        <v>3</v>
      </c>
    </row>
    <row r="16" spans="2:11" ht="38.65" customHeight="1">
      <c r="B16" s="581"/>
      <c r="C16" s="584"/>
      <c r="D16" s="588" t="s">
        <v>1</v>
      </c>
      <c r="E16" s="26" t="s">
        <v>65</v>
      </c>
      <c r="F16" s="15">
        <v>461</v>
      </c>
      <c r="G16" s="16" t="s">
        <v>86</v>
      </c>
      <c r="H16" s="6" t="s">
        <v>212</v>
      </c>
      <c r="I16" s="8">
        <v>3</v>
      </c>
      <c r="J16" s="23" t="s">
        <v>4</v>
      </c>
      <c r="K16" s="9">
        <v>4</v>
      </c>
    </row>
    <row r="17" spans="2:11" ht="38.65" customHeight="1">
      <c r="B17" s="581"/>
      <c r="C17" s="585"/>
      <c r="D17" s="588"/>
      <c r="E17" s="26" t="s">
        <v>66</v>
      </c>
      <c r="F17" s="15">
        <v>0</v>
      </c>
      <c r="G17" s="16" t="s">
        <v>86</v>
      </c>
      <c r="H17" s="6">
        <v>536</v>
      </c>
      <c r="I17" s="8">
        <v>3</v>
      </c>
      <c r="J17" s="23" t="s">
        <v>4</v>
      </c>
      <c r="K17" s="9">
        <v>4</v>
      </c>
    </row>
    <row r="18" spans="2:11" ht="38.65" customHeight="1">
      <c r="B18" s="581"/>
      <c r="C18" s="58" t="s">
        <v>179</v>
      </c>
      <c r="D18" s="623" t="s">
        <v>209</v>
      </c>
      <c r="E18" s="624"/>
      <c r="F18" s="53">
        <v>0</v>
      </c>
      <c r="G18" s="54" t="s">
        <v>86</v>
      </c>
      <c r="H18" s="49">
        <v>15</v>
      </c>
      <c r="I18" s="602">
        <v>3</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13</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6ED7-D2D3-4341-BC99-18AAC57454D2}">
  <sheetPr>
    <pageSetUpPr fitToPage="1"/>
  </sheetPr>
  <dimension ref="B2:K27"/>
  <sheetViews>
    <sheetView showGridLines="0" view="pageBreakPreview" topLeftCell="A4" zoomScale="70" zoomScaleNormal="70" zoomScaleSheetLayoutView="70" zoomScalePageLayoutView="70" workbookViewId="0">
      <selection activeCell="D18" sqref="D18:E1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44305</v>
      </c>
      <c r="C6" s="583" t="s">
        <v>0</v>
      </c>
      <c r="D6" s="586" t="s">
        <v>2</v>
      </c>
      <c r="E6" s="60" t="s">
        <v>65</v>
      </c>
      <c r="F6" s="83">
        <v>16</v>
      </c>
      <c r="G6" s="84" t="s">
        <v>86</v>
      </c>
      <c r="H6" s="85">
        <v>67</v>
      </c>
      <c r="I6" s="98">
        <v>3</v>
      </c>
      <c r="J6" s="99" t="s">
        <v>4</v>
      </c>
      <c r="K6" s="100">
        <v>4</v>
      </c>
    </row>
    <row r="7" spans="2:11" ht="38.65" customHeight="1">
      <c r="B7" s="581"/>
      <c r="C7" s="584"/>
      <c r="D7" s="587"/>
      <c r="E7" s="26" t="s">
        <v>66</v>
      </c>
      <c r="F7" s="53">
        <v>0</v>
      </c>
      <c r="G7" s="54" t="s">
        <v>86</v>
      </c>
      <c r="H7" s="49">
        <v>37</v>
      </c>
      <c r="I7" s="46">
        <v>2</v>
      </c>
      <c r="J7" s="47" t="s">
        <v>4</v>
      </c>
      <c r="K7" s="48">
        <v>3</v>
      </c>
    </row>
    <row r="8" spans="2:11" ht="38.65" customHeight="1">
      <c r="B8" s="581"/>
      <c r="C8" s="584"/>
      <c r="D8" s="588" t="s">
        <v>1</v>
      </c>
      <c r="E8" s="26" t="s">
        <v>65</v>
      </c>
      <c r="F8" s="15">
        <v>479</v>
      </c>
      <c r="G8" s="16" t="s">
        <v>86</v>
      </c>
      <c r="H8" s="6" t="s">
        <v>212</v>
      </c>
      <c r="I8" s="8">
        <v>3</v>
      </c>
      <c r="J8" s="23" t="s">
        <v>4</v>
      </c>
      <c r="K8" s="9">
        <v>4</v>
      </c>
    </row>
    <row r="9" spans="2:11" ht="38.65" customHeight="1">
      <c r="B9" s="581"/>
      <c r="C9" s="585"/>
      <c r="D9" s="588"/>
      <c r="E9" s="26" t="s">
        <v>66</v>
      </c>
      <c r="F9" s="15">
        <v>0</v>
      </c>
      <c r="G9" s="16" t="s">
        <v>86</v>
      </c>
      <c r="H9" s="6">
        <v>536</v>
      </c>
      <c r="I9" s="8">
        <v>3</v>
      </c>
      <c r="J9" s="23" t="s">
        <v>4</v>
      </c>
      <c r="K9" s="9">
        <v>4</v>
      </c>
    </row>
    <row r="10" spans="2:11" ht="38.15" customHeight="1">
      <c r="B10" s="581"/>
      <c r="C10" s="58" t="s">
        <v>179</v>
      </c>
      <c r="D10" s="623" t="s">
        <v>209</v>
      </c>
      <c r="E10" s="624"/>
      <c r="F10" s="53">
        <v>0</v>
      </c>
      <c r="G10" s="54" t="s">
        <v>86</v>
      </c>
      <c r="H10" s="49">
        <v>15</v>
      </c>
      <c r="I10" s="602">
        <v>3</v>
      </c>
      <c r="J10" s="603"/>
      <c r="K10" s="604"/>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8">
        <v>12</v>
      </c>
      <c r="J13" s="629"/>
      <c r="K13" s="630"/>
    </row>
    <row r="14" spans="2:11" ht="38.65" customHeight="1">
      <c r="B14" s="580">
        <v>44304</v>
      </c>
      <c r="C14" s="583" t="s">
        <v>0</v>
      </c>
      <c r="D14" s="586" t="s">
        <v>2</v>
      </c>
      <c r="E14" s="60" t="s">
        <v>65</v>
      </c>
      <c r="F14" s="83">
        <v>59</v>
      </c>
      <c r="G14" s="84" t="s">
        <v>86</v>
      </c>
      <c r="H14" s="85">
        <v>67</v>
      </c>
      <c r="I14" s="98">
        <v>2</v>
      </c>
      <c r="J14" s="99" t="s">
        <v>4</v>
      </c>
      <c r="K14" s="100">
        <v>3</v>
      </c>
    </row>
    <row r="15" spans="2:11" ht="38.65" customHeight="1">
      <c r="B15" s="581"/>
      <c r="C15" s="584"/>
      <c r="D15" s="587"/>
      <c r="E15" s="26" t="s">
        <v>66</v>
      </c>
      <c r="F15" s="53">
        <v>17</v>
      </c>
      <c r="G15" s="54" t="s">
        <v>86</v>
      </c>
      <c r="H15" s="49">
        <v>37</v>
      </c>
      <c r="I15" s="46">
        <v>2</v>
      </c>
      <c r="J15" s="47" t="s">
        <v>4</v>
      </c>
      <c r="K15" s="48">
        <v>3</v>
      </c>
    </row>
    <row r="16" spans="2:11" ht="38.65" customHeight="1">
      <c r="B16" s="581"/>
      <c r="C16" s="584"/>
      <c r="D16" s="588" t="s">
        <v>1</v>
      </c>
      <c r="E16" s="26" t="s">
        <v>65</v>
      </c>
      <c r="F16" s="15">
        <v>1240</v>
      </c>
      <c r="G16" s="16" t="s">
        <v>86</v>
      </c>
      <c r="H16" s="6" t="s">
        <v>212</v>
      </c>
      <c r="I16" s="8">
        <v>2</v>
      </c>
      <c r="J16" s="23" t="s">
        <v>4</v>
      </c>
      <c r="K16" s="9">
        <v>3</v>
      </c>
    </row>
    <row r="17" spans="2:11" ht="38.65" customHeight="1">
      <c r="B17" s="581"/>
      <c r="C17" s="585"/>
      <c r="D17" s="588"/>
      <c r="E17" s="26" t="s">
        <v>66</v>
      </c>
      <c r="F17" s="15">
        <v>536</v>
      </c>
      <c r="G17" s="16" t="s">
        <v>86</v>
      </c>
      <c r="H17" s="6">
        <v>536</v>
      </c>
      <c r="I17" s="8">
        <v>3</v>
      </c>
      <c r="J17" s="23" t="s">
        <v>4</v>
      </c>
      <c r="K17" s="9">
        <v>4</v>
      </c>
    </row>
    <row r="18" spans="2:11" ht="38.65" customHeight="1">
      <c r="B18" s="581"/>
      <c r="C18" s="58" t="s">
        <v>179</v>
      </c>
      <c r="D18" s="623" t="s">
        <v>209</v>
      </c>
      <c r="E18" s="624"/>
      <c r="F18" s="15">
        <v>15</v>
      </c>
      <c r="G18" s="16" t="s">
        <v>86</v>
      </c>
      <c r="H18" s="6">
        <v>15</v>
      </c>
      <c r="I18" s="572">
        <v>3</v>
      </c>
      <c r="J18" s="573"/>
      <c r="K18" s="57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11</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27933-34F4-4D61-86FC-C57065325A07}">
  <sheetPr>
    <pageSetUpPr fitToPage="1"/>
  </sheetPr>
  <dimension ref="B2:K27"/>
  <sheetViews>
    <sheetView showGridLines="0" view="pageBreakPreview" topLeftCell="A7" zoomScale="70" zoomScaleNormal="70" zoomScaleSheetLayoutView="70" zoomScalePageLayoutView="70" workbookViewId="0">
      <selection activeCell="H18" sqref="H18"/>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44303</v>
      </c>
      <c r="C6" s="583" t="s">
        <v>0</v>
      </c>
      <c r="D6" s="586" t="s">
        <v>2</v>
      </c>
      <c r="E6" s="60" t="s">
        <v>65</v>
      </c>
      <c r="F6" s="83">
        <v>0</v>
      </c>
      <c r="G6" s="84" t="s">
        <v>86</v>
      </c>
      <c r="H6" s="85">
        <v>67</v>
      </c>
      <c r="I6" s="98">
        <v>1</v>
      </c>
      <c r="J6" s="99" t="s">
        <v>4</v>
      </c>
      <c r="K6" s="100">
        <v>2</v>
      </c>
    </row>
    <row r="7" spans="2:11" ht="38.65" customHeight="1">
      <c r="B7" s="581"/>
      <c r="C7" s="584"/>
      <c r="D7" s="587"/>
      <c r="E7" s="26" t="s">
        <v>66</v>
      </c>
      <c r="F7" s="53">
        <v>0</v>
      </c>
      <c r="G7" s="54" t="s">
        <v>86</v>
      </c>
      <c r="H7" s="49">
        <v>37</v>
      </c>
      <c r="I7" s="46">
        <v>1</v>
      </c>
      <c r="J7" s="47" t="s">
        <v>4</v>
      </c>
      <c r="K7" s="48">
        <v>2</v>
      </c>
    </row>
    <row r="8" spans="2:11" ht="38.65" customHeight="1">
      <c r="B8" s="581"/>
      <c r="C8" s="584"/>
      <c r="D8" s="588" t="s">
        <v>1</v>
      </c>
      <c r="E8" s="26" t="s">
        <v>65</v>
      </c>
      <c r="F8" s="15">
        <v>0</v>
      </c>
      <c r="G8" s="16" t="s">
        <v>86</v>
      </c>
      <c r="H8" s="6" t="s">
        <v>212</v>
      </c>
      <c r="I8" s="8">
        <v>2</v>
      </c>
      <c r="J8" s="23" t="s">
        <v>4</v>
      </c>
      <c r="K8" s="9">
        <v>3</v>
      </c>
    </row>
    <row r="9" spans="2:11" ht="38.65" customHeight="1">
      <c r="B9" s="581"/>
      <c r="C9" s="585"/>
      <c r="D9" s="588"/>
      <c r="E9" s="26" t="s">
        <v>66</v>
      </c>
      <c r="F9" s="15">
        <v>0</v>
      </c>
      <c r="G9" s="16" t="s">
        <v>86</v>
      </c>
      <c r="H9" s="6">
        <v>536</v>
      </c>
      <c r="I9" s="8">
        <v>2</v>
      </c>
      <c r="J9" s="23" t="s">
        <v>4</v>
      </c>
      <c r="K9" s="9">
        <v>3</v>
      </c>
    </row>
    <row r="10" spans="2:11" ht="38.15" customHeight="1">
      <c r="B10" s="581"/>
      <c r="C10" s="58" t="s">
        <v>179</v>
      </c>
      <c r="D10" s="623" t="s">
        <v>209</v>
      </c>
      <c r="E10" s="624"/>
      <c r="F10" s="53">
        <v>0</v>
      </c>
      <c r="G10" s="54" t="s">
        <v>86</v>
      </c>
      <c r="H10" s="49">
        <v>15</v>
      </c>
      <c r="I10" s="602">
        <v>2</v>
      </c>
      <c r="J10" s="603"/>
      <c r="K10" s="604"/>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8">
        <v>10</v>
      </c>
      <c r="J13" s="629"/>
      <c r="K13" s="630"/>
    </row>
    <row r="14" spans="2:11" ht="38.65" customHeight="1">
      <c r="B14" s="580">
        <v>44301</v>
      </c>
      <c r="C14" s="583" t="s">
        <v>0</v>
      </c>
      <c r="D14" s="586" t="s">
        <v>2</v>
      </c>
      <c r="E14" s="60" t="s">
        <v>65</v>
      </c>
      <c r="F14" s="83">
        <v>30</v>
      </c>
      <c r="G14" s="84" t="s">
        <v>86</v>
      </c>
      <c r="H14" s="85">
        <v>67</v>
      </c>
      <c r="I14" s="98">
        <v>1</v>
      </c>
      <c r="J14" s="99" t="s">
        <v>4</v>
      </c>
      <c r="K14" s="100">
        <v>2</v>
      </c>
    </row>
    <row r="15" spans="2:11" ht="38.65" customHeight="1">
      <c r="B15" s="581"/>
      <c r="C15" s="584"/>
      <c r="D15" s="587"/>
      <c r="E15" s="26" t="s">
        <v>66</v>
      </c>
      <c r="F15" s="53">
        <v>10</v>
      </c>
      <c r="G15" s="54" t="s">
        <v>86</v>
      </c>
      <c r="H15" s="49">
        <v>37</v>
      </c>
      <c r="I15" s="46">
        <v>1</v>
      </c>
      <c r="J15" s="47" t="s">
        <v>4</v>
      </c>
      <c r="K15" s="48">
        <v>2</v>
      </c>
    </row>
    <row r="16" spans="2:11" ht="38.65" customHeight="1">
      <c r="B16" s="581"/>
      <c r="C16" s="584"/>
      <c r="D16" s="588" t="s">
        <v>1</v>
      </c>
      <c r="E16" s="26" t="s">
        <v>65</v>
      </c>
      <c r="F16" s="15">
        <v>304</v>
      </c>
      <c r="G16" s="16" t="s">
        <v>86</v>
      </c>
      <c r="H16" s="6" t="s">
        <v>212</v>
      </c>
      <c r="I16" s="8">
        <v>2</v>
      </c>
      <c r="J16" s="23" t="s">
        <v>4</v>
      </c>
      <c r="K16" s="9">
        <v>3</v>
      </c>
    </row>
    <row r="17" spans="2:11" ht="38.65" customHeight="1">
      <c r="B17" s="581"/>
      <c r="C17" s="585"/>
      <c r="D17" s="588"/>
      <c r="E17" s="26" t="s">
        <v>66</v>
      </c>
      <c r="F17" s="15">
        <v>421</v>
      </c>
      <c r="G17" s="16" t="s">
        <v>86</v>
      </c>
      <c r="H17" s="6">
        <v>536</v>
      </c>
      <c r="I17" s="8">
        <v>2</v>
      </c>
      <c r="J17" s="23" t="s">
        <v>4</v>
      </c>
      <c r="K17" s="9">
        <v>3</v>
      </c>
    </row>
    <row r="18" spans="2:11" ht="38.65" customHeight="1">
      <c r="B18" s="581"/>
      <c r="C18" s="58" t="s">
        <v>179</v>
      </c>
      <c r="D18" s="623" t="s">
        <v>209</v>
      </c>
      <c r="E18" s="624"/>
      <c r="F18" s="53">
        <v>14</v>
      </c>
      <c r="G18" s="54" t="s">
        <v>86</v>
      </c>
      <c r="H18" s="49">
        <v>15</v>
      </c>
      <c r="I18" s="602">
        <v>2</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9</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F4B3-21CF-493E-8E93-E074E683B454}">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45991</v>
      </c>
      <c r="C7" s="312" t="s">
        <v>235</v>
      </c>
      <c r="D7" s="312" t="s">
        <v>236</v>
      </c>
      <c r="E7" s="330" t="s">
        <v>237</v>
      </c>
      <c r="F7" s="114" t="s">
        <v>238</v>
      </c>
      <c r="G7" s="115" t="s">
        <v>239</v>
      </c>
      <c r="H7" s="331">
        <v>0.62996754300551761</v>
      </c>
      <c r="I7" s="333"/>
      <c r="J7" s="114" t="s">
        <v>239</v>
      </c>
      <c r="K7" s="322" t="s">
        <v>754</v>
      </c>
      <c r="L7" s="323"/>
    </row>
    <row r="8" spans="2:13" ht="20.149999999999999" customHeight="1">
      <c r="B8" s="342"/>
      <c r="C8" s="313"/>
      <c r="D8" s="313"/>
      <c r="E8" s="326"/>
      <c r="F8" s="116" t="s">
        <v>83</v>
      </c>
      <c r="G8" s="117">
        <v>0.620253164556962</v>
      </c>
      <c r="H8" s="332"/>
      <c r="I8" s="334"/>
      <c r="J8" s="116" t="s">
        <v>766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0.61196081999999996</v>
      </c>
      <c r="H10" s="332"/>
      <c r="I10" s="335"/>
      <c r="J10" s="116" t="s">
        <v>766</v>
      </c>
      <c r="K10" s="318"/>
      <c r="L10" s="325"/>
    </row>
    <row r="11" spans="2:13" ht="19.5" customHeight="1">
      <c r="B11" s="342"/>
      <c r="C11" s="313"/>
      <c r="D11" s="313" t="s">
        <v>247</v>
      </c>
      <c r="E11" s="313"/>
      <c r="F11" s="313"/>
      <c r="G11" s="327">
        <v>0.61720120999999994</v>
      </c>
      <c r="H11" s="332"/>
      <c r="I11" s="328" t="s">
        <v>462</v>
      </c>
      <c r="J11" s="327" t="s">
        <v>712</v>
      </c>
      <c r="K11" s="318"/>
      <c r="L11" s="358" t="s">
        <v>666</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253</v>
      </c>
      <c r="E15" s="340"/>
      <c r="F15" s="340"/>
      <c r="G15" s="121" t="s">
        <v>239</v>
      </c>
      <c r="H15" s="349"/>
      <c r="I15" s="121">
        <v>0</v>
      </c>
      <c r="J15" s="122" t="s">
        <v>509</v>
      </c>
      <c r="K15" s="337"/>
      <c r="L15" s="143" t="s">
        <v>681</v>
      </c>
      <c r="M15" s="144"/>
    </row>
    <row r="16" spans="2:13" ht="21.75" customHeight="1">
      <c r="B16" s="341">
        <v>45998</v>
      </c>
      <c r="C16" s="312" t="s">
        <v>235</v>
      </c>
      <c r="D16" s="312" t="s">
        <v>236</v>
      </c>
      <c r="E16" s="330" t="s">
        <v>237</v>
      </c>
      <c r="F16" s="114" t="s">
        <v>238</v>
      </c>
      <c r="G16" s="115" t="s">
        <v>239</v>
      </c>
      <c r="H16" s="331">
        <v>0</v>
      </c>
      <c r="I16" s="333"/>
      <c r="J16" s="114" t="s">
        <v>239</v>
      </c>
      <c r="K16" s="322" t="s">
        <v>754</v>
      </c>
      <c r="L16" s="323"/>
    </row>
    <row r="17" spans="2:13" ht="20.149999999999999" customHeight="1">
      <c r="B17" s="342"/>
      <c r="C17" s="313"/>
      <c r="D17" s="313"/>
      <c r="E17" s="326"/>
      <c r="F17" s="116" t="s">
        <v>83</v>
      </c>
      <c r="G17" s="117">
        <v>0</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766</v>
      </c>
      <c r="K19" s="318"/>
      <c r="L19" s="325"/>
    </row>
    <row r="20" spans="2:13" ht="19.5" customHeight="1">
      <c r="B20" s="342"/>
      <c r="C20" s="313"/>
      <c r="D20" s="313" t="s">
        <v>247</v>
      </c>
      <c r="E20" s="313"/>
      <c r="F20" s="313"/>
      <c r="G20" s="327">
        <v>0.24277235</v>
      </c>
      <c r="H20" s="332"/>
      <c r="I20" s="328" t="s">
        <v>377</v>
      </c>
      <c r="J20" s="327" t="s">
        <v>1034</v>
      </c>
      <c r="K20" s="318"/>
      <c r="L20" s="358" t="s">
        <v>1035</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253</v>
      </c>
      <c r="E24" s="340"/>
      <c r="F24" s="340"/>
      <c r="G24" s="121" t="s">
        <v>272</v>
      </c>
      <c r="H24" s="349"/>
      <c r="I24" s="121">
        <v>1</v>
      </c>
      <c r="J24" s="122" t="s">
        <v>500</v>
      </c>
      <c r="K24" s="337"/>
      <c r="L24" s="145" t="s">
        <v>669</v>
      </c>
    </row>
    <row r="25" spans="2:13" ht="18" customHeight="1">
      <c r="B25" s="124"/>
      <c r="C25" s="125"/>
      <c r="D25" s="125"/>
      <c r="E25" s="125"/>
      <c r="F25" s="125"/>
    </row>
    <row r="26" spans="2:13" ht="12" customHeight="1">
      <c r="B26" s="266" t="s">
        <v>467</v>
      </c>
    </row>
    <row r="27" spans="2:13" ht="12" customHeight="1">
      <c r="B27" s="266" t="s">
        <v>468</v>
      </c>
    </row>
    <row r="28" spans="2:13" ht="12" customHeight="1">
      <c r="B28" s="267" t="s">
        <v>257</v>
      </c>
      <c r="C28" s="110"/>
      <c r="D28" s="110"/>
      <c r="E28" s="110"/>
      <c r="F28" s="110"/>
      <c r="G28" s="110"/>
      <c r="H28" s="110"/>
      <c r="I28" s="110"/>
      <c r="J28" s="110"/>
      <c r="K28" s="110" t="s">
        <v>258</v>
      </c>
      <c r="L28" s="110" t="s">
        <v>258</v>
      </c>
      <c r="M28" s="110"/>
    </row>
    <row r="29" spans="2:13" ht="12" customHeight="1">
      <c r="B29" s="267" t="s">
        <v>469</v>
      </c>
      <c r="C29" s="110"/>
      <c r="D29" s="110"/>
      <c r="E29" s="110"/>
      <c r="F29" s="110"/>
      <c r="G29" s="110"/>
      <c r="H29" s="110"/>
      <c r="I29" s="110"/>
      <c r="J29" s="110"/>
      <c r="K29" s="110"/>
      <c r="L29" s="110"/>
      <c r="M29" s="110"/>
    </row>
    <row r="30" spans="2:13" ht="12" customHeight="1">
      <c r="B30" s="268" t="s">
        <v>470</v>
      </c>
      <c r="C30" s="110"/>
      <c r="D30" s="110"/>
      <c r="E30" s="110"/>
      <c r="F30" s="110"/>
      <c r="G30" s="110"/>
      <c r="H30" s="110"/>
      <c r="I30" s="110"/>
      <c r="J30" s="110"/>
      <c r="K30" s="110"/>
      <c r="L30" s="110"/>
      <c r="M30" s="110"/>
    </row>
    <row r="31" spans="2:13" ht="12" customHeight="1">
      <c r="B31" s="268" t="s">
        <v>471</v>
      </c>
      <c r="C31" s="110"/>
      <c r="D31" s="110"/>
      <c r="E31" s="110"/>
      <c r="F31" s="110"/>
      <c r="G31" s="110"/>
      <c r="H31" s="110"/>
      <c r="I31" s="110"/>
      <c r="J31" s="110"/>
      <c r="K31" s="110"/>
      <c r="L31" s="110"/>
      <c r="M31" s="110"/>
    </row>
    <row r="32" spans="2:13" ht="12" customHeight="1">
      <c r="B32" s="267" t="s">
        <v>472</v>
      </c>
      <c r="C32" s="110"/>
      <c r="D32" s="110"/>
      <c r="E32" s="110"/>
      <c r="F32" s="110"/>
      <c r="G32" s="110"/>
      <c r="H32" s="110"/>
      <c r="I32" s="110"/>
      <c r="J32" s="110"/>
      <c r="K32" s="110"/>
      <c r="L32" s="110"/>
      <c r="M32" s="110"/>
    </row>
    <row r="33" spans="2:13" ht="12" customHeight="1">
      <c r="B33" s="267" t="s">
        <v>262</v>
      </c>
      <c r="C33" s="110"/>
      <c r="D33" s="110"/>
      <c r="E33" s="110"/>
      <c r="F33" s="110"/>
      <c r="G33" s="110"/>
      <c r="H33" s="110"/>
      <c r="I33" s="110"/>
      <c r="J33" s="110"/>
      <c r="K33" s="110"/>
      <c r="L33" s="110"/>
      <c r="M33" s="110"/>
    </row>
    <row r="34" spans="2:13" ht="12" customHeight="1">
      <c r="B34" s="269" t="s">
        <v>263</v>
      </c>
      <c r="C34" s="110"/>
      <c r="D34" s="110"/>
      <c r="E34" s="110"/>
      <c r="F34" s="110"/>
      <c r="G34" s="110"/>
      <c r="H34" s="110"/>
      <c r="I34" s="110"/>
      <c r="J34" s="110"/>
      <c r="K34" s="110"/>
      <c r="L34" s="110"/>
      <c r="M34" s="110"/>
    </row>
    <row r="35" spans="2:13" ht="12" customHeight="1">
      <c r="B35" s="269" t="s">
        <v>473</v>
      </c>
      <c r="C35" s="110"/>
      <c r="D35" s="110"/>
      <c r="E35" s="110"/>
      <c r="F35" s="110"/>
      <c r="G35" s="110"/>
      <c r="H35" s="110"/>
      <c r="I35" s="110"/>
      <c r="J35" s="110"/>
      <c r="K35" s="110"/>
      <c r="L35" s="110"/>
      <c r="M35" s="110"/>
    </row>
    <row r="36" spans="2:13" ht="12" customHeight="1">
      <c r="B36" s="269" t="s">
        <v>474</v>
      </c>
      <c r="C36" s="110"/>
      <c r="D36" s="110"/>
      <c r="E36" s="110"/>
      <c r="F36" s="110"/>
      <c r="G36" s="110"/>
      <c r="H36" s="110"/>
      <c r="I36" s="110"/>
      <c r="J36" s="110"/>
      <c r="K36" s="110"/>
      <c r="L36" s="110"/>
      <c r="M36" s="110"/>
    </row>
    <row r="37" spans="2:13" ht="12" customHeight="1">
      <c r="B37" s="363" t="s">
        <v>475</v>
      </c>
      <c r="C37" s="363"/>
      <c r="D37" s="363"/>
      <c r="E37" s="363"/>
      <c r="F37" s="363"/>
      <c r="G37" s="363"/>
      <c r="H37" s="363"/>
      <c r="I37" s="363"/>
      <c r="J37" s="363"/>
      <c r="K37" s="363"/>
      <c r="L37" s="363"/>
      <c r="M37" s="363"/>
    </row>
    <row r="38" spans="2:13" ht="12" customHeight="1">
      <c r="B38" s="363" t="s">
        <v>476</v>
      </c>
      <c r="C38" s="363"/>
      <c r="D38" s="363"/>
      <c r="E38" s="363"/>
      <c r="F38" s="363"/>
      <c r="G38" s="363"/>
      <c r="H38" s="363"/>
      <c r="I38" s="363"/>
      <c r="J38" s="363"/>
      <c r="K38" s="363"/>
      <c r="L38" s="363"/>
      <c r="M38" s="363"/>
    </row>
    <row r="39" spans="2:13" ht="12" customHeight="1">
      <c r="B39" s="363" t="s">
        <v>477</v>
      </c>
      <c r="C39" s="363"/>
      <c r="D39" s="363"/>
      <c r="E39" s="363"/>
      <c r="F39" s="363"/>
      <c r="G39" s="363"/>
      <c r="H39" s="363"/>
      <c r="I39" s="363"/>
      <c r="J39" s="363"/>
      <c r="K39" s="363"/>
      <c r="L39" s="363"/>
      <c r="M39" s="363"/>
    </row>
    <row r="40" spans="2:13" ht="12" customHeight="1">
      <c r="B40" s="363" t="s">
        <v>478</v>
      </c>
      <c r="C40" s="363"/>
      <c r="D40" s="363"/>
      <c r="E40" s="363"/>
      <c r="F40" s="363"/>
      <c r="G40" s="363"/>
      <c r="H40" s="363"/>
      <c r="I40" s="363"/>
      <c r="J40" s="363"/>
      <c r="K40" s="363"/>
      <c r="L40" s="363"/>
      <c r="M40" s="36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F4CE8-25A2-4F1A-809C-0437091C0126}">
  <sheetPr>
    <pageSetUpPr fitToPage="1"/>
  </sheetPr>
  <dimension ref="B2:K27"/>
  <sheetViews>
    <sheetView showGridLines="0" view="pageBreakPreview" topLeftCell="A7" zoomScale="70" zoomScaleNormal="70" zoomScaleSheetLayoutView="70" zoomScalePageLayoutView="70" workbookViewId="0">
      <selection activeCell="P16" sqref="P1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44300</v>
      </c>
      <c r="C6" s="583" t="s">
        <v>0</v>
      </c>
      <c r="D6" s="586" t="s">
        <v>2</v>
      </c>
      <c r="E6" s="60" t="s">
        <v>65</v>
      </c>
      <c r="F6" s="83">
        <v>16</v>
      </c>
      <c r="G6" s="84" t="s">
        <v>86</v>
      </c>
      <c r="H6" s="85">
        <v>67</v>
      </c>
      <c r="I6" s="98">
        <v>1</v>
      </c>
      <c r="J6" s="99" t="s">
        <v>4</v>
      </c>
      <c r="K6" s="100">
        <v>2</v>
      </c>
    </row>
    <row r="7" spans="2:11" ht="38.65" customHeight="1">
      <c r="B7" s="581"/>
      <c r="C7" s="584"/>
      <c r="D7" s="587"/>
      <c r="E7" s="26" t="s">
        <v>66</v>
      </c>
      <c r="F7" s="53">
        <v>0</v>
      </c>
      <c r="G7" s="54" t="s">
        <v>86</v>
      </c>
      <c r="H7" s="49">
        <v>37</v>
      </c>
      <c r="I7" s="46">
        <v>1</v>
      </c>
      <c r="J7" s="47" t="s">
        <v>4</v>
      </c>
      <c r="K7" s="48">
        <v>2</v>
      </c>
    </row>
    <row r="8" spans="2:11" ht="38.65" customHeight="1">
      <c r="B8" s="581"/>
      <c r="C8" s="584"/>
      <c r="D8" s="588" t="s">
        <v>1</v>
      </c>
      <c r="E8" s="26" t="s">
        <v>65</v>
      </c>
      <c r="F8" s="15">
        <v>234</v>
      </c>
      <c r="G8" s="16" t="s">
        <v>86</v>
      </c>
      <c r="H8" s="6" t="s">
        <v>212</v>
      </c>
      <c r="I8" s="8">
        <v>1</v>
      </c>
      <c r="J8" s="23" t="s">
        <v>4</v>
      </c>
      <c r="K8" s="9">
        <v>2</v>
      </c>
    </row>
    <row r="9" spans="2:11" ht="38.65" customHeight="1">
      <c r="B9" s="581"/>
      <c r="C9" s="585"/>
      <c r="D9" s="588"/>
      <c r="E9" s="26" t="s">
        <v>66</v>
      </c>
      <c r="F9" s="15">
        <v>0</v>
      </c>
      <c r="G9" s="16" t="s">
        <v>86</v>
      </c>
      <c r="H9" s="6">
        <v>536</v>
      </c>
      <c r="I9" s="8">
        <v>1</v>
      </c>
      <c r="J9" s="23" t="s">
        <v>4</v>
      </c>
      <c r="K9" s="9">
        <v>2</v>
      </c>
    </row>
    <row r="10" spans="2:11" ht="38.15" customHeight="1">
      <c r="B10" s="581"/>
      <c r="C10" s="58" t="s">
        <v>179</v>
      </c>
      <c r="D10" s="623" t="s">
        <v>209</v>
      </c>
      <c r="E10" s="624"/>
      <c r="F10" s="15">
        <v>0</v>
      </c>
      <c r="G10" s="16" t="s">
        <v>86</v>
      </c>
      <c r="H10" s="6">
        <v>15</v>
      </c>
      <c r="I10" s="602">
        <v>1</v>
      </c>
      <c r="J10" s="603"/>
      <c r="K10" s="604"/>
    </row>
    <row r="11" spans="2:11" ht="19.399999999999999" customHeight="1">
      <c r="B11" s="581"/>
      <c r="C11" s="569" t="s">
        <v>67</v>
      </c>
      <c r="D11" s="570"/>
      <c r="E11" s="571"/>
      <c r="F11" s="647" t="s">
        <v>181</v>
      </c>
      <c r="G11" s="570" t="s">
        <v>86</v>
      </c>
      <c r="H11" s="649" t="s">
        <v>186</v>
      </c>
      <c r="I11" s="625" t="s">
        <v>67</v>
      </c>
      <c r="J11" s="626"/>
      <c r="K11" s="627"/>
    </row>
    <row r="12" spans="2:11" ht="19.399999999999999" customHeight="1">
      <c r="B12" s="581"/>
      <c r="C12" s="589"/>
      <c r="D12" s="590"/>
      <c r="E12" s="591"/>
      <c r="F12" s="648"/>
      <c r="G12" s="590"/>
      <c r="H12" s="650"/>
      <c r="I12" s="651"/>
      <c r="J12" s="652"/>
      <c r="K12" s="653"/>
    </row>
    <row r="13" spans="2:11" ht="38.65" customHeight="1" thickBot="1">
      <c r="B13" s="582"/>
      <c r="C13" s="59" t="s">
        <v>183</v>
      </c>
      <c r="D13" s="575" t="s">
        <v>184</v>
      </c>
      <c r="E13" s="576"/>
      <c r="F13" s="97">
        <v>0</v>
      </c>
      <c r="G13" s="19" t="s">
        <v>86</v>
      </c>
      <c r="H13" s="7" t="s">
        <v>203</v>
      </c>
      <c r="I13" s="620">
        <v>8</v>
      </c>
      <c r="J13" s="621"/>
      <c r="K13" s="622"/>
    </row>
    <row r="14" spans="2:11" ht="38.65" customHeight="1">
      <c r="B14" s="580">
        <v>44297</v>
      </c>
      <c r="C14" s="583" t="s">
        <v>0</v>
      </c>
      <c r="D14" s="586" t="s">
        <v>2</v>
      </c>
      <c r="E14" s="60" t="s">
        <v>65</v>
      </c>
      <c r="F14" s="93">
        <v>17</v>
      </c>
      <c r="G14" s="62" t="s">
        <v>86</v>
      </c>
      <c r="H14" s="94">
        <v>67</v>
      </c>
      <c r="I14" s="86">
        <v>1</v>
      </c>
      <c r="J14" s="87" t="s">
        <v>4</v>
      </c>
      <c r="K14" s="82">
        <v>2</v>
      </c>
    </row>
    <row r="15" spans="2:11" ht="38.65" customHeight="1">
      <c r="B15" s="581"/>
      <c r="C15" s="584"/>
      <c r="D15" s="587"/>
      <c r="E15" s="26" t="s">
        <v>66</v>
      </c>
      <c r="F15" s="15">
        <v>16</v>
      </c>
      <c r="G15" s="16" t="s">
        <v>86</v>
      </c>
      <c r="H15" s="6">
        <v>37</v>
      </c>
      <c r="I15" s="8">
        <v>1</v>
      </c>
      <c r="J15" s="23" t="s">
        <v>4</v>
      </c>
      <c r="K15" s="9">
        <v>2</v>
      </c>
    </row>
    <row r="16" spans="2:11" ht="38.65" customHeight="1">
      <c r="B16" s="581"/>
      <c r="C16" s="584"/>
      <c r="D16" s="588" t="s">
        <v>1</v>
      </c>
      <c r="E16" s="26" t="s">
        <v>65</v>
      </c>
      <c r="F16" s="15">
        <v>925</v>
      </c>
      <c r="G16" s="16" t="s">
        <v>86</v>
      </c>
      <c r="H16" s="6" t="s">
        <v>212</v>
      </c>
      <c r="I16" s="8">
        <v>1</v>
      </c>
      <c r="J16" s="23" t="s">
        <v>4</v>
      </c>
      <c r="K16" s="9">
        <v>2</v>
      </c>
    </row>
    <row r="17" spans="2:11" ht="38.65" customHeight="1">
      <c r="B17" s="581"/>
      <c r="C17" s="585"/>
      <c r="D17" s="588"/>
      <c r="E17" s="26" t="s">
        <v>66</v>
      </c>
      <c r="F17" s="15">
        <v>0</v>
      </c>
      <c r="G17" s="16" t="s">
        <v>86</v>
      </c>
      <c r="H17" s="6">
        <v>536</v>
      </c>
      <c r="I17" s="8">
        <v>0</v>
      </c>
      <c r="J17" s="23" t="s">
        <v>4</v>
      </c>
      <c r="K17" s="9">
        <v>1</v>
      </c>
    </row>
    <row r="18" spans="2:11" ht="38.65" customHeight="1">
      <c r="B18" s="581"/>
      <c r="C18" s="58" t="s">
        <v>179</v>
      </c>
      <c r="D18" s="623" t="s">
        <v>209</v>
      </c>
      <c r="E18" s="624"/>
      <c r="F18" s="53">
        <v>0</v>
      </c>
      <c r="G18" s="54" t="s">
        <v>86</v>
      </c>
      <c r="H18" s="49">
        <v>15</v>
      </c>
      <c r="I18" s="602">
        <v>1</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7</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8">
    <mergeCell ref="D20:E20"/>
    <mergeCell ref="I20:K20"/>
    <mergeCell ref="D13:E13"/>
    <mergeCell ref="I13:K13"/>
    <mergeCell ref="B14:B20"/>
    <mergeCell ref="C14:C17"/>
    <mergeCell ref="D14:D15"/>
    <mergeCell ref="D16:D17"/>
    <mergeCell ref="D18:E18"/>
    <mergeCell ref="I18:K18"/>
    <mergeCell ref="C19:E19"/>
    <mergeCell ref="I19:K19"/>
    <mergeCell ref="B6:B13"/>
    <mergeCell ref="C6:C9"/>
    <mergeCell ref="D6:D7"/>
    <mergeCell ref="D8:D9"/>
    <mergeCell ref="I10:K10"/>
    <mergeCell ref="C11:E12"/>
    <mergeCell ref="F11:F12"/>
    <mergeCell ref="G11:G12"/>
    <mergeCell ref="H11:H12"/>
    <mergeCell ref="I11:K12"/>
    <mergeCell ref="D10:E10"/>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3DAA-2A4A-43A7-A93C-1C05F0C3997A}">
  <sheetPr>
    <pageSetUpPr fitToPage="1"/>
  </sheetPr>
  <dimension ref="B2:K27"/>
  <sheetViews>
    <sheetView showGridLines="0" view="pageBreakPreview" topLeftCell="A7" zoomScale="70" zoomScaleNormal="70" zoomScaleSheetLayoutView="70" zoomScalePageLayoutView="70" workbookViewId="0">
      <selection activeCell="L13" sqref="L13"/>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44296</v>
      </c>
      <c r="C6" s="583" t="s">
        <v>0</v>
      </c>
      <c r="D6" s="586" t="s">
        <v>2</v>
      </c>
      <c r="E6" s="60" t="s">
        <v>65</v>
      </c>
      <c r="F6" s="83">
        <v>29</v>
      </c>
      <c r="G6" s="84" t="s">
        <v>86</v>
      </c>
      <c r="H6" s="85">
        <v>67</v>
      </c>
      <c r="I6" s="98">
        <v>0</v>
      </c>
      <c r="J6" s="99" t="s">
        <v>4</v>
      </c>
      <c r="K6" s="100">
        <v>1</v>
      </c>
    </row>
    <row r="7" spans="2:11" ht="38.65" customHeight="1">
      <c r="B7" s="581"/>
      <c r="C7" s="584"/>
      <c r="D7" s="587"/>
      <c r="E7" s="26" t="s">
        <v>66</v>
      </c>
      <c r="F7" s="53">
        <v>14</v>
      </c>
      <c r="G7" s="54" t="s">
        <v>86</v>
      </c>
      <c r="H7" s="49">
        <v>37</v>
      </c>
      <c r="I7" s="46">
        <v>1</v>
      </c>
      <c r="J7" s="47" t="s">
        <v>4</v>
      </c>
      <c r="K7" s="48">
        <v>2</v>
      </c>
    </row>
    <row r="8" spans="2:11" ht="38.65" customHeight="1">
      <c r="B8" s="581"/>
      <c r="C8" s="584"/>
      <c r="D8" s="588" t="s">
        <v>1</v>
      </c>
      <c r="E8" s="26" t="s">
        <v>65</v>
      </c>
      <c r="F8" s="15">
        <v>332</v>
      </c>
      <c r="G8" s="16" t="s">
        <v>86</v>
      </c>
      <c r="H8" s="6" t="s">
        <v>212</v>
      </c>
      <c r="I8" s="8">
        <v>1</v>
      </c>
      <c r="J8" s="23" t="s">
        <v>4</v>
      </c>
      <c r="K8" s="9">
        <v>2</v>
      </c>
    </row>
    <row r="9" spans="2:11" ht="38.65" customHeight="1">
      <c r="B9" s="581"/>
      <c r="C9" s="585"/>
      <c r="D9" s="588"/>
      <c r="E9" s="26" t="s">
        <v>66</v>
      </c>
      <c r="F9" s="15">
        <v>0</v>
      </c>
      <c r="G9" s="16" t="s">
        <v>86</v>
      </c>
      <c r="H9" s="6">
        <v>536</v>
      </c>
      <c r="I9" s="8">
        <v>1</v>
      </c>
      <c r="J9" s="23" t="s">
        <v>4</v>
      </c>
      <c r="K9" s="9">
        <v>2</v>
      </c>
    </row>
    <row r="10" spans="2:11" ht="38.15" customHeight="1">
      <c r="B10" s="581"/>
      <c r="C10" s="58" t="s">
        <v>179</v>
      </c>
      <c r="D10" s="623" t="s">
        <v>209</v>
      </c>
      <c r="E10" s="624"/>
      <c r="F10" s="15">
        <v>14</v>
      </c>
      <c r="G10" s="16" t="s">
        <v>86</v>
      </c>
      <c r="H10" s="6">
        <v>15</v>
      </c>
      <c r="I10" s="602">
        <v>1</v>
      </c>
      <c r="J10" s="603"/>
      <c r="K10" s="604"/>
    </row>
    <row r="11" spans="2:11" ht="19.399999999999999" customHeight="1">
      <c r="B11" s="581"/>
      <c r="C11" s="569" t="s">
        <v>67</v>
      </c>
      <c r="D11" s="570"/>
      <c r="E11" s="571"/>
      <c r="F11" s="647" t="s">
        <v>181</v>
      </c>
      <c r="G11" s="570" t="s">
        <v>86</v>
      </c>
      <c r="H11" s="649" t="s">
        <v>186</v>
      </c>
      <c r="I11" s="625" t="s">
        <v>67</v>
      </c>
      <c r="J11" s="626"/>
      <c r="K11" s="627"/>
    </row>
    <row r="12" spans="2:11" ht="19.399999999999999" customHeight="1">
      <c r="B12" s="581"/>
      <c r="C12" s="589"/>
      <c r="D12" s="590"/>
      <c r="E12" s="591"/>
      <c r="F12" s="648"/>
      <c r="G12" s="590"/>
      <c r="H12" s="650"/>
      <c r="I12" s="651"/>
      <c r="J12" s="652"/>
      <c r="K12" s="653"/>
    </row>
    <row r="13" spans="2:11" ht="38.65" customHeight="1" thickBot="1">
      <c r="B13" s="582"/>
      <c r="C13" s="59" t="s">
        <v>183</v>
      </c>
      <c r="D13" s="575" t="s">
        <v>184</v>
      </c>
      <c r="E13" s="576"/>
      <c r="F13" s="97">
        <v>0</v>
      </c>
      <c r="G13" s="19" t="s">
        <v>86</v>
      </c>
      <c r="H13" s="7" t="s">
        <v>203</v>
      </c>
      <c r="I13" s="620">
        <v>6</v>
      </c>
      <c r="J13" s="621"/>
      <c r="K13" s="622"/>
    </row>
    <row r="14" spans="2:11" ht="38.65" customHeight="1">
      <c r="B14" s="580">
        <v>44295</v>
      </c>
      <c r="C14" s="583" t="s">
        <v>0</v>
      </c>
      <c r="D14" s="586" t="s">
        <v>2</v>
      </c>
      <c r="E14" s="60" t="s">
        <v>65</v>
      </c>
      <c r="F14" s="93">
        <v>9</v>
      </c>
      <c r="G14" s="62" t="s">
        <v>86</v>
      </c>
      <c r="H14" s="94">
        <v>67</v>
      </c>
      <c r="I14" s="86">
        <v>0</v>
      </c>
      <c r="J14" s="87" t="s">
        <v>4</v>
      </c>
      <c r="K14" s="82">
        <v>1</v>
      </c>
    </row>
    <row r="15" spans="2:11" ht="38.65" customHeight="1">
      <c r="B15" s="581"/>
      <c r="C15" s="584"/>
      <c r="D15" s="587"/>
      <c r="E15" s="26" t="s">
        <v>66</v>
      </c>
      <c r="F15" s="15">
        <v>0</v>
      </c>
      <c r="G15" s="16" t="s">
        <v>86</v>
      </c>
      <c r="H15" s="6">
        <v>37</v>
      </c>
      <c r="I15" s="572">
        <v>1</v>
      </c>
      <c r="J15" s="573"/>
      <c r="K15" s="574"/>
    </row>
    <row r="16" spans="2:11" ht="38.65" customHeight="1">
      <c r="B16" s="581"/>
      <c r="C16" s="584"/>
      <c r="D16" s="588" t="s">
        <v>1</v>
      </c>
      <c r="E16" s="26" t="s">
        <v>65</v>
      </c>
      <c r="F16" s="15">
        <v>321</v>
      </c>
      <c r="G16" s="16" t="s">
        <v>86</v>
      </c>
      <c r="H16" s="6" t="s">
        <v>212</v>
      </c>
      <c r="I16" s="8">
        <v>0</v>
      </c>
      <c r="J16" s="23" t="s">
        <v>4</v>
      </c>
      <c r="K16" s="9">
        <v>1</v>
      </c>
    </row>
    <row r="17" spans="2:11" ht="38.65" customHeight="1">
      <c r="B17" s="581"/>
      <c r="C17" s="585"/>
      <c r="D17" s="588"/>
      <c r="E17" s="26" t="s">
        <v>66</v>
      </c>
      <c r="F17" s="15">
        <v>0</v>
      </c>
      <c r="G17" s="16" t="s">
        <v>86</v>
      </c>
      <c r="H17" s="6">
        <v>536</v>
      </c>
      <c r="I17" s="8">
        <v>0</v>
      </c>
      <c r="J17" s="23" t="s">
        <v>4</v>
      </c>
      <c r="K17" s="9">
        <v>1</v>
      </c>
    </row>
    <row r="18" spans="2:11" ht="38.65" customHeight="1">
      <c r="B18" s="581"/>
      <c r="C18" s="58" t="s">
        <v>179</v>
      </c>
      <c r="D18" s="623" t="s">
        <v>209</v>
      </c>
      <c r="E18" s="624"/>
      <c r="F18" s="53">
        <v>0</v>
      </c>
      <c r="G18" s="54" t="s">
        <v>86</v>
      </c>
      <c r="H18" s="49">
        <v>15</v>
      </c>
      <c r="I18" s="602">
        <v>0</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5</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29">
    <mergeCell ref="D6:D7"/>
    <mergeCell ref="D8:D9"/>
    <mergeCell ref="B14:B20"/>
    <mergeCell ref="C14:C17"/>
    <mergeCell ref="D14:D15"/>
    <mergeCell ref="D20:E20"/>
    <mergeCell ref="C6:C9"/>
    <mergeCell ref="I15:K15"/>
    <mergeCell ref="D16:D17"/>
    <mergeCell ref="D18:E18"/>
    <mergeCell ref="I18:K18"/>
    <mergeCell ref="C19:E19"/>
    <mergeCell ref="I19:K19"/>
    <mergeCell ref="I20:K20"/>
    <mergeCell ref="D13:E13"/>
    <mergeCell ref="B2:K2"/>
    <mergeCell ref="B4:B5"/>
    <mergeCell ref="C4:E5"/>
    <mergeCell ref="F4:H4"/>
    <mergeCell ref="I4:K5"/>
    <mergeCell ref="I10:K10"/>
    <mergeCell ref="C11:E12"/>
    <mergeCell ref="F11:F12"/>
    <mergeCell ref="G11:G12"/>
    <mergeCell ref="H11:H12"/>
    <mergeCell ref="I11:K12"/>
    <mergeCell ref="D10:E10"/>
    <mergeCell ref="I13:K13"/>
    <mergeCell ref="B6:B13"/>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F342F-6CDF-4135-BCFC-64447E672AFC}">
  <sheetPr>
    <pageSetUpPr fitToPage="1"/>
  </sheetPr>
  <dimension ref="B2:K27"/>
  <sheetViews>
    <sheetView showGridLines="0" view="pageBreakPreview" zoomScale="70" zoomScaleNormal="70" zoomScaleSheetLayoutView="70" zoomScalePageLayoutView="70" workbookViewId="0">
      <selection activeCell="L3" sqref="L3"/>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44293</v>
      </c>
      <c r="C6" s="583" t="s">
        <v>0</v>
      </c>
      <c r="D6" s="586" t="s">
        <v>2</v>
      </c>
      <c r="E6" s="60" t="s">
        <v>65</v>
      </c>
      <c r="F6" s="83">
        <v>10</v>
      </c>
      <c r="G6" s="84" t="s">
        <v>86</v>
      </c>
      <c r="H6" s="85">
        <v>67</v>
      </c>
      <c r="I6" s="98">
        <v>0</v>
      </c>
      <c r="J6" s="99" t="s">
        <v>4</v>
      </c>
      <c r="K6" s="100">
        <v>1</v>
      </c>
    </row>
    <row r="7" spans="2:11" ht="38.65" customHeight="1">
      <c r="B7" s="581"/>
      <c r="C7" s="584"/>
      <c r="D7" s="587"/>
      <c r="E7" s="26" t="s">
        <v>66</v>
      </c>
      <c r="F7" s="53">
        <v>0</v>
      </c>
      <c r="G7" s="54" t="s">
        <v>86</v>
      </c>
      <c r="H7" s="49">
        <v>37</v>
      </c>
      <c r="I7" s="602">
        <v>1</v>
      </c>
      <c r="J7" s="603"/>
      <c r="K7" s="604"/>
    </row>
    <row r="8" spans="2:11" ht="38.65" customHeight="1">
      <c r="B8" s="581"/>
      <c r="C8" s="584"/>
      <c r="D8" s="588" t="s">
        <v>1</v>
      </c>
      <c r="E8" s="26" t="s">
        <v>65</v>
      </c>
      <c r="F8" s="53">
        <v>318</v>
      </c>
      <c r="G8" s="54" t="s">
        <v>86</v>
      </c>
      <c r="H8" s="49" t="s">
        <v>212</v>
      </c>
      <c r="I8" s="46">
        <v>0</v>
      </c>
      <c r="J8" s="47" t="s">
        <v>4</v>
      </c>
      <c r="K8" s="48">
        <v>1</v>
      </c>
    </row>
    <row r="9" spans="2:11" ht="38.65" customHeight="1">
      <c r="B9" s="581"/>
      <c r="C9" s="585"/>
      <c r="D9" s="588"/>
      <c r="E9" s="26" t="s">
        <v>66</v>
      </c>
      <c r="F9" s="53">
        <v>369</v>
      </c>
      <c r="G9" s="54" t="s">
        <v>86</v>
      </c>
      <c r="H9" s="49">
        <v>536</v>
      </c>
      <c r="I9" s="46">
        <v>1</v>
      </c>
      <c r="J9" s="47" t="s">
        <v>4</v>
      </c>
      <c r="K9" s="48">
        <v>2</v>
      </c>
    </row>
    <row r="10" spans="2:11" ht="38.15" customHeight="1">
      <c r="B10" s="581"/>
      <c r="C10" s="58" t="s">
        <v>179</v>
      </c>
      <c r="D10" s="623" t="s">
        <v>209</v>
      </c>
      <c r="E10" s="624"/>
      <c r="F10" s="53">
        <v>0</v>
      </c>
      <c r="G10" s="54" t="s">
        <v>86</v>
      </c>
      <c r="H10" s="49">
        <v>15</v>
      </c>
      <c r="I10" s="602">
        <v>0</v>
      </c>
      <c r="J10" s="603"/>
      <c r="K10" s="604"/>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8">
        <v>4</v>
      </c>
      <c r="J13" s="629"/>
      <c r="K13" s="630"/>
    </row>
    <row r="14" spans="2:11" ht="38.65" customHeight="1">
      <c r="B14" s="580">
        <v>44292</v>
      </c>
      <c r="C14" s="583" t="s">
        <v>0</v>
      </c>
      <c r="D14" s="586" t="s">
        <v>2</v>
      </c>
      <c r="E14" s="60" t="s">
        <v>65</v>
      </c>
      <c r="F14" s="83">
        <v>6</v>
      </c>
      <c r="G14" s="84" t="s">
        <v>86</v>
      </c>
      <c r="H14" s="85">
        <v>67</v>
      </c>
      <c r="I14" s="98">
        <v>0</v>
      </c>
      <c r="J14" s="99" t="s">
        <v>4</v>
      </c>
      <c r="K14" s="100">
        <v>1</v>
      </c>
    </row>
    <row r="15" spans="2:11" ht="38.65" customHeight="1">
      <c r="B15" s="581"/>
      <c r="C15" s="584"/>
      <c r="D15" s="587"/>
      <c r="E15" s="26" t="s">
        <v>66</v>
      </c>
      <c r="F15" s="53">
        <v>0</v>
      </c>
      <c r="G15" s="54" t="s">
        <v>86</v>
      </c>
      <c r="H15" s="49">
        <v>37</v>
      </c>
      <c r="I15" s="602">
        <v>1</v>
      </c>
      <c r="J15" s="603"/>
      <c r="K15" s="604"/>
    </row>
    <row r="16" spans="2:11" ht="38.65" customHeight="1">
      <c r="B16" s="581"/>
      <c r="C16" s="584"/>
      <c r="D16" s="588" t="s">
        <v>1</v>
      </c>
      <c r="E16" s="26" t="s">
        <v>65</v>
      </c>
      <c r="F16" s="53">
        <v>203</v>
      </c>
      <c r="G16" s="54" t="s">
        <v>86</v>
      </c>
      <c r="H16" s="49" t="s">
        <v>212</v>
      </c>
      <c r="I16" s="46">
        <v>0</v>
      </c>
      <c r="J16" s="47" t="s">
        <v>4</v>
      </c>
      <c r="K16" s="48">
        <v>1</v>
      </c>
    </row>
    <row r="17" spans="2:11" ht="38.65" customHeight="1">
      <c r="B17" s="581"/>
      <c r="C17" s="585"/>
      <c r="D17" s="588"/>
      <c r="E17" s="26" t="s">
        <v>66</v>
      </c>
      <c r="F17" s="53">
        <v>536</v>
      </c>
      <c r="G17" s="54" t="s">
        <v>86</v>
      </c>
      <c r="H17" s="49">
        <v>536</v>
      </c>
      <c r="I17" s="46">
        <v>0</v>
      </c>
      <c r="J17" s="47" t="s">
        <v>4</v>
      </c>
      <c r="K17" s="48">
        <v>1</v>
      </c>
    </row>
    <row r="18" spans="2:11" ht="38.65" customHeight="1">
      <c r="B18" s="581"/>
      <c r="C18" s="58" t="s">
        <v>179</v>
      </c>
      <c r="D18" s="623" t="s">
        <v>209</v>
      </c>
      <c r="E18" s="624"/>
      <c r="F18" s="53">
        <v>0</v>
      </c>
      <c r="G18" s="54" t="s">
        <v>86</v>
      </c>
      <c r="H18" s="49">
        <v>15</v>
      </c>
      <c r="I18" s="602">
        <v>0</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3</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30">
    <mergeCell ref="B14:B20"/>
    <mergeCell ref="C14:C17"/>
    <mergeCell ref="D14:D15"/>
    <mergeCell ref="I15:K15"/>
    <mergeCell ref="D16:D17"/>
    <mergeCell ref="D18:E18"/>
    <mergeCell ref="I18:K18"/>
    <mergeCell ref="C19:E19"/>
    <mergeCell ref="I19:K19"/>
    <mergeCell ref="D20:E20"/>
    <mergeCell ref="I20:K20"/>
    <mergeCell ref="B2:K2"/>
    <mergeCell ref="B4:B5"/>
    <mergeCell ref="C4:E5"/>
    <mergeCell ref="F4:H4"/>
    <mergeCell ref="I4:K5"/>
    <mergeCell ref="B6:B13"/>
    <mergeCell ref="C6:C9"/>
    <mergeCell ref="D6:D7"/>
    <mergeCell ref="I7:K7"/>
    <mergeCell ref="D8:D9"/>
    <mergeCell ref="D10:E10"/>
    <mergeCell ref="I10:K10"/>
    <mergeCell ref="C11:E12"/>
    <mergeCell ref="F11:F12"/>
    <mergeCell ref="G11:G12"/>
    <mergeCell ref="H11:H12"/>
    <mergeCell ref="I11:K12"/>
    <mergeCell ref="D13:E13"/>
    <mergeCell ref="I13:K13"/>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772D2-0226-4C11-AF0E-8ABFEEA4F3F7}">
  <sheetPr>
    <pageSetUpPr fitToPage="1"/>
  </sheetPr>
  <dimension ref="B2:K27"/>
  <sheetViews>
    <sheetView showGridLines="0" view="pageBreakPreview" zoomScale="70" zoomScaleNormal="70" zoomScaleSheetLayoutView="70" zoomScalePageLayoutView="70" workbookViewId="0">
      <selection activeCell="M6" sqref="M6"/>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2" spans="2:11" ht="33.65" customHeight="1">
      <c r="B2" s="551" t="s">
        <v>176</v>
      </c>
      <c r="C2" s="551"/>
      <c r="D2" s="551"/>
      <c r="E2" s="551"/>
      <c r="F2" s="551"/>
      <c r="G2" s="551"/>
      <c r="H2" s="551"/>
      <c r="I2" s="551"/>
      <c r="J2" s="551"/>
      <c r="K2" s="551"/>
    </row>
    <row r="3" spans="2:11" ht="8.65" customHeight="1" thickBot="1">
      <c r="B3" s="11"/>
      <c r="C3" s="11"/>
      <c r="D3" s="12"/>
      <c r="E3" s="11"/>
      <c r="F3" s="11"/>
      <c r="G3" s="11"/>
      <c r="H3" s="11"/>
      <c r="I3" s="11"/>
      <c r="J3" s="11"/>
      <c r="K3" s="11"/>
    </row>
    <row r="4" spans="2:11" ht="32.15" customHeight="1">
      <c r="B4" s="552" t="s">
        <v>6</v>
      </c>
      <c r="C4" s="554" t="s">
        <v>5</v>
      </c>
      <c r="D4" s="555"/>
      <c r="E4" s="556"/>
      <c r="F4" s="560" t="s">
        <v>12</v>
      </c>
      <c r="G4" s="561"/>
      <c r="H4" s="562"/>
      <c r="I4" s="563" t="s">
        <v>9</v>
      </c>
      <c r="J4" s="564"/>
      <c r="K4" s="565"/>
    </row>
    <row r="5" spans="2:11" ht="33" customHeight="1" thickBot="1">
      <c r="B5" s="553"/>
      <c r="C5" s="557"/>
      <c r="D5" s="558"/>
      <c r="E5" s="559"/>
      <c r="F5" s="36" t="s">
        <v>11</v>
      </c>
      <c r="G5" s="32"/>
      <c r="H5" s="37" t="s">
        <v>177</v>
      </c>
      <c r="I5" s="566"/>
      <c r="J5" s="567"/>
      <c r="K5" s="568"/>
    </row>
    <row r="6" spans="2:11" ht="38.65" customHeight="1">
      <c r="B6" s="580">
        <v>44291</v>
      </c>
      <c r="C6" s="583" t="s">
        <v>0</v>
      </c>
      <c r="D6" s="586" t="s">
        <v>2</v>
      </c>
      <c r="E6" s="60" t="s">
        <v>65</v>
      </c>
      <c r="F6" s="83">
        <v>9</v>
      </c>
      <c r="G6" s="84" t="s">
        <v>86</v>
      </c>
      <c r="H6" s="85">
        <v>67</v>
      </c>
      <c r="I6" s="98">
        <v>0</v>
      </c>
      <c r="J6" s="99" t="s">
        <v>4</v>
      </c>
      <c r="K6" s="100">
        <v>1</v>
      </c>
    </row>
    <row r="7" spans="2:11" ht="38.65" customHeight="1">
      <c r="B7" s="581"/>
      <c r="C7" s="584"/>
      <c r="D7" s="587"/>
      <c r="E7" s="26" t="s">
        <v>66</v>
      </c>
      <c r="F7" s="53">
        <v>37</v>
      </c>
      <c r="G7" s="54" t="s">
        <v>86</v>
      </c>
      <c r="H7" s="49">
        <v>37</v>
      </c>
      <c r="I7" s="602">
        <v>1</v>
      </c>
      <c r="J7" s="603"/>
      <c r="K7" s="604"/>
    </row>
    <row r="8" spans="2:11" ht="38.65" customHeight="1">
      <c r="B8" s="581"/>
      <c r="C8" s="584"/>
      <c r="D8" s="588" t="s">
        <v>1</v>
      </c>
      <c r="E8" s="26" t="s">
        <v>65</v>
      </c>
      <c r="F8" s="53">
        <v>329</v>
      </c>
      <c r="G8" s="54" t="s">
        <v>86</v>
      </c>
      <c r="H8" s="49" t="s">
        <v>212</v>
      </c>
      <c r="I8" s="46">
        <v>0</v>
      </c>
      <c r="J8" s="47" t="s">
        <v>4</v>
      </c>
      <c r="K8" s="48">
        <v>1</v>
      </c>
    </row>
    <row r="9" spans="2:11" ht="38.65" customHeight="1">
      <c r="B9" s="581"/>
      <c r="C9" s="585"/>
      <c r="D9" s="588"/>
      <c r="E9" s="26" t="s">
        <v>66</v>
      </c>
      <c r="F9" s="53">
        <v>0</v>
      </c>
      <c r="G9" s="54" t="s">
        <v>86</v>
      </c>
      <c r="H9" s="49">
        <v>536</v>
      </c>
      <c r="I9" s="602">
        <v>0</v>
      </c>
      <c r="J9" s="603"/>
      <c r="K9" s="604"/>
    </row>
    <row r="10" spans="2:11" ht="38.15" customHeight="1">
      <c r="B10" s="581"/>
      <c r="C10" s="58" t="s">
        <v>179</v>
      </c>
      <c r="D10" s="623" t="s">
        <v>209</v>
      </c>
      <c r="E10" s="624"/>
      <c r="F10" s="53">
        <v>0</v>
      </c>
      <c r="G10" s="54" t="s">
        <v>86</v>
      </c>
      <c r="H10" s="49">
        <v>15</v>
      </c>
      <c r="I10" s="602">
        <v>0</v>
      </c>
      <c r="J10" s="603"/>
      <c r="K10" s="604"/>
    </row>
    <row r="11" spans="2:11" ht="19.399999999999999" customHeight="1">
      <c r="B11" s="581"/>
      <c r="C11" s="569" t="s">
        <v>67</v>
      </c>
      <c r="D11" s="570"/>
      <c r="E11" s="571"/>
      <c r="F11" s="608" t="s">
        <v>206</v>
      </c>
      <c r="G11" s="610" t="s">
        <v>86</v>
      </c>
      <c r="H11" s="612" t="s">
        <v>207</v>
      </c>
      <c r="I11" s="614" t="s">
        <v>67</v>
      </c>
      <c r="J11" s="615"/>
      <c r="K11" s="616"/>
    </row>
    <row r="12" spans="2:11" ht="19.399999999999999" customHeight="1">
      <c r="B12" s="581"/>
      <c r="C12" s="589"/>
      <c r="D12" s="590"/>
      <c r="E12" s="591"/>
      <c r="F12" s="609"/>
      <c r="G12" s="611"/>
      <c r="H12" s="613"/>
      <c r="I12" s="617"/>
      <c r="J12" s="618"/>
      <c r="K12" s="619"/>
    </row>
    <row r="13" spans="2:11" ht="38.65" customHeight="1" thickBot="1">
      <c r="B13" s="582"/>
      <c r="C13" s="59" t="s">
        <v>183</v>
      </c>
      <c r="D13" s="575" t="s">
        <v>184</v>
      </c>
      <c r="E13" s="576"/>
      <c r="F13" s="90">
        <v>0</v>
      </c>
      <c r="G13" s="91" t="s">
        <v>86</v>
      </c>
      <c r="H13" s="92" t="s">
        <v>203</v>
      </c>
      <c r="I13" s="628">
        <v>2</v>
      </c>
      <c r="J13" s="629"/>
      <c r="K13" s="630"/>
    </row>
    <row r="14" spans="2:11" ht="38.65" customHeight="1">
      <c r="B14" s="580">
        <v>44287</v>
      </c>
      <c r="C14" s="583" t="s">
        <v>0</v>
      </c>
      <c r="D14" s="586" t="s">
        <v>2</v>
      </c>
      <c r="E14" s="60" t="s">
        <v>65</v>
      </c>
      <c r="F14" s="83">
        <v>0</v>
      </c>
      <c r="G14" s="84" t="s">
        <v>86</v>
      </c>
      <c r="H14" s="85">
        <v>67</v>
      </c>
      <c r="I14" s="654">
        <v>0</v>
      </c>
      <c r="J14" s="655"/>
      <c r="K14" s="656"/>
    </row>
    <row r="15" spans="2:11" ht="38.65" customHeight="1">
      <c r="B15" s="581"/>
      <c r="C15" s="584"/>
      <c r="D15" s="587"/>
      <c r="E15" s="26" t="s">
        <v>66</v>
      </c>
      <c r="F15" s="53">
        <v>0</v>
      </c>
      <c r="G15" s="54" t="s">
        <v>86</v>
      </c>
      <c r="H15" s="49">
        <v>37</v>
      </c>
      <c r="I15" s="602">
        <v>0</v>
      </c>
      <c r="J15" s="603"/>
      <c r="K15" s="604"/>
    </row>
    <row r="16" spans="2:11" ht="38.65" customHeight="1">
      <c r="B16" s="581"/>
      <c r="C16" s="584"/>
      <c r="D16" s="588" t="s">
        <v>1</v>
      </c>
      <c r="E16" s="26" t="s">
        <v>65</v>
      </c>
      <c r="F16" s="53">
        <v>0</v>
      </c>
      <c r="G16" s="54" t="s">
        <v>86</v>
      </c>
      <c r="H16" s="49" t="s">
        <v>212</v>
      </c>
      <c r="I16" s="602">
        <v>0</v>
      </c>
      <c r="J16" s="603"/>
      <c r="K16" s="604"/>
    </row>
    <row r="17" spans="2:11" ht="38.65" customHeight="1">
      <c r="B17" s="581"/>
      <c r="C17" s="585"/>
      <c r="D17" s="588"/>
      <c r="E17" s="26" t="s">
        <v>66</v>
      </c>
      <c r="F17" s="53">
        <v>0</v>
      </c>
      <c r="G17" s="54" t="s">
        <v>86</v>
      </c>
      <c r="H17" s="49">
        <v>536</v>
      </c>
      <c r="I17" s="602">
        <v>0</v>
      </c>
      <c r="J17" s="603"/>
      <c r="K17" s="604"/>
    </row>
    <row r="18" spans="2:11" ht="38.65" customHeight="1">
      <c r="B18" s="581"/>
      <c r="C18" s="58" t="s">
        <v>179</v>
      </c>
      <c r="D18" s="623" t="s">
        <v>209</v>
      </c>
      <c r="E18" s="624"/>
      <c r="F18" s="53">
        <v>0</v>
      </c>
      <c r="G18" s="54" t="s">
        <v>86</v>
      </c>
      <c r="H18" s="49">
        <v>15</v>
      </c>
      <c r="I18" s="602">
        <v>0</v>
      </c>
      <c r="J18" s="603"/>
      <c r="K18" s="604"/>
    </row>
    <row r="19" spans="2:11" ht="38.65" customHeight="1">
      <c r="B19" s="581"/>
      <c r="C19" s="569" t="s">
        <v>67</v>
      </c>
      <c r="D19" s="570"/>
      <c r="E19" s="571"/>
      <c r="F19" s="101" t="s">
        <v>206</v>
      </c>
      <c r="G19" s="102" t="s">
        <v>86</v>
      </c>
      <c r="H19" s="89" t="s">
        <v>207</v>
      </c>
      <c r="I19" s="634" t="s">
        <v>67</v>
      </c>
      <c r="J19" s="635"/>
      <c r="K19" s="636"/>
    </row>
    <row r="20" spans="2:11" ht="38.65" customHeight="1" thickBot="1">
      <c r="B20" s="582"/>
      <c r="C20" s="59" t="s">
        <v>183</v>
      </c>
      <c r="D20" s="575" t="s">
        <v>184</v>
      </c>
      <c r="E20" s="576"/>
      <c r="F20" s="90">
        <v>0</v>
      </c>
      <c r="G20" s="91" t="s">
        <v>86</v>
      </c>
      <c r="H20" s="92" t="s">
        <v>203</v>
      </c>
      <c r="I20" s="640">
        <v>1</v>
      </c>
      <c r="J20" s="641"/>
      <c r="K20" s="642"/>
    </row>
    <row r="21" spans="2:11" ht="7.4" customHeight="1">
      <c r="B21" s="10"/>
      <c r="C21" s="20"/>
      <c r="D21" s="21"/>
      <c r="E21" s="20"/>
      <c r="F21" s="20"/>
      <c r="G21" s="20"/>
      <c r="H21" s="20"/>
      <c r="I21" s="20"/>
      <c r="J21" s="20"/>
      <c r="K21" s="20"/>
    </row>
    <row r="22" spans="2:11" ht="24.65" customHeight="1">
      <c r="B22" s="5" t="s">
        <v>213</v>
      </c>
      <c r="C22" s="3"/>
      <c r="D22" s="4"/>
      <c r="E22" s="3"/>
      <c r="F22" s="3"/>
      <c r="G22" s="3"/>
      <c r="H22" s="3"/>
      <c r="I22" s="3"/>
      <c r="J22" s="3"/>
      <c r="K22" s="3"/>
    </row>
    <row r="23" spans="2:11" ht="24.65" customHeight="1">
      <c r="B23" s="10" t="s">
        <v>188</v>
      </c>
      <c r="C23" s="3"/>
      <c r="D23" s="4"/>
      <c r="E23" s="3"/>
      <c r="F23" s="3"/>
      <c r="G23" s="3"/>
      <c r="H23" s="3"/>
      <c r="I23" s="3"/>
      <c r="J23" s="3"/>
      <c r="K23" s="3"/>
    </row>
    <row r="24" spans="2:11" ht="24.65" customHeight="1">
      <c r="B24" s="10" t="s">
        <v>189</v>
      </c>
      <c r="C24" s="3"/>
      <c r="D24" s="4"/>
      <c r="E24" s="3"/>
      <c r="F24" s="3"/>
      <c r="G24" s="3"/>
      <c r="H24" s="3"/>
      <c r="I24" s="3"/>
      <c r="J24" s="3"/>
      <c r="K24" s="3"/>
    </row>
    <row r="25" spans="2:11" ht="24.65" customHeight="1">
      <c r="B25" s="10" t="s">
        <v>190</v>
      </c>
      <c r="C25" s="20"/>
      <c r="D25" s="21"/>
      <c r="E25" s="20"/>
      <c r="F25" s="20"/>
      <c r="G25" s="20"/>
      <c r="H25" s="20"/>
      <c r="I25" s="20"/>
      <c r="J25" s="20"/>
      <c r="K25" s="20"/>
    </row>
    <row r="26" spans="2:11" ht="24.65" customHeight="1">
      <c r="B26" s="5" t="s">
        <v>211</v>
      </c>
      <c r="C26" s="20"/>
      <c r="D26" s="21"/>
      <c r="E26" s="20"/>
      <c r="F26" s="20"/>
      <c r="G26" s="20"/>
      <c r="H26" s="20"/>
      <c r="I26" s="20"/>
      <c r="J26" s="20"/>
      <c r="K26" s="20"/>
    </row>
    <row r="27" spans="2:11">
      <c r="B27" s="5"/>
    </row>
  </sheetData>
  <mergeCells count="34">
    <mergeCell ref="B6:B13"/>
    <mergeCell ref="D18:E18"/>
    <mergeCell ref="I18:K18"/>
    <mergeCell ref="C19:E19"/>
    <mergeCell ref="I19:K19"/>
    <mergeCell ref="B14:B20"/>
    <mergeCell ref="C14:C17"/>
    <mergeCell ref="D14:D15"/>
    <mergeCell ref="I14:K14"/>
    <mergeCell ref="I15:K15"/>
    <mergeCell ref="D16:D17"/>
    <mergeCell ref="I16:K16"/>
    <mergeCell ref="I17:K17"/>
    <mergeCell ref="D20:E20"/>
    <mergeCell ref="I9:K9"/>
    <mergeCell ref="D10:E10"/>
    <mergeCell ref="C6:C9"/>
    <mergeCell ref="D6:D7"/>
    <mergeCell ref="I7:K7"/>
    <mergeCell ref="D8:D9"/>
    <mergeCell ref="I20:K20"/>
    <mergeCell ref="D13:E13"/>
    <mergeCell ref="I13:K13"/>
    <mergeCell ref="I10:K10"/>
    <mergeCell ref="C11:E12"/>
    <mergeCell ref="F11:F12"/>
    <mergeCell ref="G11:G12"/>
    <mergeCell ref="H11:H12"/>
    <mergeCell ref="I11:K12"/>
    <mergeCell ref="B2:K2"/>
    <mergeCell ref="B4:B5"/>
    <mergeCell ref="C4:E5"/>
    <mergeCell ref="F4:H4"/>
    <mergeCell ref="I4:K5"/>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BA2A-2088-40F9-8C16-A6E427B3F57F}">
  <sheetPr>
    <tabColor rgb="FFFFFF00"/>
    <pageSetUpPr fitToPage="1"/>
  </sheetPr>
  <dimension ref="A1:L29"/>
  <sheetViews>
    <sheetView showGridLines="0" view="pageBreakPreview" zoomScale="55" zoomScaleNormal="70" zoomScaleSheetLayoutView="55" zoomScalePageLayoutView="70" workbookViewId="0">
      <selection activeCell="A30" sqref="A3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7" t="s">
        <v>215</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A02E3-CBA7-4899-835B-77D875125A0C}">
  <dimension ref="A1:J38"/>
  <sheetViews>
    <sheetView view="pageBreakPreview" zoomScale="70" zoomScaleNormal="70" zoomScaleSheetLayoutView="7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44286</v>
      </c>
      <c r="B5" s="658" t="s">
        <v>0</v>
      </c>
      <c r="C5" s="587" t="s">
        <v>2</v>
      </c>
      <c r="D5" s="26" t="s">
        <v>65</v>
      </c>
      <c r="E5" s="25">
        <v>39</v>
      </c>
      <c r="F5" s="16" t="s">
        <v>3</v>
      </c>
      <c r="G5" s="6">
        <v>44</v>
      </c>
      <c r="H5" s="43">
        <v>21</v>
      </c>
      <c r="I5" s="40" t="s">
        <v>4</v>
      </c>
      <c r="J5" s="41">
        <v>22</v>
      </c>
    </row>
    <row r="6" spans="1:10" ht="38.65" customHeight="1">
      <c r="A6" s="581"/>
      <c r="B6" s="584"/>
      <c r="C6" s="587"/>
      <c r="D6" s="26" t="s">
        <v>66</v>
      </c>
      <c r="E6" s="15">
        <v>15</v>
      </c>
      <c r="F6" s="16" t="s">
        <v>3</v>
      </c>
      <c r="G6" s="6">
        <v>34</v>
      </c>
      <c r="H6" s="8">
        <v>6</v>
      </c>
      <c r="I6" s="23" t="s">
        <v>4</v>
      </c>
      <c r="J6" s="9">
        <v>7</v>
      </c>
    </row>
    <row r="7" spans="1:10" ht="38.65" customHeight="1">
      <c r="A7" s="581"/>
      <c r="B7" s="584"/>
      <c r="C7" s="588" t="s">
        <v>1</v>
      </c>
      <c r="D7" s="26" t="s">
        <v>65</v>
      </c>
      <c r="E7" s="15">
        <v>1344</v>
      </c>
      <c r="F7" s="16" t="s">
        <v>3</v>
      </c>
      <c r="G7" s="6" t="s">
        <v>139</v>
      </c>
      <c r="H7" s="44">
        <v>21</v>
      </c>
      <c r="I7" s="23" t="s">
        <v>4</v>
      </c>
      <c r="J7" s="9">
        <v>22</v>
      </c>
    </row>
    <row r="8" spans="1:10" ht="38.65" customHeight="1">
      <c r="A8" s="581"/>
      <c r="B8" s="585"/>
      <c r="C8" s="588"/>
      <c r="D8" s="26" t="s">
        <v>66</v>
      </c>
      <c r="E8" s="15">
        <v>0</v>
      </c>
      <c r="F8" s="16" t="s">
        <v>3</v>
      </c>
      <c r="G8" s="6">
        <v>440</v>
      </c>
      <c r="H8" s="8">
        <v>6</v>
      </c>
      <c r="I8" s="23" t="s">
        <v>4</v>
      </c>
      <c r="J8" s="9">
        <v>7</v>
      </c>
    </row>
    <row r="9" spans="1:10" ht="37.9" customHeight="1">
      <c r="A9" s="581"/>
      <c r="B9" s="22" t="s">
        <v>22</v>
      </c>
      <c r="C9" s="623" t="s">
        <v>15</v>
      </c>
      <c r="D9" s="624"/>
      <c r="E9" s="15">
        <v>13</v>
      </c>
      <c r="F9" s="16" t="s">
        <v>3</v>
      </c>
      <c r="G9" s="6">
        <v>15</v>
      </c>
      <c r="H9" s="8">
        <v>21</v>
      </c>
      <c r="I9" s="23" t="s">
        <v>4</v>
      </c>
      <c r="J9" s="9">
        <v>22</v>
      </c>
    </row>
    <row r="10" spans="1:10" ht="38.65" customHeight="1">
      <c r="A10" s="581"/>
      <c r="B10" s="659" t="s">
        <v>7</v>
      </c>
      <c r="C10" s="587" t="s">
        <v>2</v>
      </c>
      <c r="D10" s="587"/>
      <c r="E10" s="15">
        <v>8</v>
      </c>
      <c r="F10" s="16" t="s">
        <v>3</v>
      </c>
      <c r="G10" s="6">
        <v>25</v>
      </c>
      <c r="H10" s="8">
        <v>6</v>
      </c>
      <c r="I10" s="23" t="s">
        <v>4</v>
      </c>
      <c r="J10" s="9">
        <v>7</v>
      </c>
    </row>
    <row r="11" spans="1:10" ht="38.65" customHeight="1">
      <c r="A11" s="581"/>
      <c r="B11" s="660"/>
      <c r="C11" s="659" t="s">
        <v>1</v>
      </c>
      <c r="D11" s="30" t="s">
        <v>87</v>
      </c>
      <c r="E11" s="15">
        <v>1</v>
      </c>
      <c r="F11" s="16"/>
      <c r="G11" s="6">
        <v>1</v>
      </c>
      <c r="H11" s="42">
        <v>6</v>
      </c>
      <c r="I11" s="23" t="s">
        <v>4</v>
      </c>
      <c r="J11" s="39">
        <v>7</v>
      </c>
    </row>
    <row r="12" spans="1:10" ht="38.65" customHeight="1">
      <c r="A12" s="581"/>
      <c r="B12" s="584"/>
      <c r="C12" s="660"/>
      <c r="D12" s="663" t="s">
        <v>66</v>
      </c>
      <c r="E12" s="15">
        <v>0</v>
      </c>
      <c r="F12" s="16" t="s">
        <v>3</v>
      </c>
      <c r="G12" s="6" t="s">
        <v>140</v>
      </c>
      <c r="H12" s="665">
        <v>6</v>
      </c>
      <c r="I12" s="626" t="s">
        <v>4</v>
      </c>
      <c r="J12" s="667">
        <v>7</v>
      </c>
    </row>
    <row r="13" spans="1:10" ht="38.65" customHeight="1">
      <c r="A13" s="581"/>
      <c r="B13" s="584"/>
      <c r="C13" s="662"/>
      <c r="D13" s="664"/>
      <c r="E13" s="17" t="s">
        <v>72</v>
      </c>
      <c r="F13" s="16"/>
      <c r="G13" s="6"/>
      <c r="H13" s="666"/>
      <c r="I13" s="652"/>
      <c r="J13" s="668"/>
    </row>
    <row r="14" spans="1:10" ht="38.65" customHeight="1">
      <c r="A14" s="581"/>
      <c r="B14" s="584"/>
      <c r="C14" s="659" t="s">
        <v>84</v>
      </c>
      <c r="D14" s="30" t="s">
        <v>141</v>
      </c>
      <c r="E14" s="15">
        <v>34</v>
      </c>
      <c r="F14" s="16" t="s">
        <v>3</v>
      </c>
      <c r="G14" s="6"/>
      <c r="H14" s="45">
        <v>21</v>
      </c>
      <c r="I14" s="23" t="s">
        <v>4</v>
      </c>
      <c r="J14" s="9">
        <v>22</v>
      </c>
    </row>
    <row r="15" spans="1:10" ht="38.65" customHeight="1">
      <c r="A15" s="657"/>
      <c r="B15" s="584"/>
      <c r="C15" s="660"/>
      <c r="D15" s="663" t="s">
        <v>66</v>
      </c>
      <c r="E15" s="29">
        <v>0</v>
      </c>
      <c r="F15" s="16" t="s">
        <v>3</v>
      </c>
      <c r="G15" s="6" t="s">
        <v>142</v>
      </c>
      <c r="H15" s="671">
        <v>6</v>
      </c>
      <c r="I15" s="626" t="s">
        <v>4</v>
      </c>
      <c r="J15" s="667">
        <v>7</v>
      </c>
    </row>
    <row r="16" spans="1:10" ht="38.65" customHeight="1" thickBot="1">
      <c r="A16" s="582"/>
      <c r="B16" s="661"/>
      <c r="C16" s="669"/>
      <c r="D16" s="670"/>
      <c r="E16" s="18" t="s">
        <v>72</v>
      </c>
      <c r="F16" s="19"/>
      <c r="G16" s="7"/>
      <c r="H16" s="672"/>
      <c r="I16" s="673"/>
      <c r="J16" s="674"/>
    </row>
    <row r="17" spans="1:10" ht="38.65" customHeight="1">
      <c r="A17" s="675">
        <v>44284</v>
      </c>
      <c r="B17" s="584" t="s">
        <v>0</v>
      </c>
      <c r="C17" s="585" t="s">
        <v>2</v>
      </c>
      <c r="D17" s="33" t="s">
        <v>65</v>
      </c>
      <c r="E17" s="25">
        <v>40</v>
      </c>
      <c r="F17" s="34" t="s">
        <v>86</v>
      </c>
      <c r="G17" s="35">
        <v>44</v>
      </c>
      <c r="H17" s="8">
        <v>20</v>
      </c>
      <c r="I17" s="23" t="s">
        <v>4</v>
      </c>
      <c r="J17" s="9">
        <v>21</v>
      </c>
    </row>
    <row r="18" spans="1:10" ht="38.65" customHeight="1">
      <c r="A18" s="581"/>
      <c r="B18" s="584"/>
      <c r="C18" s="587"/>
      <c r="D18" s="26" t="s">
        <v>66</v>
      </c>
      <c r="E18" s="15">
        <v>0</v>
      </c>
      <c r="F18" s="16" t="s">
        <v>86</v>
      </c>
      <c r="G18" s="6">
        <v>34</v>
      </c>
      <c r="H18" s="8">
        <v>6</v>
      </c>
      <c r="I18" s="23" t="s">
        <v>4</v>
      </c>
      <c r="J18" s="9">
        <v>7</v>
      </c>
    </row>
    <row r="19" spans="1:10" ht="38.65" customHeight="1">
      <c r="A19" s="581"/>
      <c r="B19" s="584"/>
      <c r="C19" s="588" t="s">
        <v>1</v>
      </c>
      <c r="D19" s="26" t="s">
        <v>65</v>
      </c>
      <c r="E19" s="15">
        <v>1452</v>
      </c>
      <c r="F19" s="16" t="s">
        <v>86</v>
      </c>
      <c r="G19" s="6" t="s">
        <v>139</v>
      </c>
      <c r="H19" s="8">
        <v>20</v>
      </c>
      <c r="I19" s="23" t="s">
        <v>4</v>
      </c>
      <c r="J19" s="9">
        <v>21</v>
      </c>
    </row>
    <row r="20" spans="1:10" ht="38.65" customHeight="1">
      <c r="A20" s="581"/>
      <c r="B20" s="585"/>
      <c r="C20" s="588"/>
      <c r="D20" s="26" t="s">
        <v>66</v>
      </c>
      <c r="E20" s="15">
        <v>0</v>
      </c>
      <c r="F20" s="16" t="s">
        <v>86</v>
      </c>
      <c r="G20" s="6">
        <v>440</v>
      </c>
      <c r="H20" s="8">
        <v>6</v>
      </c>
      <c r="I20" s="23" t="s">
        <v>4</v>
      </c>
      <c r="J20" s="9">
        <v>7</v>
      </c>
    </row>
    <row r="21" spans="1:10" ht="38.65" customHeight="1">
      <c r="A21" s="581"/>
      <c r="B21" s="22" t="s">
        <v>22</v>
      </c>
      <c r="C21" s="623" t="s">
        <v>15</v>
      </c>
      <c r="D21" s="624"/>
      <c r="E21" s="15">
        <v>13</v>
      </c>
      <c r="F21" s="16" t="s">
        <v>86</v>
      </c>
      <c r="G21" s="6">
        <v>15</v>
      </c>
      <c r="H21" s="8">
        <v>20</v>
      </c>
      <c r="I21" s="23" t="s">
        <v>4</v>
      </c>
      <c r="J21" s="9">
        <v>21</v>
      </c>
    </row>
    <row r="22" spans="1:10" ht="38.65" customHeight="1">
      <c r="A22" s="581"/>
      <c r="B22" s="659" t="s">
        <v>7</v>
      </c>
      <c r="C22" s="587" t="s">
        <v>2</v>
      </c>
      <c r="D22" s="587"/>
      <c r="E22" s="15">
        <v>0</v>
      </c>
      <c r="F22" s="16" t="s">
        <v>86</v>
      </c>
      <c r="G22" s="6">
        <v>25</v>
      </c>
      <c r="H22" s="8">
        <v>6</v>
      </c>
      <c r="I22" s="23" t="s">
        <v>4</v>
      </c>
      <c r="J22" s="9">
        <v>7</v>
      </c>
    </row>
    <row r="23" spans="1:10" ht="38.65" customHeight="1">
      <c r="A23" s="581"/>
      <c r="B23" s="660"/>
      <c r="C23" s="659" t="s">
        <v>1</v>
      </c>
      <c r="D23" s="30" t="s">
        <v>87</v>
      </c>
      <c r="E23" s="15">
        <v>1</v>
      </c>
      <c r="F23" s="16"/>
      <c r="G23" s="6">
        <v>1</v>
      </c>
      <c r="H23" s="42">
        <v>6</v>
      </c>
      <c r="I23" s="23" t="s">
        <v>4</v>
      </c>
      <c r="J23" s="39">
        <v>7</v>
      </c>
    </row>
    <row r="24" spans="1:10" ht="38.65" customHeight="1">
      <c r="A24" s="581"/>
      <c r="B24" s="584"/>
      <c r="C24" s="660"/>
      <c r="D24" s="663" t="s">
        <v>66</v>
      </c>
      <c r="E24" s="15">
        <v>0</v>
      </c>
      <c r="F24" s="16" t="s">
        <v>86</v>
      </c>
      <c r="G24" s="6" t="s">
        <v>140</v>
      </c>
      <c r="H24" s="665">
        <v>6</v>
      </c>
      <c r="I24" s="626" t="s">
        <v>4</v>
      </c>
      <c r="J24" s="667">
        <v>7</v>
      </c>
    </row>
    <row r="25" spans="1:10" ht="38.65" customHeight="1">
      <c r="A25" s="581"/>
      <c r="B25" s="584"/>
      <c r="C25" s="662"/>
      <c r="D25" s="664"/>
      <c r="E25" s="17" t="s">
        <v>72</v>
      </c>
      <c r="F25" s="16"/>
      <c r="G25" s="6"/>
      <c r="H25" s="666"/>
      <c r="I25" s="652"/>
      <c r="J25" s="668"/>
    </row>
    <row r="26" spans="1:10" ht="38.65" customHeight="1">
      <c r="A26" s="581"/>
      <c r="B26" s="584"/>
      <c r="C26" s="659" t="s">
        <v>84</v>
      </c>
      <c r="D26" s="30" t="s">
        <v>141</v>
      </c>
      <c r="E26" s="15">
        <v>34</v>
      </c>
      <c r="F26" s="16" t="s">
        <v>86</v>
      </c>
      <c r="G26" s="6">
        <v>34</v>
      </c>
      <c r="H26" s="8">
        <v>20</v>
      </c>
      <c r="I26" s="23" t="s">
        <v>57</v>
      </c>
      <c r="J26" s="9">
        <v>21</v>
      </c>
    </row>
    <row r="27" spans="1:10" ht="38.65" customHeight="1">
      <c r="A27" s="581"/>
      <c r="B27" s="584"/>
      <c r="C27" s="660"/>
      <c r="D27" s="663" t="s">
        <v>83</v>
      </c>
      <c r="E27" s="29">
        <v>0</v>
      </c>
      <c r="F27" s="16" t="s">
        <v>86</v>
      </c>
      <c r="G27" s="6" t="s">
        <v>143</v>
      </c>
      <c r="H27" s="665">
        <v>6</v>
      </c>
      <c r="I27" s="626" t="s">
        <v>4</v>
      </c>
      <c r="J27" s="667">
        <v>7</v>
      </c>
    </row>
    <row r="28" spans="1:10" ht="38.65" customHeight="1" thickBot="1">
      <c r="A28" s="582"/>
      <c r="B28" s="661"/>
      <c r="C28" s="669"/>
      <c r="D28" s="670"/>
      <c r="E28" s="18" t="s">
        <v>72</v>
      </c>
      <c r="F28" s="19"/>
      <c r="G28" s="7"/>
      <c r="H28" s="676"/>
      <c r="I28" s="673"/>
      <c r="J28" s="674"/>
    </row>
    <row r="29" spans="1:10" ht="24.65" customHeight="1">
      <c r="A29" s="10" t="s">
        <v>8</v>
      </c>
      <c r="B29" s="20"/>
      <c r="C29" s="21"/>
      <c r="D29" s="20"/>
      <c r="E29" s="20"/>
      <c r="F29" s="20"/>
      <c r="G29" s="20"/>
      <c r="H29" s="20"/>
      <c r="I29" s="20"/>
      <c r="J29" s="20"/>
    </row>
    <row r="30" spans="1:10" ht="24.65" customHeight="1">
      <c r="A30" s="5" t="s">
        <v>144</v>
      </c>
      <c r="B30" s="3"/>
      <c r="C30" s="4"/>
      <c r="D30" s="3"/>
      <c r="E30" s="3"/>
      <c r="F30" s="3"/>
      <c r="G30" s="3"/>
      <c r="H30" s="3"/>
      <c r="I30" s="3"/>
      <c r="J30" s="3"/>
    </row>
    <row r="31" spans="1:10" ht="24.65" customHeight="1">
      <c r="A31" s="10" t="s">
        <v>16</v>
      </c>
      <c r="B31" s="3"/>
      <c r="C31" s="4"/>
      <c r="D31" s="3"/>
      <c r="E31" s="3"/>
      <c r="F31" s="3"/>
      <c r="G31" s="3"/>
      <c r="H31" s="3"/>
      <c r="I31" s="3"/>
      <c r="J31" s="3"/>
    </row>
    <row r="32" spans="1:10" ht="24.65" customHeight="1">
      <c r="A32" s="10" t="s">
        <v>145</v>
      </c>
      <c r="B32" s="3"/>
      <c r="C32" s="4"/>
      <c r="D32" s="3"/>
      <c r="E32" s="3"/>
      <c r="F32" s="3"/>
      <c r="G32" s="3"/>
      <c r="H32" s="3"/>
      <c r="I32" s="3"/>
      <c r="J32" s="3"/>
    </row>
    <row r="33" spans="1:10" ht="24.65" customHeight="1">
      <c r="A33" s="10" t="s">
        <v>146</v>
      </c>
      <c r="B33" s="3"/>
      <c r="C33" s="4"/>
      <c r="D33" s="3"/>
      <c r="E33" s="3"/>
      <c r="F33" s="3"/>
      <c r="G33" s="3"/>
      <c r="H33" s="3"/>
      <c r="I33" s="3"/>
      <c r="J33" s="3"/>
    </row>
    <row r="34" spans="1:10" ht="24.65" customHeight="1">
      <c r="A34" s="10" t="s">
        <v>69</v>
      </c>
      <c r="B34" s="20"/>
      <c r="C34" s="21"/>
      <c r="D34" s="20"/>
      <c r="E34" s="20"/>
      <c r="F34" s="20"/>
      <c r="G34" s="20"/>
      <c r="H34" s="20"/>
      <c r="I34" s="20"/>
      <c r="J34" s="20"/>
    </row>
    <row r="35" spans="1:10" ht="24.65" customHeight="1">
      <c r="A35" s="10" t="s">
        <v>70</v>
      </c>
      <c r="B35" s="20"/>
      <c r="C35" s="21"/>
      <c r="D35" s="20"/>
      <c r="E35" s="20"/>
      <c r="F35" s="20"/>
      <c r="G35" s="20"/>
      <c r="H35" s="20"/>
      <c r="I35" s="20"/>
      <c r="J35" s="20"/>
    </row>
    <row r="36" spans="1:10" ht="24.65" customHeight="1">
      <c r="A36" s="10" t="s">
        <v>23</v>
      </c>
      <c r="B36" s="20"/>
      <c r="C36" s="21"/>
      <c r="D36" s="20"/>
      <c r="E36" s="20"/>
      <c r="F36" s="20"/>
      <c r="G36" s="20"/>
      <c r="H36" s="20"/>
      <c r="I36" s="20"/>
      <c r="J36" s="20"/>
    </row>
    <row r="37" spans="1:10" ht="24.65" customHeight="1">
      <c r="A37" s="5" t="s">
        <v>147</v>
      </c>
      <c r="B37" s="20"/>
      <c r="C37" s="21"/>
      <c r="D37" s="20"/>
      <c r="E37" s="20"/>
      <c r="F37" s="20"/>
      <c r="G37" s="20"/>
      <c r="H37" s="20"/>
      <c r="I37" s="20"/>
      <c r="J37" s="20"/>
    </row>
    <row r="38" spans="1:10">
      <c r="A38" s="5"/>
    </row>
  </sheetData>
  <mergeCells count="39">
    <mergeCell ref="H24:H25"/>
    <mergeCell ref="I24:I25"/>
    <mergeCell ref="J24:J25"/>
    <mergeCell ref="C26:C28"/>
    <mergeCell ref="D27:D28"/>
    <mergeCell ref="H27:H28"/>
    <mergeCell ref="I27:I28"/>
    <mergeCell ref="J27:J28"/>
    <mergeCell ref="A17:A28"/>
    <mergeCell ref="B17:B20"/>
    <mergeCell ref="C17:C18"/>
    <mergeCell ref="C19:C20"/>
    <mergeCell ref="C21:D21"/>
    <mergeCell ref="B22:B28"/>
    <mergeCell ref="C22:D22"/>
    <mergeCell ref="C23:C25"/>
    <mergeCell ref="D24:D25"/>
    <mergeCell ref="H12:H13"/>
    <mergeCell ref="J12:J13"/>
    <mergeCell ref="C14:C16"/>
    <mergeCell ref="D15:D16"/>
    <mergeCell ref="H15:H16"/>
    <mergeCell ref="I15:I16"/>
    <mergeCell ref="J15:J16"/>
    <mergeCell ref="I12:I13"/>
    <mergeCell ref="A1:J1"/>
    <mergeCell ref="A3:A4"/>
    <mergeCell ref="B3:D4"/>
    <mergeCell ref="E3:G3"/>
    <mergeCell ref="H3:J4"/>
    <mergeCell ref="A5:A16"/>
    <mergeCell ref="B5:B8"/>
    <mergeCell ref="C5:C6"/>
    <mergeCell ref="C7:C8"/>
    <mergeCell ref="C9:D9"/>
    <mergeCell ref="B10:B16"/>
    <mergeCell ref="C10:D10"/>
    <mergeCell ref="C11:C13"/>
    <mergeCell ref="D12:D13"/>
  </mergeCells>
  <phoneticPr fontId="7"/>
  <printOptions horizontalCentered="1" verticalCentered="1"/>
  <pageMargins left="0.47244094488188981" right="0.43307086614173229" top="0.51181102362204722" bottom="0.15748031496062992" header="0.31496062992125984" footer="0.31496062992125984"/>
  <pageSetup paperSize="9" scale="47" orientation="landscape" r:id="rId1"/>
  <drawing r:id="rId2"/>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32D93-B0AC-4302-A350-97453CCEC8D9}">
  <dimension ref="A1:J38"/>
  <sheetViews>
    <sheetView view="pageBreakPreview" zoomScale="70" zoomScaleNormal="70" zoomScaleSheetLayoutView="7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44282</v>
      </c>
      <c r="B5" s="658" t="s">
        <v>0</v>
      </c>
      <c r="C5" s="587" t="s">
        <v>2</v>
      </c>
      <c r="D5" s="26" t="s">
        <v>65</v>
      </c>
      <c r="E5" s="25">
        <v>40</v>
      </c>
      <c r="F5" s="16" t="s">
        <v>3</v>
      </c>
      <c r="G5" s="6">
        <v>44</v>
      </c>
      <c r="H5" s="43">
        <v>19</v>
      </c>
      <c r="I5" s="40" t="s">
        <v>4</v>
      </c>
      <c r="J5" s="41">
        <v>20</v>
      </c>
    </row>
    <row r="6" spans="1:10" ht="38.65" customHeight="1">
      <c r="A6" s="581"/>
      <c r="B6" s="584"/>
      <c r="C6" s="587"/>
      <c r="D6" s="26" t="s">
        <v>66</v>
      </c>
      <c r="E6" s="15">
        <v>16</v>
      </c>
      <c r="F6" s="16" t="s">
        <v>3</v>
      </c>
      <c r="G6" s="6">
        <v>34</v>
      </c>
      <c r="H6" s="8">
        <v>6</v>
      </c>
      <c r="I6" s="23" t="s">
        <v>4</v>
      </c>
      <c r="J6" s="9">
        <v>7</v>
      </c>
    </row>
    <row r="7" spans="1:10" ht="38.65" customHeight="1">
      <c r="A7" s="581"/>
      <c r="B7" s="584"/>
      <c r="C7" s="588" t="s">
        <v>1</v>
      </c>
      <c r="D7" s="26" t="s">
        <v>65</v>
      </c>
      <c r="E7" s="15">
        <v>1429</v>
      </c>
      <c r="F7" s="16" t="s">
        <v>3</v>
      </c>
      <c r="G7" s="6" t="s">
        <v>139</v>
      </c>
      <c r="H7" s="44">
        <v>19</v>
      </c>
      <c r="I7" s="23" t="s">
        <v>4</v>
      </c>
      <c r="J7" s="9">
        <v>20</v>
      </c>
    </row>
    <row r="8" spans="1:10" ht="38.65" customHeight="1">
      <c r="A8" s="581"/>
      <c r="B8" s="585"/>
      <c r="C8" s="588"/>
      <c r="D8" s="26" t="s">
        <v>66</v>
      </c>
      <c r="E8" s="15">
        <v>178</v>
      </c>
      <c r="F8" s="16" t="s">
        <v>3</v>
      </c>
      <c r="G8" s="6">
        <v>440</v>
      </c>
      <c r="H8" s="46">
        <v>6</v>
      </c>
      <c r="I8" s="47" t="s">
        <v>4</v>
      </c>
      <c r="J8" s="48">
        <v>7</v>
      </c>
    </row>
    <row r="9" spans="1:10" ht="37.9" customHeight="1">
      <c r="A9" s="581"/>
      <c r="B9" s="22" t="s">
        <v>22</v>
      </c>
      <c r="C9" s="623" t="s">
        <v>15</v>
      </c>
      <c r="D9" s="624"/>
      <c r="E9" s="15">
        <v>15</v>
      </c>
      <c r="F9" s="16" t="s">
        <v>3</v>
      </c>
      <c r="G9" s="6">
        <v>15</v>
      </c>
      <c r="H9" s="8">
        <v>19</v>
      </c>
      <c r="I9" s="23" t="s">
        <v>4</v>
      </c>
      <c r="J9" s="9">
        <v>20</v>
      </c>
    </row>
    <row r="10" spans="1:10" ht="38.65" customHeight="1">
      <c r="A10" s="581"/>
      <c r="B10" s="659" t="s">
        <v>7</v>
      </c>
      <c r="C10" s="587" t="s">
        <v>2</v>
      </c>
      <c r="D10" s="587"/>
      <c r="E10" s="15">
        <v>10</v>
      </c>
      <c r="F10" s="16" t="s">
        <v>3</v>
      </c>
      <c r="G10" s="6">
        <v>25</v>
      </c>
      <c r="H10" s="8">
        <v>6</v>
      </c>
      <c r="I10" s="23" t="s">
        <v>4</v>
      </c>
      <c r="J10" s="9">
        <v>7</v>
      </c>
    </row>
    <row r="11" spans="1:10" ht="38.65" customHeight="1">
      <c r="A11" s="581"/>
      <c r="B11" s="660"/>
      <c r="C11" s="659" t="s">
        <v>1</v>
      </c>
      <c r="D11" s="30" t="s">
        <v>87</v>
      </c>
      <c r="E11" s="15">
        <v>1</v>
      </c>
      <c r="F11" s="16"/>
      <c r="G11" s="6">
        <v>1</v>
      </c>
      <c r="H11" s="42">
        <v>19</v>
      </c>
      <c r="I11" s="23" t="s">
        <v>4</v>
      </c>
      <c r="J11" s="39">
        <v>20</v>
      </c>
    </row>
    <row r="12" spans="1:10" ht="38.65" customHeight="1">
      <c r="A12" s="581"/>
      <c r="B12" s="584"/>
      <c r="C12" s="660"/>
      <c r="D12" s="663" t="s">
        <v>66</v>
      </c>
      <c r="E12" s="15">
        <v>335</v>
      </c>
      <c r="F12" s="16" t="s">
        <v>3</v>
      </c>
      <c r="G12" s="49" t="s">
        <v>140</v>
      </c>
      <c r="H12" s="665">
        <v>6</v>
      </c>
      <c r="I12" s="626" t="s">
        <v>4</v>
      </c>
      <c r="J12" s="667">
        <v>7</v>
      </c>
    </row>
    <row r="13" spans="1:10" ht="38.65" customHeight="1">
      <c r="A13" s="581"/>
      <c r="B13" s="584"/>
      <c r="C13" s="662"/>
      <c r="D13" s="664"/>
      <c r="E13" s="17" t="s">
        <v>108</v>
      </c>
      <c r="F13" s="16"/>
      <c r="G13" s="6"/>
      <c r="H13" s="666"/>
      <c r="I13" s="652"/>
      <c r="J13" s="668"/>
    </row>
    <row r="14" spans="1:10" ht="38.65" customHeight="1">
      <c r="A14" s="581"/>
      <c r="B14" s="584"/>
      <c r="C14" s="659" t="s">
        <v>84</v>
      </c>
      <c r="D14" s="30" t="s">
        <v>87</v>
      </c>
      <c r="E14" s="15">
        <v>34</v>
      </c>
      <c r="F14" s="16" t="s">
        <v>3</v>
      </c>
      <c r="G14" s="6">
        <v>34</v>
      </c>
      <c r="H14" s="45">
        <v>19</v>
      </c>
      <c r="I14" s="23" t="s">
        <v>4</v>
      </c>
      <c r="J14" s="9">
        <v>20</v>
      </c>
    </row>
    <row r="15" spans="1:10" ht="38.65" customHeight="1">
      <c r="A15" s="657"/>
      <c r="B15" s="584"/>
      <c r="C15" s="660"/>
      <c r="D15" s="663" t="s">
        <v>66</v>
      </c>
      <c r="E15" s="29">
        <v>8800</v>
      </c>
      <c r="F15" s="16" t="s">
        <v>3</v>
      </c>
      <c r="G15" s="6" t="s">
        <v>142</v>
      </c>
      <c r="H15" s="671">
        <v>6</v>
      </c>
      <c r="I15" s="626" t="s">
        <v>4</v>
      </c>
      <c r="J15" s="667">
        <v>7</v>
      </c>
    </row>
    <row r="16" spans="1:10" ht="38.65" customHeight="1" thickBot="1">
      <c r="A16" s="582"/>
      <c r="B16" s="661"/>
      <c r="C16" s="669"/>
      <c r="D16" s="670"/>
      <c r="E16" s="18" t="s">
        <v>148</v>
      </c>
      <c r="F16" s="19"/>
      <c r="G16" s="7"/>
      <c r="H16" s="672"/>
      <c r="I16" s="673"/>
      <c r="J16" s="674"/>
    </row>
    <row r="17" spans="1:10" ht="38.65" customHeight="1">
      <c r="A17" s="675">
        <v>44281</v>
      </c>
      <c r="B17" s="584" t="s">
        <v>0</v>
      </c>
      <c r="C17" s="585" t="s">
        <v>2</v>
      </c>
      <c r="D17" s="33" t="s">
        <v>65</v>
      </c>
      <c r="E17" s="50">
        <v>39</v>
      </c>
      <c r="F17" s="51" t="s">
        <v>86</v>
      </c>
      <c r="G17" s="52">
        <v>44</v>
      </c>
      <c r="H17" s="46">
        <v>18</v>
      </c>
      <c r="I17" s="47" t="s">
        <v>4</v>
      </c>
      <c r="J17" s="48">
        <v>19</v>
      </c>
    </row>
    <row r="18" spans="1:10" ht="38.65" customHeight="1">
      <c r="A18" s="581"/>
      <c r="B18" s="584"/>
      <c r="C18" s="587"/>
      <c r="D18" s="26" t="s">
        <v>66</v>
      </c>
      <c r="E18" s="53">
        <v>0</v>
      </c>
      <c r="F18" s="54" t="s">
        <v>86</v>
      </c>
      <c r="G18" s="49">
        <v>34</v>
      </c>
      <c r="H18" s="46">
        <v>6</v>
      </c>
      <c r="I18" s="47" t="s">
        <v>4</v>
      </c>
      <c r="J18" s="48">
        <v>6</v>
      </c>
    </row>
    <row r="19" spans="1:10" ht="38.65" customHeight="1">
      <c r="A19" s="581"/>
      <c r="B19" s="584"/>
      <c r="C19" s="588" t="s">
        <v>1</v>
      </c>
      <c r="D19" s="26" t="s">
        <v>65</v>
      </c>
      <c r="E19" s="53">
        <v>1461</v>
      </c>
      <c r="F19" s="54" t="s">
        <v>86</v>
      </c>
      <c r="G19" s="49" t="s">
        <v>139</v>
      </c>
      <c r="H19" s="46">
        <v>18</v>
      </c>
      <c r="I19" s="47" t="s">
        <v>4</v>
      </c>
      <c r="J19" s="48">
        <v>19</v>
      </c>
    </row>
    <row r="20" spans="1:10" ht="38.65" customHeight="1">
      <c r="A20" s="581"/>
      <c r="B20" s="585"/>
      <c r="C20" s="588"/>
      <c r="D20" s="26" t="s">
        <v>66</v>
      </c>
      <c r="E20" s="53">
        <v>65</v>
      </c>
      <c r="F20" s="54" t="s">
        <v>86</v>
      </c>
      <c r="G20" s="49">
        <v>440</v>
      </c>
      <c r="H20" s="46">
        <v>6</v>
      </c>
      <c r="I20" s="47" t="s">
        <v>4</v>
      </c>
      <c r="J20" s="48">
        <v>7</v>
      </c>
    </row>
    <row r="21" spans="1:10" ht="38.65" customHeight="1">
      <c r="A21" s="581"/>
      <c r="B21" s="22" t="s">
        <v>22</v>
      </c>
      <c r="C21" s="623" t="s">
        <v>15</v>
      </c>
      <c r="D21" s="624"/>
      <c r="E21" s="53">
        <v>15</v>
      </c>
      <c r="F21" s="54" t="s">
        <v>86</v>
      </c>
      <c r="G21" s="49">
        <v>15</v>
      </c>
      <c r="H21" s="46">
        <v>18</v>
      </c>
      <c r="I21" s="47" t="s">
        <v>4</v>
      </c>
      <c r="J21" s="48">
        <v>19</v>
      </c>
    </row>
    <row r="22" spans="1:10" ht="38.65" customHeight="1">
      <c r="A22" s="581"/>
      <c r="B22" s="659" t="s">
        <v>7</v>
      </c>
      <c r="C22" s="587" t="s">
        <v>2</v>
      </c>
      <c r="D22" s="587"/>
      <c r="E22" s="53">
        <v>0</v>
      </c>
      <c r="F22" s="54" t="s">
        <v>86</v>
      </c>
      <c r="G22" s="49">
        <v>25</v>
      </c>
      <c r="H22" s="46">
        <v>5</v>
      </c>
      <c r="I22" s="47" t="s">
        <v>4</v>
      </c>
      <c r="J22" s="48">
        <v>6</v>
      </c>
    </row>
    <row r="23" spans="1:10" ht="38.65" customHeight="1">
      <c r="A23" s="581"/>
      <c r="B23" s="660"/>
      <c r="C23" s="659" t="s">
        <v>1</v>
      </c>
      <c r="D23" s="30" t="s">
        <v>87</v>
      </c>
      <c r="E23" s="53">
        <v>1</v>
      </c>
      <c r="F23" s="54"/>
      <c r="G23" s="49">
        <v>1</v>
      </c>
      <c r="H23" s="42">
        <v>18</v>
      </c>
      <c r="I23" s="23" t="s">
        <v>4</v>
      </c>
      <c r="J23" s="39">
        <v>19</v>
      </c>
    </row>
    <row r="24" spans="1:10" ht="38.65" customHeight="1">
      <c r="A24" s="581"/>
      <c r="B24" s="584"/>
      <c r="C24" s="660"/>
      <c r="D24" s="663" t="s">
        <v>66</v>
      </c>
      <c r="E24" s="53">
        <v>466</v>
      </c>
      <c r="F24" s="54" t="s">
        <v>86</v>
      </c>
      <c r="G24" s="49" t="s">
        <v>140</v>
      </c>
      <c r="H24" s="677">
        <v>6</v>
      </c>
      <c r="I24" s="615" t="s">
        <v>4</v>
      </c>
      <c r="J24" s="679">
        <v>7</v>
      </c>
    </row>
    <row r="25" spans="1:10" ht="38.65" customHeight="1">
      <c r="A25" s="581"/>
      <c r="B25" s="584"/>
      <c r="C25" s="662"/>
      <c r="D25" s="664"/>
      <c r="E25" s="55" t="s">
        <v>149</v>
      </c>
      <c r="F25" s="54"/>
      <c r="G25" s="49"/>
      <c r="H25" s="678"/>
      <c r="I25" s="618"/>
      <c r="J25" s="680"/>
    </row>
    <row r="26" spans="1:10" ht="38.65" customHeight="1">
      <c r="A26" s="581"/>
      <c r="B26" s="584"/>
      <c r="C26" s="659" t="s">
        <v>84</v>
      </c>
      <c r="D26" s="30" t="s">
        <v>87</v>
      </c>
      <c r="E26" s="15">
        <v>34</v>
      </c>
      <c r="F26" s="16" t="s">
        <v>86</v>
      </c>
      <c r="G26" s="6">
        <v>34</v>
      </c>
      <c r="H26" s="8">
        <v>18</v>
      </c>
      <c r="I26" s="23" t="s">
        <v>57</v>
      </c>
      <c r="J26" s="9">
        <v>19</v>
      </c>
    </row>
    <row r="27" spans="1:10" ht="38.65" customHeight="1">
      <c r="A27" s="581"/>
      <c r="B27" s="584"/>
      <c r="C27" s="660"/>
      <c r="D27" s="663" t="s">
        <v>83</v>
      </c>
      <c r="E27" s="29">
        <v>5047</v>
      </c>
      <c r="F27" s="16" t="s">
        <v>86</v>
      </c>
      <c r="G27" s="6" t="s">
        <v>143</v>
      </c>
      <c r="H27" s="665">
        <v>5</v>
      </c>
      <c r="I27" s="626" t="s">
        <v>4</v>
      </c>
      <c r="J27" s="667">
        <v>6</v>
      </c>
    </row>
    <row r="28" spans="1:10" ht="38.65" customHeight="1" thickBot="1">
      <c r="A28" s="582"/>
      <c r="B28" s="661"/>
      <c r="C28" s="669"/>
      <c r="D28" s="670"/>
      <c r="E28" s="18" t="s">
        <v>33</v>
      </c>
      <c r="F28" s="19"/>
      <c r="G28" s="7"/>
      <c r="H28" s="676"/>
      <c r="I28" s="673"/>
      <c r="J28" s="674"/>
    </row>
    <row r="29" spans="1:10" ht="24.65" customHeight="1">
      <c r="A29" s="10" t="s">
        <v>8</v>
      </c>
      <c r="B29" s="20"/>
      <c r="C29" s="21"/>
      <c r="D29" s="20"/>
      <c r="E29" s="20"/>
      <c r="F29" s="20"/>
      <c r="G29" s="20"/>
      <c r="H29" s="20"/>
      <c r="I29" s="20"/>
      <c r="J29" s="20"/>
    </row>
    <row r="30" spans="1:10" ht="24.65" customHeight="1">
      <c r="A30" s="5" t="s">
        <v>144</v>
      </c>
      <c r="B30" s="3"/>
      <c r="C30" s="4"/>
      <c r="D30" s="3"/>
      <c r="E30" s="3"/>
      <c r="F30" s="3"/>
      <c r="G30" s="3"/>
      <c r="H30" s="3"/>
      <c r="I30" s="3"/>
      <c r="J30" s="3"/>
    </row>
    <row r="31" spans="1:10" ht="24.65" customHeight="1">
      <c r="A31" s="10" t="s">
        <v>16</v>
      </c>
      <c r="B31" s="3"/>
      <c r="C31" s="4"/>
      <c r="D31" s="3"/>
      <c r="E31" s="3"/>
      <c r="F31" s="3"/>
      <c r="G31" s="3"/>
      <c r="H31" s="3"/>
      <c r="I31" s="3"/>
      <c r="J31" s="3"/>
    </row>
    <row r="32" spans="1:10" ht="24.65" customHeight="1">
      <c r="A32" s="10" t="s">
        <v>145</v>
      </c>
      <c r="B32" s="3"/>
      <c r="C32" s="4"/>
      <c r="D32" s="3"/>
      <c r="E32" s="3"/>
      <c r="F32" s="3"/>
      <c r="G32" s="3"/>
      <c r="H32" s="3"/>
      <c r="I32" s="3"/>
      <c r="J32" s="3"/>
    </row>
    <row r="33" spans="1:10" ht="24.65" customHeight="1">
      <c r="A33" s="10" t="s">
        <v>146</v>
      </c>
      <c r="B33" s="3"/>
      <c r="C33" s="4"/>
      <c r="D33" s="3"/>
      <c r="E33" s="3"/>
      <c r="F33" s="3"/>
      <c r="G33" s="3"/>
      <c r="H33" s="3"/>
      <c r="I33" s="3"/>
      <c r="J33" s="3"/>
    </row>
    <row r="34" spans="1:10" ht="24.65" customHeight="1">
      <c r="A34" s="10" t="s">
        <v>69</v>
      </c>
      <c r="B34" s="20"/>
      <c r="C34" s="21"/>
      <c r="D34" s="20"/>
      <c r="E34" s="20"/>
      <c r="F34" s="20"/>
      <c r="G34" s="20"/>
      <c r="H34" s="20"/>
      <c r="I34" s="20"/>
      <c r="J34" s="20"/>
    </row>
    <row r="35" spans="1:10" ht="24.65" customHeight="1">
      <c r="A35" s="10" t="s">
        <v>70</v>
      </c>
      <c r="B35" s="20"/>
      <c r="C35" s="21"/>
      <c r="D35" s="20"/>
      <c r="E35" s="20"/>
      <c r="F35" s="20"/>
      <c r="G35" s="20"/>
      <c r="H35" s="20"/>
      <c r="I35" s="20"/>
      <c r="J35" s="20"/>
    </row>
    <row r="36" spans="1:10" ht="24.65" customHeight="1">
      <c r="A36" s="10" t="s">
        <v>23</v>
      </c>
      <c r="B36" s="20"/>
      <c r="C36" s="21"/>
      <c r="D36" s="20"/>
      <c r="E36" s="20"/>
      <c r="F36" s="20"/>
      <c r="G36" s="20"/>
      <c r="H36" s="20"/>
      <c r="I36" s="20"/>
      <c r="J36" s="20"/>
    </row>
    <row r="37" spans="1:10" ht="24.65" customHeight="1">
      <c r="A37" s="5" t="s">
        <v>147</v>
      </c>
      <c r="B37" s="20"/>
      <c r="C37" s="21"/>
      <c r="D37" s="20"/>
      <c r="E37" s="20"/>
      <c r="F37" s="20"/>
      <c r="G37" s="20"/>
      <c r="H37" s="20"/>
      <c r="I37" s="20"/>
      <c r="J37" s="20"/>
    </row>
    <row r="38" spans="1:10">
      <c r="A38" s="5"/>
    </row>
  </sheetData>
  <mergeCells count="39">
    <mergeCell ref="H24:H25"/>
    <mergeCell ref="I24:I25"/>
    <mergeCell ref="J24:J25"/>
    <mergeCell ref="C26:C28"/>
    <mergeCell ref="D27:D28"/>
    <mergeCell ref="H27:H28"/>
    <mergeCell ref="I27:I28"/>
    <mergeCell ref="J27:J28"/>
    <mergeCell ref="A17:A28"/>
    <mergeCell ref="B17:B20"/>
    <mergeCell ref="C17:C18"/>
    <mergeCell ref="C19:C20"/>
    <mergeCell ref="C21:D21"/>
    <mergeCell ref="B22:B28"/>
    <mergeCell ref="C22:D22"/>
    <mergeCell ref="C23:C25"/>
    <mergeCell ref="D24:D25"/>
    <mergeCell ref="H12:H13"/>
    <mergeCell ref="J12:J13"/>
    <mergeCell ref="C14:C16"/>
    <mergeCell ref="D15:D16"/>
    <mergeCell ref="H15:H16"/>
    <mergeCell ref="I15:I16"/>
    <mergeCell ref="J15:J16"/>
    <mergeCell ref="I12:I13"/>
    <mergeCell ref="A1:J1"/>
    <mergeCell ref="A3:A4"/>
    <mergeCell ref="B3:D4"/>
    <mergeCell ref="E3:G3"/>
    <mergeCell ref="H3:J4"/>
    <mergeCell ref="A5:A16"/>
    <mergeCell ref="B5:B8"/>
    <mergeCell ref="C5:C6"/>
    <mergeCell ref="C7:C8"/>
    <mergeCell ref="C9:D9"/>
    <mergeCell ref="B10:B16"/>
    <mergeCell ref="C10:D10"/>
    <mergeCell ref="C11:C13"/>
    <mergeCell ref="D12:D13"/>
  </mergeCells>
  <phoneticPr fontId="7"/>
  <printOptions horizontalCentered="1" verticalCentered="1"/>
  <pageMargins left="0.47244094488188981" right="0.43307086614173229" top="0.51181102362204722" bottom="0.15748031496062992" header="0.31496062992125984" footer="0.31496062992125984"/>
  <pageSetup paperSize="9" scale="47" orientation="landscape" r:id="rId1"/>
  <drawing r:id="rId2"/>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F842-ED2E-4A78-8A84-F636BAC4A219}">
  <dimension ref="A1:J38"/>
  <sheetViews>
    <sheetView view="pageBreakPreview" topLeftCell="A13" zoomScale="70" zoomScaleNormal="70" zoomScaleSheetLayoutView="70" zoomScalePageLayoutView="70" workbookViewId="0">
      <selection activeCell="E17" sqref="E17"/>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44280</v>
      </c>
      <c r="B5" s="658" t="s">
        <v>0</v>
      </c>
      <c r="C5" s="587" t="s">
        <v>2</v>
      </c>
      <c r="D5" s="26" t="s">
        <v>65</v>
      </c>
      <c r="E5" s="25">
        <v>12</v>
      </c>
      <c r="F5" s="16" t="s">
        <v>3</v>
      </c>
      <c r="G5" s="6">
        <v>44</v>
      </c>
      <c r="H5" s="43">
        <v>17</v>
      </c>
      <c r="I5" s="40" t="s">
        <v>4</v>
      </c>
      <c r="J5" s="41">
        <v>18</v>
      </c>
    </row>
    <row r="6" spans="1:10" ht="38.65" customHeight="1">
      <c r="A6" s="581"/>
      <c r="B6" s="584"/>
      <c r="C6" s="587"/>
      <c r="D6" s="26" t="s">
        <v>66</v>
      </c>
      <c r="E6" s="15">
        <v>0</v>
      </c>
      <c r="F6" s="16" t="s">
        <v>3</v>
      </c>
      <c r="G6" s="6">
        <v>34</v>
      </c>
      <c r="H6" s="8">
        <v>5</v>
      </c>
      <c r="I6" s="23" t="s">
        <v>4</v>
      </c>
      <c r="J6" s="9">
        <v>6</v>
      </c>
    </row>
    <row r="7" spans="1:10" ht="38.65" customHeight="1">
      <c r="A7" s="581"/>
      <c r="B7" s="584"/>
      <c r="C7" s="588" t="s">
        <v>1</v>
      </c>
      <c r="D7" s="26" t="s">
        <v>65</v>
      </c>
      <c r="E7" s="15">
        <v>466</v>
      </c>
      <c r="F7" s="16" t="s">
        <v>3</v>
      </c>
      <c r="G7" s="6" t="s">
        <v>139</v>
      </c>
      <c r="H7" s="44">
        <v>17</v>
      </c>
      <c r="I7" s="23" t="s">
        <v>4</v>
      </c>
      <c r="J7" s="9">
        <v>18</v>
      </c>
    </row>
    <row r="8" spans="1:10" ht="38.65" customHeight="1">
      <c r="A8" s="581"/>
      <c r="B8" s="585"/>
      <c r="C8" s="588"/>
      <c r="D8" s="26" t="s">
        <v>66</v>
      </c>
      <c r="E8" s="15">
        <v>440</v>
      </c>
      <c r="F8" s="16" t="s">
        <v>3</v>
      </c>
      <c r="G8" s="6">
        <v>440</v>
      </c>
      <c r="H8" s="46">
        <v>5</v>
      </c>
      <c r="I8" s="47" t="s">
        <v>4</v>
      </c>
      <c r="J8" s="48">
        <v>6</v>
      </c>
    </row>
    <row r="9" spans="1:10" ht="37.9" customHeight="1">
      <c r="A9" s="581"/>
      <c r="B9" s="22" t="s">
        <v>22</v>
      </c>
      <c r="C9" s="623" t="s">
        <v>15</v>
      </c>
      <c r="D9" s="624"/>
      <c r="E9" s="15">
        <v>15</v>
      </c>
      <c r="F9" s="16" t="s">
        <v>3</v>
      </c>
      <c r="G9" s="6">
        <v>15</v>
      </c>
      <c r="H9" s="8">
        <v>17</v>
      </c>
      <c r="I9" s="23" t="s">
        <v>4</v>
      </c>
      <c r="J9" s="9">
        <v>18</v>
      </c>
    </row>
    <row r="10" spans="1:10" ht="38.65" customHeight="1">
      <c r="A10" s="581"/>
      <c r="B10" s="659" t="s">
        <v>7</v>
      </c>
      <c r="C10" s="587" t="s">
        <v>2</v>
      </c>
      <c r="D10" s="587"/>
      <c r="E10" s="15">
        <v>1</v>
      </c>
      <c r="F10" s="16" t="s">
        <v>3</v>
      </c>
      <c r="G10" s="6">
        <v>25</v>
      </c>
      <c r="H10" s="8">
        <v>5</v>
      </c>
      <c r="I10" s="23" t="s">
        <v>4</v>
      </c>
      <c r="J10" s="9">
        <v>6</v>
      </c>
    </row>
    <row r="11" spans="1:10" ht="38.65" customHeight="1">
      <c r="A11" s="581"/>
      <c r="B11" s="660"/>
      <c r="C11" s="659" t="s">
        <v>1</v>
      </c>
      <c r="D11" s="30" t="s">
        <v>87</v>
      </c>
      <c r="E11" s="15">
        <v>1</v>
      </c>
      <c r="F11" s="16"/>
      <c r="G11" s="6">
        <v>1</v>
      </c>
      <c r="H11" s="42">
        <v>17</v>
      </c>
      <c r="I11" s="23" t="s">
        <v>4</v>
      </c>
      <c r="J11" s="39">
        <v>18</v>
      </c>
    </row>
    <row r="12" spans="1:10" ht="38.65" customHeight="1">
      <c r="A12" s="581"/>
      <c r="B12" s="584"/>
      <c r="C12" s="660"/>
      <c r="D12" s="663" t="s">
        <v>66</v>
      </c>
      <c r="E12" s="15">
        <v>447</v>
      </c>
      <c r="F12" s="16" t="s">
        <v>3</v>
      </c>
      <c r="G12" s="49" t="s">
        <v>140</v>
      </c>
      <c r="H12" s="665">
        <v>5</v>
      </c>
      <c r="I12" s="626" t="s">
        <v>4</v>
      </c>
      <c r="J12" s="667">
        <v>6</v>
      </c>
    </row>
    <row r="13" spans="1:10" ht="38.65" customHeight="1">
      <c r="A13" s="581"/>
      <c r="B13" s="584"/>
      <c r="C13" s="662"/>
      <c r="D13" s="664"/>
      <c r="E13" s="17" t="s">
        <v>174</v>
      </c>
      <c r="F13" s="16"/>
      <c r="G13" s="6"/>
      <c r="H13" s="666"/>
      <c r="I13" s="652"/>
      <c r="J13" s="668"/>
    </row>
    <row r="14" spans="1:10" ht="38.65" customHeight="1">
      <c r="A14" s="581"/>
      <c r="B14" s="584"/>
      <c r="C14" s="659" t="s">
        <v>84</v>
      </c>
      <c r="D14" s="30" t="s">
        <v>87</v>
      </c>
      <c r="E14" s="15">
        <v>34</v>
      </c>
      <c r="F14" s="16" t="s">
        <v>3</v>
      </c>
      <c r="G14" s="6">
        <v>34</v>
      </c>
      <c r="H14" s="45">
        <v>17</v>
      </c>
      <c r="I14" s="23" t="s">
        <v>4</v>
      </c>
      <c r="J14" s="9">
        <v>18</v>
      </c>
    </row>
    <row r="15" spans="1:10" ht="38.65" customHeight="1">
      <c r="A15" s="657"/>
      <c r="B15" s="584"/>
      <c r="C15" s="660"/>
      <c r="D15" s="663" t="s">
        <v>66</v>
      </c>
      <c r="E15" s="29">
        <v>19333</v>
      </c>
      <c r="F15" s="16" t="s">
        <v>3</v>
      </c>
      <c r="G15" s="6" t="s">
        <v>142</v>
      </c>
      <c r="H15" s="671">
        <v>5</v>
      </c>
      <c r="I15" s="626" t="s">
        <v>4</v>
      </c>
      <c r="J15" s="667">
        <v>6</v>
      </c>
    </row>
    <row r="16" spans="1:10" ht="38.65" customHeight="1" thickBot="1">
      <c r="A16" s="582"/>
      <c r="B16" s="661"/>
      <c r="C16" s="669"/>
      <c r="D16" s="670"/>
      <c r="E16" s="18" t="s">
        <v>175</v>
      </c>
      <c r="F16" s="19"/>
      <c r="G16" s="7"/>
      <c r="H16" s="672"/>
      <c r="I16" s="673"/>
      <c r="J16" s="674"/>
    </row>
    <row r="17" spans="1:10" ht="38.65" customHeight="1">
      <c r="A17" s="675">
        <v>44279</v>
      </c>
      <c r="B17" s="584" t="s">
        <v>0</v>
      </c>
      <c r="C17" s="585" t="s">
        <v>2</v>
      </c>
      <c r="D17" s="33" t="s">
        <v>65</v>
      </c>
      <c r="E17" s="50">
        <v>0</v>
      </c>
      <c r="F17" s="51" t="s">
        <v>86</v>
      </c>
      <c r="G17" s="52">
        <v>44</v>
      </c>
      <c r="H17" s="46">
        <v>16</v>
      </c>
      <c r="I17" s="47" t="s">
        <v>4</v>
      </c>
      <c r="J17" s="48">
        <v>17</v>
      </c>
    </row>
    <row r="18" spans="1:10" ht="38.65" customHeight="1">
      <c r="A18" s="581"/>
      <c r="B18" s="584"/>
      <c r="C18" s="587"/>
      <c r="D18" s="26" t="s">
        <v>66</v>
      </c>
      <c r="E18" s="53">
        <v>34</v>
      </c>
      <c r="F18" s="54" t="s">
        <v>86</v>
      </c>
      <c r="G18" s="49">
        <v>34</v>
      </c>
      <c r="H18" s="46">
        <v>5</v>
      </c>
      <c r="I18" s="47" t="s">
        <v>4</v>
      </c>
      <c r="J18" s="48">
        <v>6</v>
      </c>
    </row>
    <row r="19" spans="1:10" ht="38.65" customHeight="1">
      <c r="A19" s="581"/>
      <c r="B19" s="584"/>
      <c r="C19" s="588" t="s">
        <v>1</v>
      </c>
      <c r="D19" s="26" t="s">
        <v>65</v>
      </c>
      <c r="E19" s="53">
        <v>0</v>
      </c>
      <c r="F19" s="54" t="s">
        <v>86</v>
      </c>
      <c r="G19" s="49" t="s">
        <v>139</v>
      </c>
      <c r="H19" s="46">
        <v>17</v>
      </c>
      <c r="I19" s="47" t="s">
        <v>4</v>
      </c>
      <c r="J19" s="48">
        <v>18</v>
      </c>
    </row>
    <row r="20" spans="1:10" ht="38.65" customHeight="1">
      <c r="A20" s="581"/>
      <c r="B20" s="585"/>
      <c r="C20" s="588"/>
      <c r="D20" s="26" t="s">
        <v>66</v>
      </c>
      <c r="E20" s="53">
        <v>0</v>
      </c>
      <c r="F20" s="54" t="s">
        <v>86</v>
      </c>
      <c r="G20" s="49">
        <v>440</v>
      </c>
      <c r="H20" s="46">
        <v>4</v>
      </c>
      <c r="I20" s="47" t="s">
        <v>4</v>
      </c>
      <c r="J20" s="48">
        <v>5</v>
      </c>
    </row>
    <row r="21" spans="1:10" ht="38.65" customHeight="1">
      <c r="A21" s="581"/>
      <c r="B21" s="22" t="s">
        <v>22</v>
      </c>
      <c r="C21" s="623" t="s">
        <v>15</v>
      </c>
      <c r="D21" s="624"/>
      <c r="E21" s="53">
        <v>0</v>
      </c>
      <c r="F21" s="54" t="s">
        <v>86</v>
      </c>
      <c r="G21" s="49">
        <v>15</v>
      </c>
      <c r="H21" s="46">
        <v>16</v>
      </c>
      <c r="I21" s="47" t="s">
        <v>4</v>
      </c>
      <c r="J21" s="48">
        <v>17</v>
      </c>
    </row>
    <row r="22" spans="1:10" ht="38.65" customHeight="1">
      <c r="A22" s="581"/>
      <c r="B22" s="659" t="s">
        <v>7</v>
      </c>
      <c r="C22" s="587" t="s">
        <v>2</v>
      </c>
      <c r="D22" s="587"/>
      <c r="E22" s="53">
        <v>21</v>
      </c>
      <c r="F22" s="54" t="s">
        <v>86</v>
      </c>
      <c r="G22" s="49">
        <v>25</v>
      </c>
      <c r="H22" s="46">
        <v>5</v>
      </c>
      <c r="I22" s="47" t="s">
        <v>4</v>
      </c>
      <c r="J22" s="48">
        <v>6</v>
      </c>
    </row>
    <row r="23" spans="1:10" ht="38.65" customHeight="1">
      <c r="A23" s="581"/>
      <c r="B23" s="660"/>
      <c r="C23" s="659" t="s">
        <v>1</v>
      </c>
      <c r="D23" s="30" t="s">
        <v>87</v>
      </c>
      <c r="E23" s="53">
        <v>0</v>
      </c>
      <c r="F23" s="54"/>
      <c r="G23" s="49">
        <v>1</v>
      </c>
      <c r="H23" s="42">
        <v>16</v>
      </c>
      <c r="I23" s="23" t="s">
        <v>4</v>
      </c>
      <c r="J23" s="39">
        <v>17</v>
      </c>
    </row>
    <row r="24" spans="1:10" ht="38.65" customHeight="1">
      <c r="A24" s="581"/>
      <c r="B24" s="584"/>
      <c r="C24" s="660"/>
      <c r="D24" s="663" t="s">
        <v>66</v>
      </c>
      <c r="E24" s="53">
        <v>0</v>
      </c>
      <c r="F24" s="54" t="s">
        <v>86</v>
      </c>
      <c r="G24" s="49" t="s">
        <v>140</v>
      </c>
      <c r="H24" s="677">
        <v>4</v>
      </c>
      <c r="I24" s="615" t="s">
        <v>4</v>
      </c>
      <c r="J24" s="679">
        <v>5</v>
      </c>
    </row>
    <row r="25" spans="1:10" ht="38.65" customHeight="1">
      <c r="A25" s="581"/>
      <c r="B25" s="584"/>
      <c r="C25" s="662"/>
      <c r="D25" s="664"/>
      <c r="E25" s="55" t="s">
        <v>72</v>
      </c>
      <c r="F25" s="54"/>
      <c r="G25" s="49"/>
      <c r="H25" s="678"/>
      <c r="I25" s="618"/>
      <c r="J25" s="680"/>
    </row>
    <row r="26" spans="1:10" ht="38.65" customHeight="1">
      <c r="A26" s="581"/>
      <c r="B26" s="584"/>
      <c r="C26" s="659" t="s">
        <v>84</v>
      </c>
      <c r="D26" s="30" t="s">
        <v>87</v>
      </c>
      <c r="E26" s="15">
        <v>0</v>
      </c>
      <c r="F26" s="16" t="s">
        <v>86</v>
      </c>
      <c r="G26" s="6">
        <v>34</v>
      </c>
      <c r="H26" s="8">
        <v>16</v>
      </c>
      <c r="I26" s="23" t="s">
        <v>57</v>
      </c>
      <c r="J26" s="9">
        <v>17</v>
      </c>
    </row>
    <row r="27" spans="1:10" ht="38.65" customHeight="1">
      <c r="A27" s="581"/>
      <c r="B27" s="584"/>
      <c r="C27" s="660"/>
      <c r="D27" s="663" t="s">
        <v>83</v>
      </c>
      <c r="E27" s="29">
        <v>0</v>
      </c>
      <c r="F27" s="16" t="s">
        <v>86</v>
      </c>
      <c r="G27" s="6" t="s">
        <v>143</v>
      </c>
      <c r="H27" s="665">
        <v>4</v>
      </c>
      <c r="I27" s="626" t="s">
        <v>4</v>
      </c>
      <c r="J27" s="667">
        <v>5</v>
      </c>
    </row>
    <row r="28" spans="1:10" ht="38.65" customHeight="1" thickBot="1">
      <c r="A28" s="582"/>
      <c r="B28" s="661"/>
      <c r="C28" s="669"/>
      <c r="D28" s="670"/>
      <c r="E28" s="18" t="s">
        <v>72</v>
      </c>
      <c r="F28" s="19"/>
      <c r="G28" s="7"/>
      <c r="H28" s="676"/>
      <c r="I28" s="673"/>
      <c r="J28" s="674"/>
    </row>
    <row r="29" spans="1:10" ht="24.65" customHeight="1">
      <c r="A29" s="10" t="s">
        <v>8</v>
      </c>
      <c r="B29" s="20"/>
      <c r="C29" s="21"/>
      <c r="D29" s="20"/>
      <c r="E29" s="20"/>
      <c r="F29" s="20"/>
      <c r="G29" s="20"/>
      <c r="H29" s="20"/>
      <c r="I29" s="20"/>
      <c r="J29" s="20"/>
    </row>
    <row r="30" spans="1:10" ht="24.65" customHeight="1">
      <c r="A30" s="5" t="s">
        <v>144</v>
      </c>
      <c r="B30" s="3"/>
      <c r="C30" s="4"/>
      <c r="D30" s="3"/>
      <c r="E30" s="3"/>
      <c r="F30" s="3"/>
      <c r="G30" s="3"/>
      <c r="H30" s="3"/>
      <c r="I30" s="3"/>
      <c r="J30" s="3"/>
    </row>
    <row r="31" spans="1:10" ht="24.65" customHeight="1">
      <c r="A31" s="10" t="s">
        <v>16</v>
      </c>
      <c r="B31" s="3"/>
      <c r="C31" s="4"/>
      <c r="D31" s="3"/>
      <c r="E31" s="3"/>
      <c r="F31" s="3"/>
      <c r="G31" s="3"/>
      <c r="H31" s="3"/>
      <c r="I31" s="3"/>
      <c r="J31" s="3"/>
    </row>
    <row r="32" spans="1:10" ht="24.65" customHeight="1">
      <c r="A32" s="10" t="s">
        <v>145</v>
      </c>
      <c r="B32" s="3"/>
      <c r="C32" s="4"/>
      <c r="D32" s="3"/>
      <c r="E32" s="3"/>
      <c r="F32" s="3"/>
      <c r="G32" s="3"/>
      <c r="H32" s="3"/>
      <c r="I32" s="3"/>
      <c r="J32" s="3"/>
    </row>
    <row r="33" spans="1:10" ht="24.65" customHeight="1">
      <c r="A33" s="10" t="s">
        <v>146</v>
      </c>
      <c r="B33" s="3"/>
      <c r="C33" s="4"/>
      <c r="D33" s="3"/>
      <c r="E33" s="3"/>
      <c r="F33" s="3"/>
      <c r="G33" s="3"/>
      <c r="H33" s="3"/>
      <c r="I33" s="3"/>
      <c r="J33" s="3"/>
    </row>
    <row r="34" spans="1:10" ht="24.65" customHeight="1">
      <c r="A34" s="10" t="s">
        <v>69</v>
      </c>
      <c r="B34" s="20"/>
      <c r="C34" s="21"/>
      <c r="D34" s="20"/>
      <c r="E34" s="20"/>
      <c r="F34" s="20"/>
      <c r="G34" s="20"/>
      <c r="H34" s="20"/>
      <c r="I34" s="20"/>
      <c r="J34" s="20"/>
    </row>
    <row r="35" spans="1:10" ht="24.65" customHeight="1">
      <c r="A35" s="10" t="s">
        <v>70</v>
      </c>
      <c r="B35" s="20"/>
      <c r="C35" s="21"/>
      <c r="D35" s="20"/>
      <c r="E35" s="20"/>
      <c r="F35" s="20"/>
      <c r="G35" s="20"/>
      <c r="H35" s="20"/>
      <c r="I35" s="20"/>
      <c r="J35" s="20"/>
    </row>
    <row r="36" spans="1:10" ht="24.65" customHeight="1">
      <c r="A36" s="10" t="s">
        <v>23</v>
      </c>
      <c r="B36" s="20"/>
      <c r="C36" s="21"/>
      <c r="D36" s="20"/>
      <c r="E36" s="20"/>
      <c r="F36" s="20"/>
      <c r="G36" s="20"/>
      <c r="H36" s="20"/>
      <c r="I36" s="20"/>
      <c r="J36" s="20"/>
    </row>
    <row r="37" spans="1:10" ht="24.65" customHeight="1">
      <c r="A37" s="5" t="s">
        <v>147</v>
      </c>
      <c r="B37" s="20"/>
      <c r="C37" s="21"/>
      <c r="D37" s="20"/>
      <c r="E37" s="20"/>
      <c r="F37" s="20"/>
      <c r="G37" s="20"/>
      <c r="H37" s="20"/>
      <c r="I37" s="20"/>
      <c r="J37" s="20"/>
    </row>
    <row r="38" spans="1:10">
      <c r="A38" s="5"/>
    </row>
  </sheetData>
  <mergeCells count="39">
    <mergeCell ref="H24:H25"/>
    <mergeCell ref="I24:I25"/>
    <mergeCell ref="J24:J25"/>
    <mergeCell ref="C26:C28"/>
    <mergeCell ref="D27:D28"/>
    <mergeCell ref="H27:H28"/>
    <mergeCell ref="I27:I28"/>
    <mergeCell ref="J27:J28"/>
    <mergeCell ref="A17:A28"/>
    <mergeCell ref="B17:B20"/>
    <mergeCell ref="C17:C18"/>
    <mergeCell ref="C19:C20"/>
    <mergeCell ref="C21:D21"/>
    <mergeCell ref="B22:B28"/>
    <mergeCell ref="C22:D22"/>
    <mergeCell ref="C23:C25"/>
    <mergeCell ref="D24:D25"/>
    <mergeCell ref="H12:H13"/>
    <mergeCell ref="J12:J13"/>
    <mergeCell ref="C14:C16"/>
    <mergeCell ref="D15:D16"/>
    <mergeCell ref="H15:H16"/>
    <mergeCell ref="I15:I16"/>
    <mergeCell ref="J15:J16"/>
    <mergeCell ref="I12:I13"/>
    <mergeCell ref="A1:J1"/>
    <mergeCell ref="A3:A4"/>
    <mergeCell ref="B3:D4"/>
    <mergeCell ref="E3:G3"/>
    <mergeCell ref="H3:J4"/>
    <mergeCell ref="A5:A16"/>
    <mergeCell ref="B5:B8"/>
    <mergeCell ref="C5:C6"/>
    <mergeCell ref="C7:C8"/>
    <mergeCell ref="C9:D9"/>
    <mergeCell ref="B10:B16"/>
    <mergeCell ref="C10:D10"/>
    <mergeCell ref="C11:C13"/>
    <mergeCell ref="D12:D13"/>
  </mergeCells>
  <phoneticPr fontId="7"/>
  <printOptions horizontalCentered="1" verticalCentered="1"/>
  <pageMargins left="0.47244094488188981" right="0.43307086614173229" top="0.51181102362204722" bottom="0.15748031496062992" header="0.31496062992125984" footer="0.31496062992125984"/>
  <pageSetup paperSize="9" scale="47" orientation="landscape" r:id="rId1"/>
  <drawing r:id="rId2"/>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12B6-01FB-42B7-B35F-7F9751216086}">
  <dimension ref="A1:J38"/>
  <sheetViews>
    <sheetView view="pageBreakPreview" zoomScale="70" zoomScaleNormal="70" zoomScaleSheetLayoutView="7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44278</v>
      </c>
      <c r="B5" s="658" t="s">
        <v>0</v>
      </c>
      <c r="C5" s="587" t="s">
        <v>2</v>
      </c>
      <c r="D5" s="26" t="s">
        <v>65</v>
      </c>
      <c r="E5" s="25">
        <v>27</v>
      </c>
      <c r="F5" s="16" t="s">
        <v>3</v>
      </c>
      <c r="G5" s="6">
        <v>44</v>
      </c>
      <c r="H5" s="43">
        <v>16</v>
      </c>
      <c r="I5" s="40" t="s">
        <v>4</v>
      </c>
      <c r="J5" s="41">
        <v>17</v>
      </c>
    </row>
    <row r="6" spans="1:10" ht="38.65" customHeight="1">
      <c r="A6" s="581"/>
      <c r="B6" s="584"/>
      <c r="C6" s="587"/>
      <c r="D6" s="26" t="s">
        <v>66</v>
      </c>
      <c r="E6" s="15">
        <v>0</v>
      </c>
      <c r="F6" s="16" t="s">
        <v>3</v>
      </c>
      <c r="G6" s="6">
        <v>34</v>
      </c>
      <c r="H6" s="8">
        <v>4</v>
      </c>
      <c r="I6" s="23" t="s">
        <v>4</v>
      </c>
      <c r="J6" s="9">
        <v>5</v>
      </c>
    </row>
    <row r="7" spans="1:10" ht="38.65" customHeight="1">
      <c r="A7" s="581"/>
      <c r="B7" s="584"/>
      <c r="C7" s="588" t="s">
        <v>1</v>
      </c>
      <c r="D7" s="26" t="s">
        <v>65</v>
      </c>
      <c r="E7" s="15">
        <v>990</v>
      </c>
      <c r="F7" s="16" t="s">
        <v>3</v>
      </c>
      <c r="G7" s="6" t="s">
        <v>139</v>
      </c>
      <c r="H7" s="44">
        <v>17</v>
      </c>
      <c r="I7" s="23" t="s">
        <v>4</v>
      </c>
      <c r="J7" s="9">
        <v>18</v>
      </c>
    </row>
    <row r="8" spans="1:10" ht="38.65" customHeight="1">
      <c r="A8" s="581"/>
      <c r="B8" s="585"/>
      <c r="C8" s="588"/>
      <c r="D8" s="26" t="s">
        <v>66</v>
      </c>
      <c r="E8" s="15">
        <v>197</v>
      </c>
      <c r="F8" s="16" t="s">
        <v>3</v>
      </c>
      <c r="G8" s="6">
        <v>440</v>
      </c>
      <c r="H8" s="46">
        <v>4</v>
      </c>
      <c r="I8" s="47" t="s">
        <v>4</v>
      </c>
      <c r="J8" s="48">
        <v>5</v>
      </c>
    </row>
    <row r="9" spans="1:10" ht="37.9" customHeight="1">
      <c r="A9" s="581"/>
      <c r="B9" s="22" t="s">
        <v>22</v>
      </c>
      <c r="C9" s="623" t="s">
        <v>15</v>
      </c>
      <c r="D9" s="624"/>
      <c r="E9" s="15">
        <v>0</v>
      </c>
      <c r="F9" s="16" t="s">
        <v>3</v>
      </c>
      <c r="G9" s="6">
        <v>15</v>
      </c>
      <c r="H9" s="8">
        <v>16</v>
      </c>
      <c r="I9" s="23" t="s">
        <v>4</v>
      </c>
      <c r="J9" s="9">
        <v>17</v>
      </c>
    </row>
    <row r="10" spans="1:10" ht="38.65" customHeight="1">
      <c r="A10" s="581"/>
      <c r="B10" s="659" t="s">
        <v>7</v>
      </c>
      <c r="C10" s="587" t="s">
        <v>2</v>
      </c>
      <c r="D10" s="587"/>
      <c r="E10" s="15">
        <v>1</v>
      </c>
      <c r="F10" s="16" t="s">
        <v>3</v>
      </c>
      <c r="G10" s="6">
        <v>25</v>
      </c>
      <c r="H10" s="8">
        <v>4</v>
      </c>
      <c r="I10" s="23" t="s">
        <v>4</v>
      </c>
      <c r="J10" s="9">
        <v>5</v>
      </c>
    </row>
    <row r="11" spans="1:10" ht="38.65" customHeight="1">
      <c r="A11" s="581"/>
      <c r="B11" s="660"/>
      <c r="C11" s="659" t="s">
        <v>1</v>
      </c>
      <c r="D11" s="30" t="s">
        <v>87</v>
      </c>
      <c r="E11" s="15">
        <v>0</v>
      </c>
      <c r="F11" s="16"/>
      <c r="G11" s="6">
        <v>1</v>
      </c>
      <c r="H11" s="42">
        <v>16</v>
      </c>
      <c r="I11" s="23" t="s">
        <v>4</v>
      </c>
      <c r="J11" s="39">
        <v>17</v>
      </c>
    </row>
    <row r="12" spans="1:10" ht="38.65" customHeight="1">
      <c r="A12" s="581"/>
      <c r="B12" s="584"/>
      <c r="C12" s="660"/>
      <c r="D12" s="663" t="s">
        <v>66</v>
      </c>
      <c r="E12" s="15">
        <v>335</v>
      </c>
      <c r="F12" s="16" t="s">
        <v>3</v>
      </c>
      <c r="G12" s="49" t="s">
        <v>140</v>
      </c>
      <c r="H12" s="665">
        <v>4</v>
      </c>
      <c r="I12" s="626" t="s">
        <v>4</v>
      </c>
      <c r="J12" s="667">
        <v>5</v>
      </c>
    </row>
    <row r="13" spans="1:10" ht="38.65" customHeight="1">
      <c r="A13" s="581"/>
      <c r="B13" s="584"/>
      <c r="C13" s="662"/>
      <c r="D13" s="664"/>
      <c r="E13" s="17" t="s">
        <v>108</v>
      </c>
      <c r="F13" s="16"/>
      <c r="G13" s="6"/>
      <c r="H13" s="666"/>
      <c r="I13" s="652"/>
      <c r="J13" s="668"/>
    </row>
    <row r="14" spans="1:10" ht="38.65" customHeight="1">
      <c r="A14" s="581"/>
      <c r="B14" s="584"/>
      <c r="C14" s="659" t="s">
        <v>84</v>
      </c>
      <c r="D14" s="30" t="s">
        <v>87</v>
      </c>
      <c r="E14" s="15">
        <v>0</v>
      </c>
      <c r="F14" s="16" t="s">
        <v>3</v>
      </c>
      <c r="G14" s="6">
        <v>34</v>
      </c>
      <c r="H14" s="45">
        <v>16</v>
      </c>
      <c r="I14" s="23" t="s">
        <v>4</v>
      </c>
      <c r="J14" s="9">
        <v>17</v>
      </c>
    </row>
    <row r="15" spans="1:10" ht="38.65" customHeight="1">
      <c r="A15" s="657"/>
      <c r="B15" s="584"/>
      <c r="C15" s="660"/>
      <c r="D15" s="663" t="s">
        <v>66</v>
      </c>
      <c r="E15" s="29">
        <v>5107</v>
      </c>
      <c r="F15" s="16" t="s">
        <v>3</v>
      </c>
      <c r="G15" s="6" t="s">
        <v>142</v>
      </c>
      <c r="H15" s="671">
        <v>4</v>
      </c>
      <c r="I15" s="626" t="s">
        <v>4</v>
      </c>
      <c r="J15" s="667">
        <v>5</v>
      </c>
    </row>
    <row r="16" spans="1:10" ht="38.65" customHeight="1" thickBot="1">
      <c r="A16" s="582"/>
      <c r="B16" s="661"/>
      <c r="C16" s="669"/>
      <c r="D16" s="670"/>
      <c r="E16" s="18" t="s">
        <v>108</v>
      </c>
      <c r="F16" s="19"/>
      <c r="G16" s="7"/>
      <c r="H16" s="672"/>
      <c r="I16" s="673"/>
      <c r="J16" s="674"/>
    </row>
    <row r="17" spans="1:10" ht="38.65" customHeight="1">
      <c r="A17" s="675">
        <v>44277</v>
      </c>
      <c r="B17" s="584" t="s">
        <v>0</v>
      </c>
      <c r="C17" s="585" t="s">
        <v>2</v>
      </c>
      <c r="D17" s="33" t="s">
        <v>65</v>
      </c>
      <c r="E17" s="50">
        <v>4</v>
      </c>
      <c r="F17" s="51" t="s">
        <v>86</v>
      </c>
      <c r="G17" s="52">
        <v>44</v>
      </c>
      <c r="H17" s="46">
        <v>16</v>
      </c>
      <c r="I17" s="47" t="s">
        <v>4</v>
      </c>
      <c r="J17" s="48">
        <v>17</v>
      </c>
    </row>
    <row r="18" spans="1:10" ht="38.65" customHeight="1">
      <c r="A18" s="581"/>
      <c r="B18" s="584"/>
      <c r="C18" s="587"/>
      <c r="D18" s="26" t="s">
        <v>66</v>
      </c>
      <c r="E18" s="53">
        <v>1</v>
      </c>
      <c r="F18" s="54" t="s">
        <v>86</v>
      </c>
      <c r="G18" s="49">
        <v>34</v>
      </c>
      <c r="H18" s="46">
        <v>4</v>
      </c>
      <c r="I18" s="47" t="s">
        <v>4</v>
      </c>
      <c r="J18" s="48">
        <v>5</v>
      </c>
    </row>
    <row r="19" spans="1:10" ht="38.65" customHeight="1">
      <c r="A19" s="581"/>
      <c r="B19" s="584"/>
      <c r="C19" s="588" t="s">
        <v>1</v>
      </c>
      <c r="D19" s="26" t="s">
        <v>65</v>
      </c>
      <c r="E19" s="53">
        <v>179</v>
      </c>
      <c r="F19" s="54" t="s">
        <v>86</v>
      </c>
      <c r="G19" s="49" t="s">
        <v>139</v>
      </c>
      <c r="H19" s="46">
        <v>16</v>
      </c>
      <c r="I19" s="47" t="s">
        <v>4</v>
      </c>
      <c r="J19" s="48">
        <v>17</v>
      </c>
    </row>
    <row r="20" spans="1:10" ht="38.65" customHeight="1">
      <c r="A20" s="581"/>
      <c r="B20" s="585"/>
      <c r="C20" s="588"/>
      <c r="D20" s="26" t="s">
        <v>66</v>
      </c>
      <c r="E20" s="53">
        <v>0</v>
      </c>
      <c r="F20" s="54" t="s">
        <v>86</v>
      </c>
      <c r="G20" s="49">
        <v>440</v>
      </c>
      <c r="H20" s="46">
        <v>4</v>
      </c>
      <c r="I20" s="47" t="s">
        <v>4</v>
      </c>
      <c r="J20" s="48">
        <v>5</v>
      </c>
    </row>
    <row r="21" spans="1:10" ht="38.65" customHeight="1">
      <c r="A21" s="581"/>
      <c r="B21" s="22" t="s">
        <v>22</v>
      </c>
      <c r="C21" s="623" t="s">
        <v>15</v>
      </c>
      <c r="D21" s="624"/>
      <c r="E21" s="53">
        <v>0</v>
      </c>
      <c r="F21" s="54" t="s">
        <v>86</v>
      </c>
      <c r="G21" s="49">
        <v>15</v>
      </c>
      <c r="H21" s="46">
        <v>15</v>
      </c>
      <c r="I21" s="47" t="s">
        <v>4</v>
      </c>
      <c r="J21" s="48">
        <v>16</v>
      </c>
    </row>
    <row r="22" spans="1:10" ht="38.65" customHeight="1">
      <c r="A22" s="581"/>
      <c r="B22" s="659" t="s">
        <v>7</v>
      </c>
      <c r="C22" s="587" t="s">
        <v>2</v>
      </c>
      <c r="D22" s="587"/>
      <c r="E22" s="53">
        <v>0</v>
      </c>
      <c r="F22" s="54" t="s">
        <v>86</v>
      </c>
      <c r="G22" s="49">
        <v>25</v>
      </c>
      <c r="H22" s="46">
        <v>4</v>
      </c>
      <c r="I22" s="47" t="s">
        <v>4</v>
      </c>
      <c r="J22" s="48">
        <v>5</v>
      </c>
    </row>
    <row r="23" spans="1:10" ht="38.65" customHeight="1">
      <c r="A23" s="581"/>
      <c r="B23" s="660"/>
      <c r="C23" s="659" t="s">
        <v>1</v>
      </c>
      <c r="D23" s="30" t="s">
        <v>87</v>
      </c>
      <c r="E23" s="53">
        <v>0</v>
      </c>
      <c r="F23" s="54"/>
      <c r="G23" s="49">
        <v>1</v>
      </c>
      <c r="H23" s="42">
        <v>16</v>
      </c>
      <c r="I23" s="23" t="s">
        <v>4</v>
      </c>
      <c r="J23" s="39">
        <v>17</v>
      </c>
    </row>
    <row r="24" spans="1:10" ht="38.65" customHeight="1">
      <c r="A24" s="581"/>
      <c r="B24" s="584"/>
      <c r="C24" s="660"/>
      <c r="D24" s="663" t="s">
        <v>66</v>
      </c>
      <c r="E24" s="53">
        <v>0</v>
      </c>
      <c r="F24" s="54" t="s">
        <v>86</v>
      </c>
      <c r="G24" s="49" t="s">
        <v>140</v>
      </c>
      <c r="H24" s="677">
        <v>4</v>
      </c>
      <c r="I24" s="615" t="s">
        <v>4</v>
      </c>
      <c r="J24" s="679">
        <v>5</v>
      </c>
    </row>
    <row r="25" spans="1:10" ht="38.65" customHeight="1">
      <c r="A25" s="581"/>
      <c r="B25" s="584"/>
      <c r="C25" s="662"/>
      <c r="D25" s="664"/>
      <c r="E25" s="55" t="s">
        <v>72</v>
      </c>
      <c r="F25" s="54"/>
      <c r="G25" s="49"/>
      <c r="H25" s="678"/>
      <c r="I25" s="618"/>
      <c r="J25" s="680"/>
    </row>
    <row r="26" spans="1:10" ht="38.65" customHeight="1">
      <c r="A26" s="581"/>
      <c r="B26" s="584"/>
      <c r="C26" s="659" t="s">
        <v>84</v>
      </c>
      <c r="D26" s="30" t="s">
        <v>87</v>
      </c>
      <c r="E26" s="15">
        <v>0</v>
      </c>
      <c r="F26" s="16" t="s">
        <v>86</v>
      </c>
      <c r="G26" s="6">
        <v>34</v>
      </c>
      <c r="H26" s="8">
        <v>16</v>
      </c>
      <c r="I26" s="23" t="s">
        <v>57</v>
      </c>
      <c r="J26" s="9">
        <v>17</v>
      </c>
    </row>
    <row r="27" spans="1:10" ht="38.65" customHeight="1">
      <c r="A27" s="581"/>
      <c r="B27" s="584"/>
      <c r="C27" s="660"/>
      <c r="D27" s="663" t="s">
        <v>83</v>
      </c>
      <c r="E27" s="29">
        <v>0</v>
      </c>
      <c r="F27" s="16" t="s">
        <v>86</v>
      </c>
      <c r="G27" s="6" t="s">
        <v>143</v>
      </c>
      <c r="H27" s="665">
        <v>4</v>
      </c>
      <c r="I27" s="626" t="s">
        <v>4</v>
      </c>
      <c r="J27" s="667">
        <v>5</v>
      </c>
    </row>
    <row r="28" spans="1:10" ht="38.65" customHeight="1" thickBot="1">
      <c r="A28" s="582"/>
      <c r="B28" s="661"/>
      <c r="C28" s="669"/>
      <c r="D28" s="670"/>
      <c r="E28" s="18" t="s">
        <v>72</v>
      </c>
      <c r="F28" s="19"/>
      <c r="G28" s="7"/>
      <c r="H28" s="676"/>
      <c r="I28" s="673"/>
      <c r="J28" s="674"/>
    </row>
    <row r="29" spans="1:10" ht="24.65" customHeight="1">
      <c r="A29" s="10" t="s">
        <v>8</v>
      </c>
      <c r="B29" s="20"/>
      <c r="C29" s="21"/>
      <c r="D29" s="20"/>
      <c r="E29" s="20"/>
      <c r="F29" s="20"/>
      <c r="G29" s="20"/>
      <c r="H29" s="20"/>
      <c r="I29" s="20"/>
      <c r="J29" s="20"/>
    </row>
    <row r="30" spans="1:10" ht="24.65" customHeight="1">
      <c r="A30" s="5" t="s">
        <v>144</v>
      </c>
      <c r="B30" s="3"/>
      <c r="C30" s="4"/>
      <c r="D30" s="3"/>
      <c r="E30" s="3"/>
      <c r="F30" s="3"/>
      <c r="G30" s="3"/>
      <c r="H30" s="3"/>
      <c r="I30" s="3"/>
      <c r="J30" s="3"/>
    </row>
    <row r="31" spans="1:10" ht="24.65" customHeight="1">
      <c r="A31" s="10" t="s">
        <v>16</v>
      </c>
      <c r="B31" s="3"/>
      <c r="C31" s="4"/>
      <c r="D31" s="3"/>
      <c r="E31" s="3"/>
      <c r="F31" s="3"/>
      <c r="G31" s="3"/>
      <c r="H31" s="3"/>
      <c r="I31" s="3"/>
      <c r="J31" s="3"/>
    </row>
    <row r="32" spans="1:10" ht="24.65" customHeight="1">
      <c r="A32" s="10" t="s">
        <v>145</v>
      </c>
      <c r="B32" s="3"/>
      <c r="C32" s="4"/>
      <c r="D32" s="3"/>
      <c r="E32" s="3"/>
      <c r="F32" s="3"/>
      <c r="G32" s="3"/>
      <c r="H32" s="3"/>
      <c r="I32" s="3"/>
      <c r="J32" s="3"/>
    </row>
    <row r="33" spans="1:10" ht="24.65" customHeight="1">
      <c r="A33" s="10" t="s">
        <v>146</v>
      </c>
      <c r="B33" s="3"/>
      <c r="C33" s="4"/>
      <c r="D33" s="3"/>
      <c r="E33" s="3"/>
      <c r="F33" s="3"/>
      <c r="G33" s="3"/>
      <c r="H33" s="3"/>
      <c r="I33" s="3"/>
      <c r="J33" s="3"/>
    </row>
    <row r="34" spans="1:10" ht="24.65" customHeight="1">
      <c r="A34" s="10" t="s">
        <v>69</v>
      </c>
      <c r="B34" s="20"/>
      <c r="C34" s="21"/>
      <c r="D34" s="20"/>
      <c r="E34" s="20"/>
      <c r="F34" s="20"/>
      <c r="G34" s="20"/>
      <c r="H34" s="20"/>
      <c r="I34" s="20"/>
      <c r="J34" s="20"/>
    </row>
    <row r="35" spans="1:10" ht="24.65" customHeight="1">
      <c r="A35" s="10" t="s">
        <v>70</v>
      </c>
      <c r="B35" s="20"/>
      <c r="C35" s="21"/>
      <c r="D35" s="20"/>
      <c r="E35" s="20"/>
      <c r="F35" s="20"/>
      <c r="G35" s="20"/>
      <c r="H35" s="20"/>
      <c r="I35" s="20"/>
      <c r="J35" s="20"/>
    </row>
    <row r="36" spans="1:10" ht="24.65" customHeight="1">
      <c r="A36" s="10" t="s">
        <v>23</v>
      </c>
      <c r="B36" s="20"/>
      <c r="C36" s="21"/>
      <c r="D36" s="20"/>
      <c r="E36" s="20"/>
      <c r="F36" s="20"/>
      <c r="G36" s="20"/>
      <c r="H36" s="20"/>
      <c r="I36" s="20"/>
      <c r="J36" s="20"/>
    </row>
    <row r="37" spans="1:10" ht="24.65" customHeight="1">
      <c r="A37" s="5" t="s">
        <v>147</v>
      </c>
      <c r="B37" s="20"/>
      <c r="C37" s="21"/>
      <c r="D37" s="20"/>
      <c r="E37" s="20"/>
      <c r="F37" s="20"/>
      <c r="G37" s="20"/>
      <c r="H37" s="20"/>
      <c r="I37" s="20"/>
      <c r="J37" s="20"/>
    </row>
    <row r="38" spans="1:10">
      <c r="A38" s="5"/>
    </row>
  </sheetData>
  <mergeCells count="39">
    <mergeCell ref="H24:H25"/>
    <mergeCell ref="I24:I25"/>
    <mergeCell ref="J24:J25"/>
    <mergeCell ref="C26:C28"/>
    <mergeCell ref="D27:D28"/>
    <mergeCell ref="H27:H28"/>
    <mergeCell ref="I27:I28"/>
    <mergeCell ref="J27:J28"/>
    <mergeCell ref="A17:A28"/>
    <mergeCell ref="B17:B20"/>
    <mergeCell ref="C17:C18"/>
    <mergeCell ref="C19:C20"/>
    <mergeCell ref="C21:D21"/>
    <mergeCell ref="B22:B28"/>
    <mergeCell ref="C22:D22"/>
    <mergeCell ref="C23:C25"/>
    <mergeCell ref="D24:D25"/>
    <mergeCell ref="H12:H13"/>
    <mergeCell ref="J12:J13"/>
    <mergeCell ref="C14:C16"/>
    <mergeCell ref="D15:D16"/>
    <mergeCell ref="H15:H16"/>
    <mergeCell ref="I15:I16"/>
    <mergeCell ref="J15:J16"/>
    <mergeCell ref="I12:I13"/>
    <mergeCell ref="A1:J1"/>
    <mergeCell ref="A3:A4"/>
    <mergeCell ref="B3:D4"/>
    <mergeCell ref="E3:G3"/>
    <mergeCell ref="H3:J4"/>
    <mergeCell ref="A5:A16"/>
    <mergeCell ref="B5:B8"/>
    <mergeCell ref="C5:C6"/>
    <mergeCell ref="C7:C8"/>
    <mergeCell ref="C9:D9"/>
    <mergeCell ref="B10:B16"/>
    <mergeCell ref="C10:D10"/>
    <mergeCell ref="C11:C13"/>
    <mergeCell ref="D12:D13"/>
  </mergeCells>
  <phoneticPr fontId="7"/>
  <printOptions horizontalCentered="1" verticalCentered="1"/>
  <pageMargins left="0.47244094488188981" right="0.43307086614173229" top="0.51181102362204722" bottom="0.15748031496062992" header="0.31496062992125984" footer="0.31496062992125984"/>
  <pageSetup paperSize="9" scale="47" orientation="landscape" r:id="rId1"/>
  <drawing r:id="rId2"/>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79F3C-6A8A-4CD3-ADC4-A2384C394249}">
  <dimension ref="A1:J37"/>
  <sheetViews>
    <sheetView view="pageBreakPreview" topLeftCell="A19" zoomScale="70" zoomScaleNormal="70" zoomScaleSheetLayoutView="7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44272</v>
      </c>
      <c r="B5" s="658" t="s">
        <v>0</v>
      </c>
      <c r="C5" s="587" t="s">
        <v>2</v>
      </c>
      <c r="D5" s="26" t="s">
        <v>65</v>
      </c>
      <c r="E5" s="25">
        <v>8</v>
      </c>
      <c r="F5" s="16" t="s">
        <v>3</v>
      </c>
      <c r="G5" s="6">
        <v>44</v>
      </c>
      <c r="H5" s="43">
        <v>16</v>
      </c>
      <c r="I5" s="40" t="s">
        <v>4</v>
      </c>
      <c r="J5" s="41">
        <v>17</v>
      </c>
    </row>
    <row r="6" spans="1:10" ht="38.65" customHeight="1">
      <c r="A6" s="581"/>
      <c r="B6" s="584"/>
      <c r="C6" s="587"/>
      <c r="D6" s="26" t="s">
        <v>66</v>
      </c>
      <c r="E6" s="15">
        <v>0</v>
      </c>
      <c r="F6" s="16" t="s">
        <v>3</v>
      </c>
      <c r="G6" s="6">
        <v>34</v>
      </c>
      <c r="H6" s="8">
        <v>4</v>
      </c>
      <c r="I6" s="23" t="s">
        <v>4</v>
      </c>
      <c r="J6" s="9">
        <v>5</v>
      </c>
    </row>
    <row r="7" spans="1:10" ht="38.65" customHeight="1">
      <c r="A7" s="581"/>
      <c r="B7" s="584"/>
      <c r="C7" s="588" t="s">
        <v>1</v>
      </c>
      <c r="D7" s="26" t="s">
        <v>65</v>
      </c>
      <c r="E7" s="15">
        <v>330</v>
      </c>
      <c r="F7" s="16" t="s">
        <v>3</v>
      </c>
      <c r="G7" s="6" t="s">
        <v>139</v>
      </c>
      <c r="H7" s="44">
        <v>16</v>
      </c>
      <c r="I7" s="23" t="s">
        <v>4</v>
      </c>
      <c r="J7" s="9">
        <v>17</v>
      </c>
    </row>
    <row r="8" spans="1:10" ht="38.65" customHeight="1">
      <c r="A8" s="581"/>
      <c r="B8" s="585"/>
      <c r="C8" s="588"/>
      <c r="D8" s="26" t="s">
        <v>66</v>
      </c>
      <c r="E8" s="15">
        <v>0</v>
      </c>
      <c r="F8" s="16" t="s">
        <v>3</v>
      </c>
      <c r="G8" s="6">
        <v>440</v>
      </c>
      <c r="H8" s="46">
        <v>4</v>
      </c>
      <c r="I8" s="47" t="s">
        <v>4</v>
      </c>
      <c r="J8" s="48">
        <v>5</v>
      </c>
    </row>
    <row r="9" spans="1:10" ht="37.9" customHeight="1">
      <c r="A9" s="581"/>
      <c r="B9" s="22" t="s">
        <v>22</v>
      </c>
      <c r="C9" s="623" t="s">
        <v>15</v>
      </c>
      <c r="D9" s="624"/>
      <c r="E9" s="15">
        <v>15</v>
      </c>
      <c r="F9" s="16" t="s">
        <v>3</v>
      </c>
      <c r="G9" s="6">
        <v>15</v>
      </c>
      <c r="H9" s="8">
        <v>16</v>
      </c>
      <c r="I9" s="23" t="s">
        <v>4</v>
      </c>
      <c r="J9" s="9">
        <v>17</v>
      </c>
    </row>
    <row r="10" spans="1:10" ht="38.65" customHeight="1">
      <c r="A10" s="581"/>
      <c r="B10" s="659" t="s">
        <v>7</v>
      </c>
      <c r="C10" s="587" t="s">
        <v>2</v>
      </c>
      <c r="D10" s="587"/>
      <c r="E10" s="15">
        <v>0</v>
      </c>
      <c r="F10" s="16" t="s">
        <v>3</v>
      </c>
      <c r="G10" s="6">
        <v>25</v>
      </c>
      <c r="H10" s="8">
        <v>4</v>
      </c>
      <c r="I10" s="23" t="s">
        <v>4</v>
      </c>
      <c r="J10" s="9">
        <v>5</v>
      </c>
    </row>
    <row r="11" spans="1:10" ht="38.65" customHeight="1">
      <c r="A11" s="581"/>
      <c r="B11" s="660"/>
      <c r="C11" s="659" t="s">
        <v>1</v>
      </c>
      <c r="D11" s="30" t="s">
        <v>87</v>
      </c>
      <c r="E11" s="15">
        <v>1</v>
      </c>
      <c r="F11" s="16"/>
      <c r="G11" s="6">
        <v>1</v>
      </c>
      <c r="H11" s="42">
        <v>16</v>
      </c>
      <c r="I11" s="23" t="s">
        <v>4</v>
      </c>
      <c r="J11" s="39">
        <v>17</v>
      </c>
    </row>
    <row r="12" spans="1:10" ht="38.65" customHeight="1">
      <c r="A12" s="581"/>
      <c r="B12" s="584"/>
      <c r="C12" s="660"/>
      <c r="D12" s="663" t="s">
        <v>66</v>
      </c>
      <c r="E12" s="15">
        <v>0</v>
      </c>
      <c r="F12" s="16" t="s">
        <v>3</v>
      </c>
      <c r="G12" s="49" t="s">
        <v>140</v>
      </c>
      <c r="H12" s="665">
        <v>4</v>
      </c>
      <c r="I12" s="626" t="s">
        <v>4</v>
      </c>
      <c r="J12" s="667">
        <v>5</v>
      </c>
    </row>
    <row r="13" spans="1:10" ht="38.65" customHeight="1">
      <c r="A13" s="581"/>
      <c r="B13" s="584"/>
      <c r="C13" s="662"/>
      <c r="D13" s="664"/>
      <c r="E13" s="17" t="s">
        <v>72</v>
      </c>
      <c r="F13" s="16"/>
      <c r="G13" s="6"/>
      <c r="H13" s="666"/>
      <c r="I13" s="652"/>
      <c r="J13" s="668"/>
    </row>
    <row r="14" spans="1:10" ht="38.65" customHeight="1">
      <c r="A14" s="581"/>
      <c r="B14" s="584"/>
      <c r="C14" s="659" t="s">
        <v>84</v>
      </c>
      <c r="D14" s="30" t="s">
        <v>87</v>
      </c>
      <c r="E14" s="15">
        <v>34</v>
      </c>
      <c r="F14" s="16" t="s">
        <v>3</v>
      </c>
      <c r="G14" s="6">
        <v>34</v>
      </c>
      <c r="H14" s="45">
        <v>16</v>
      </c>
      <c r="I14" s="23" t="s">
        <v>4</v>
      </c>
      <c r="J14" s="9">
        <v>17</v>
      </c>
    </row>
    <row r="15" spans="1:10" ht="38.65" customHeight="1">
      <c r="A15" s="657"/>
      <c r="B15" s="584"/>
      <c r="C15" s="660"/>
      <c r="D15" s="663" t="s">
        <v>66</v>
      </c>
      <c r="E15" s="29">
        <v>0</v>
      </c>
      <c r="F15" s="16" t="s">
        <v>3</v>
      </c>
      <c r="G15" s="6" t="s">
        <v>142</v>
      </c>
      <c r="H15" s="671">
        <v>4</v>
      </c>
      <c r="I15" s="626" t="s">
        <v>4</v>
      </c>
      <c r="J15" s="667">
        <v>5</v>
      </c>
    </row>
    <row r="16" spans="1:10" ht="38.65" customHeight="1" thickBot="1">
      <c r="A16" s="582"/>
      <c r="B16" s="661"/>
      <c r="C16" s="669"/>
      <c r="D16" s="670"/>
      <c r="E16" s="18" t="s">
        <v>72</v>
      </c>
      <c r="F16" s="19"/>
      <c r="G16" s="7"/>
      <c r="H16" s="672"/>
      <c r="I16" s="673"/>
      <c r="J16" s="674"/>
    </row>
    <row r="17" spans="1:10" ht="38.65" customHeight="1">
      <c r="A17" s="675">
        <v>44270</v>
      </c>
      <c r="B17" s="584" t="s">
        <v>0</v>
      </c>
      <c r="C17" s="585" t="s">
        <v>2</v>
      </c>
      <c r="D17" s="33" t="s">
        <v>65</v>
      </c>
      <c r="E17" s="50">
        <v>6</v>
      </c>
      <c r="F17" s="51" t="s">
        <v>86</v>
      </c>
      <c r="G17" s="52">
        <v>44</v>
      </c>
      <c r="H17" s="46">
        <v>16</v>
      </c>
      <c r="I17" s="47" t="s">
        <v>4</v>
      </c>
      <c r="J17" s="48">
        <v>17</v>
      </c>
    </row>
    <row r="18" spans="1:10" ht="38.65" customHeight="1">
      <c r="A18" s="581"/>
      <c r="B18" s="584"/>
      <c r="C18" s="587"/>
      <c r="D18" s="26" t="s">
        <v>66</v>
      </c>
      <c r="E18" s="53">
        <v>0</v>
      </c>
      <c r="F18" s="54" t="s">
        <v>86</v>
      </c>
      <c r="G18" s="49">
        <v>34</v>
      </c>
      <c r="H18" s="46">
        <v>4</v>
      </c>
      <c r="I18" s="47" t="s">
        <v>4</v>
      </c>
      <c r="J18" s="48">
        <v>5</v>
      </c>
    </row>
    <row r="19" spans="1:10" ht="38.65" customHeight="1">
      <c r="A19" s="581"/>
      <c r="B19" s="584"/>
      <c r="C19" s="588" t="s">
        <v>1</v>
      </c>
      <c r="D19" s="26" t="s">
        <v>65</v>
      </c>
      <c r="E19" s="53">
        <v>187</v>
      </c>
      <c r="F19" s="54" t="s">
        <v>86</v>
      </c>
      <c r="G19" s="49" t="s">
        <v>139</v>
      </c>
      <c r="H19" s="46">
        <v>16</v>
      </c>
      <c r="I19" s="47" t="s">
        <v>4</v>
      </c>
      <c r="J19" s="48">
        <v>17</v>
      </c>
    </row>
    <row r="20" spans="1:10" ht="38.65" customHeight="1">
      <c r="A20" s="581"/>
      <c r="B20" s="585"/>
      <c r="C20" s="588"/>
      <c r="D20" s="26" t="s">
        <v>66</v>
      </c>
      <c r="E20" s="53">
        <v>0</v>
      </c>
      <c r="F20" s="54" t="s">
        <v>86</v>
      </c>
      <c r="G20" s="49">
        <v>440</v>
      </c>
      <c r="H20" s="46">
        <v>4</v>
      </c>
      <c r="I20" s="47" t="s">
        <v>4</v>
      </c>
      <c r="J20" s="48">
        <v>5</v>
      </c>
    </row>
    <row r="21" spans="1:10" ht="38.65" customHeight="1">
      <c r="A21" s="581"/>
      <c r="B21" s="22" t="s">
        <v>22</v>
      </c>
      <c r="C21" s="623" t="s">
        <v>15</v>
      </c>
      <c r="D21" s="624"/>
      <c r="E21" s="53">
        <v>0</v>
      </c>
      <c r="F21" s="54" t="s">
        <v>86</v>
      </c>
      <c r="G21" s="49">
        <v>15</v>
      </c>
      <c r="H21" s="46">
        <v>15</v>
      </c>
      <c r="I21" s="47" t="s">
        <v>4</v>
      </c>
      <c r="J21" s="48">
        <v>16</v>
      </c>
    </row>
    <row r="22" spans="1:10" ht="38.65" customHeight="1">
      <c r="A22" s="581"/>
      <c r="B22" s="659" t="s">
        <v>7</v>
      </c>
      <c r="C22" s="587" t="s">
        <v>2</v>
      </c>
      <c r="D22" s="587"/>
      <c r="E22" s="53">
        <v>0</v>
      </c>
      <c r="F22" s="54" t="s">
        <v>86</v>
      </c>
      <c r="G22" s="49">
        <v>25</v>
      </c>
      <c r="H22" s="46">
        <v>4</v>
      </c>
      <c r="I22" s="47" t="s">
        <v>4</v>
      </c>
      <c r="J22" s="48">
        <v>5</v>
      </c>
    </row>
    <row r="23" spans="1:10" ht="38.65" customHeight="1">
      <c r="A23" s="581"/>
      <c r="B23" s="584"/>
      <c r="C23" s="588" t="s">
        <v>18</v>
      </c>
      <c r="D23" s="588"/>
      <c r="E23" s="53">
        <v>0</v>
      </c>
      <c r="F23" s="54" t="s">
        <v>86</v>
      </c>
      <c r="G23" s="49" t="s">
        <v>140</v>
      </c>
      <c r="H23" s="677">
        <v>4</v>
      </c>
      <c r="I23" s="615" t="s">
        <v>4</v>
      </c>
      <c r="J23" s="679">
        <v>5</v>
      </c>
    </row>
    <row r="24" spans="1:10" ht="38.65" customHeight="1">
      <c r="A24" s="581"/>
      <c r="B24" s="584"/>
      <c r="C24" s="588"/>
      <c r="D24" s="588"/>
      <c r="E24" s="55" t="s">
        <v>72</v>
      </c>
      <c r="F24" s="54"/>
      <c r="G24" s="49"/>
      <c r="H24" s="678"/>
      <c r="I24" s="618"/>
      <c r="J24" s="680"/>
    </row>
    <row r="25" spans="1:10" ht="38.65" customHeight="1">
      <c r="A25" s="581"/>
      <c r="B25" s="584"/>
      <c r="C25" s="659" t="s">
        <v>84</v>
      </c>
      <c r="D25" s="30" t="s">
        <v>87</v>
      </c>
      <c r="E25" s="15">
        <v>0</v>
      </c>
      <c r="F25" s="16" t="s">
        <v>86</v>
      </c>
      <c r="G25" s="6">
        <v>34</v>
      </c>
      <c r="H25" s="8">
        <v>15</v>
      </c>
      <c r="I25" s="23" t="s">
        <v>57</v>
      </c>
      <c r="J25" s="9">
        <v>16</v>
      </c>
    </row>
    <row r="26" spans="1:10" ht="38.65" customHeight="1">
      <c r="A26" s="581"/>
      <c r="B26" s="584"/>
      <c r="C26" s="660"/>
      <c r="D26" s="663" t="s">
        <v>83</v>
      </c>
      <c r="E26" s="29">
        <v>0</v>
      </c>
      <c r="F26" s="16" t="s">
        <v>86</v>
      </c>
      <c r="G26" s="6" t="s">
        <v>143</v>
      </c>
      <c r="H26" s="665">
        <v>4</v>
      </c>
      <c r="I26" s="626" t="s">
        <v>4</v>
      </c>
      <c r="J26" s="667">
        <v>5</v>
      </c>
    </row>
    <row r="27" spans="1:10" ht="38.65" customHeight="1" thickBot="1">
      <c r="A27" s="582"/>
      <c r="B27" s="661"/>
      <c r="C27" s="669"/>
      <c r="D27" s="670"/>
      <c r="E27" s="18" t="s">
        <v>72</v>
      </c>
      <c r="F27" s="19"/>
      <c r="G27" s="7"/>
      <c r="H27" s="676"/>
      <c r="I27" s="673"/>
      <c r="J27" s="674"/>
    </row>
    <row r="28" spans="1:10" ht="24.65" customHeight="1">
      <c r="A28" s="10" t="s">
        <v>8</v>
      </c>
      <c r="B28" s="20"/>
      <c r="C28" s="21"/>
      <c r="D28" s="20"/>
      <c r="E28" s="20"/>
      <c r="F28" s="20"/>
      <c r="G28" s="20"/>
      <c r="H28" s="20"/>
      <c r="I28" s="20"/>
      <c r="J28" s="20"/>
    </row>
    <row r="29" spans="1:10" ht="24.65" customHeight="1">
      <c r="A29" s="5" t="s">
        <v>144</v>
      </c>
      <c r="B29" s="3"/>
      <c r="C29" s="4"/>
      <c r="D29" s="3"/>
      <c r="E29" s="3"/>
      <c r="F29" s="3"/>
      <c r="G29" s="3"/>
      <c r="H29" s="3"/>
      <c r="I29" s="3"/>
      <c r="J29" s="3"/>
    </row>
    <row r="30" spans="1:10" ht="24.65" customHeight="1">
      <c r="A30" s="10" t="s">
        <v>16</v>
      </c>
      <c r="B30" s="3"/>
      <c r="C30" s="4"/>
      <c r="D30" s="3"/>
      <c r="E30" s="3"/>
      <c r="F30" s="3"/>
      <c r="G30" s="3"/>
      <c r="H30" s="3"/>
      <c r="I30" s="3"/>
      <c r="J30" s="3"/>
    </row>
    <row r="31" spans="1:10" ht="24.65" customHeight="1">
      <c r="A31" s="10" t="s">
        <v>145</v>
      </c>
      <c r="B31" s="3"/>
      <c r="C31" s="4"/>
      <c r="D31" s="3"/>
      <c r="E31" s="3"/>
      <c r="F31" s="3"/>
      <c r="G31" s="3"/>
      <c r="H31" s="3"/>
      <c r="I31" s="3"/>
      <c r="J31" s="3"/>
    </row>
    <row r="32" spans="1:10" ht="24.65" customHeight="1">
      <c r="A32" s="10" t="s">
        <v>146</v>
      </c>
      <c r="B32" s="3"/>
      <c r="C32" s="4"/>
      <c r="D32" s="3"/>
      <c r="E32" s="3"/>
      <c r="F32" s="3"/>
      <c r="G32" s="3"/>
      <c r="H32" s="3"/>
      <c r="I32" s="3"/>
      <c r="J32" s="3"/>
    </row>
    <row r="33" spans="1:10" ht="24.65" customHeight="1">
      <c r="A33" s="10" t="s">
        <v>69</v>
      </c>
      <c r="B33" s="20"/>
      <c r="C33" s="21"/>
      <c r="D33" s="20"/>
      <c r="E33" s="20"/>
      <c r="F33" s="20"/>
      <c r="G33" s="20"/>
      <c r="H33" s="20"/>
      <c r="I33" s="20"/>
      <c r="J33" s="20"/>
    </row>
    <row r="34" spans="1:10" ht="24.65" customHeight="1">
      <c r="A34" s="10" t="s">
        <v>70</v>
      </c>
      <c r="B34" s="20"/>
      <c r="C34" s="21"/>
      <c r="D34" s="20"/>
      <c r="E34" s="20"/>
      <c r="F34" s="20"/>
      <c r="G34" s="20"/>
      <c r="H34" s="20"/>
      <c r="I34" s="20"/>
      <c r="J34" s="20"/>
    </row>
    <row r="35" spans="1:10" ht="24.65" customHeight="1">
      <c r="A35" s="10" t="s">
        <v>23</v>
      </c>
      <c r="B35" s="20"/>
      <c r="C35" s="21"/>
      <c r="D35" s="20"/>
      <c r="E35" s="20"/>
      <c r="F35" s="20"/>
      <c r="G35" s="20"/>
      <c r="H35" s="20"/>
      <c r="I35" s="20"/>
      <c r="J35" s="20"/>
    </row>
    <row r="36" spans="1:10" ht="24.65" customHeight="1">
      <c r="A36" s="5" t="s">
        <v>147</v>
      </c>
      <c r="B36" s="20"/>
      <c r="C36" s="21"/>
      <c r="D36" s="20"/>
      <c r="E36" s="20"/>
      <c r="F36" s="20"/>
      <c r="G36" s="20"/>
      <c r="H36" s="20"/>
      <c r="I36" s="20"/>
      <c r="J36" s="20"/>
    </row>
    <row r="37" spans="1:10">
      <c r="A37" s="5"/>
    </row>
  </sheetData>
  <mergeCells count="38">
    <mergeCell ref="H23:H24"/>
    <mergeCell ref="I23:I24"/>
    <mergeCell ref="J23:J24"/>
    <mergeCell ref="C25:C27"/>
    <mergeCell ref="D26:D27"/>
    <mergeCell ref="H26:H27"/>
    <mergeCell ref="I26:I27"/>
    <mergeCell ref="J26:J27"/>
    <mergeCell ref="A17:A27"/>
    <mergeCell ref="B17:B20"/>
    <mergeCell ref="C17:C18"/>
    <mergeCell ref="C19:C20"/>
    <mergeCell ref="C21:D21"/>
    <mergeCell ref="B22:B27"/>
    <mergeCell ref="C22:D22"/>
    <mergeCell ref="C23:D24"/>
    <mergeCell ref="H12:H13"/>
    <mergeCell ref="J12:J13"/>
    <mergeCell ref="C14:C16"/>
    <mergeCell ref="D15:D16"/>
    <mergeCell ref="H15:H16"/>
    <mergeCell ref="I15:I16"/>
    <mergeCell ref="J15:J16"/>
    <mergeCell ref="I12:I13"/>
    <mergeCell ref="A1:J1"/>
    <mergeCell ref="A3:A4"/>
    <mergeCell ref="B3:D4"/>
    <mergeCell ref="E3:G3"/>
    <mergeCell ref="H3:J4"/>
    <mergeCell ref="A5:A16"/>
    <mergeCell ref="B5:B8"/>
    <mergeCell ref="C5:C6"/>
    <mergeCell ref="C7:C8"/>
    <mergeCell ref="C9:D9"/>
    <mergeCell ref="B10:B16"/>
    <mergeCell ref="C10:D10"/>
    <mergeCell ref="C11:C13"/>
    <mergeCell ref="D12:D13"/>
  </mergeCells>
  <phoneticPr fontId="7"/>
  <printOptions horizontalCentered="1" verticalCentered="1"/>
  <pageMargins left="0.47244094488188981" right="0.43307086614173229" top="0.51181102362204722" bottom="0.15748031496062992" header="0.31496062992125984" footer="0.31496062992125984"/>
  <pageSetup paperSize="9" scale="47"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9545-9D04-412C-93E4-78185D31426D}">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45989</v>
      </c>
      <c r="C7" s="312" t="s">
        <v>235</v>
      </c>
      <c r="D7" s="312" t="s">
        <v>236</v>
      </c>
      <c r="E7" s="330" t="s">
        <v>237</v>
      </c>
      <c r="F7" s="114" t="s">
        <v>238</v>
      </c>
      <c r="G7" s="115" t="s">
        <v>239</v>
      </c>
      <c r="H7" s="331">
        <v>0</v>
      </c>
      <c r="I7" s="333"/>
      <c r="J7" s="114" t="s">
        <v>239</v>
      </c>
      <c r="K7" s="322" t="s">
        <v>762</v>
      </c>
      <c r="L7" s="323"/>
    </row>
    <row r="8" spans="2:13" ht="20.149999999999999" customHeight="1">
      <c r="B8" s="342"/>
      <c r="C8" s="313"/>
      <c r="D8" s="313"/>
      <c r="E8" s="326"/>
      <c r="F8" s="116" t="s">
        <v>83</v>
      </c>
      <c r="G8" s="117">
        <v>0</v>
      </c>
      <c r="H8" s="332"/>
      <c r="I8" s="334"/>
      <c r="J8" s="116" t="s">
        <v>763</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763</v>
      </c>
      <c r="K10" s="318"/>
      <c r="L10" s="325"/>
    </row>
    <row r="11" spans="2:13" ht="19.5" customHeight="1">
      <c r="B11" s="342"/>
      <c r="C11" s="313"/>
      <c r="D11" s="313" t="s">
        <v>247</v>
      </c>
      <c r="E11" s="313"/>
      <c r="F11" s="313"/>
      <c r="G11" s="327">
        <v>0.36234617000000002</v>
      </c>
      <c r="H11" s="332"/>
      <c r="I11" s="328" t="s">
        <v>278</v>
      </c>
      <c r="J11" s="327" t="s">
        <v>1036</v>
      </c>
      <c r="K11" s="318"/>
      <c r="L11" s="358" t="s">
        <v>666</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546</v>
      </c>
      <c r="K15" s="337"/>
      <c r="L15" s="143" t="s">
        <v>681</v>
      </c>
      <c r="M15" s="144"/>
    </row>
    <row r="16" spans="2:13" ht="21.75" customHeight="1">
      <c r="B16" s="341">
        <v>45990</v>
      </c>
      <c r="C16" s="312" t="s">
        <v>235</v>
      </c>
      <c r="D16" s="312" t="s">
        <v>236</v>
      </c>
      <c r="E16" s="330" t="s">
        <v>237</v>
      </c>
      <c r="F16" s="114" t="s">
        <v>238</v>
      </c>
      <c r="G16" s="115" t="s">
        <v>239</v>
      </c>
      <c r="H16" s="331">
        <v>0.46385913664394679</v>
      </c>
      <c r="I16" s="333"/>
      <c r="J16" s="114" t="s">
        <v>239</v>
      </c>
      <c r="K16" s="322" t="s">
        <v>762</v>
      </c>
      <c r="L16" s="323"/>
    </row>
    <row r="17" spans="2:13" ht="20.149999999999999" customHeight="1">
      <c r="B17" s="342"/>
      <c r="C17" s="313"/>
      <c r="D17" s="313"/>
      <c r="E17" s="326"/>
      <c r="F17" s="116" t="s">
        <v>83</v>
      </c>
      <c r="G17" s="117">
        <v>0.68354430379746833</v>
      </c>
      <c r="H17" s="332"/>
      <c r="I17" s="334"/>
      <c r="J17" s="116" t="s">
        <v>766</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0.51133466999999999</v>
      </c>
      <c r="H19" s="332"/>
      <c r="I19" s="335"/>
      <c r="J19" s="116" t="s">
        <v>763</v>
      </c>
      <c r="K19" s="318"/>
      <c r="L19" s="325"/>
    </row>
    <row r="20" spans="2:13" ht="19.5" customHeight="1">
      <c r="B20" s="342"/>
      <c r="C20" s="313"/>
      <c r="D20" s="313" t="s">
        <v>247</v>
      </c>
      <c r="E20" s="313"/>
      <c r="F20" s="313"/>
      <c r="G20" s="327">
        <v>0.46306570000000002</v>
      </c>
      <c r="H20" s="332"/>
      <c r="I20" s="328" t="s">
        <v>462</v>
      </c>
      <c r="J20" s="327" t="s">
        <v>1037</v>
      </c>
      <c r="K20" s="318"/>
      <c r="L20" s="358" t="s">
        <v>666</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272</v>
      </c>
      <c r="H22" s="348"/>
      <c r="I22" s="350"/>
      <c r="J22" s="116" t="s">
        <v>645</v>
      </c>
      <c r="K22" s="336"/>
      <c r="L22" s="338"/>
    </row>
    <row r="23" spans="2:13" ht="20.25" customHeight="1">
      <c r="B23" s="342"/>
      <c r="C23" s="313"/>
      <c r="D23" s="346"/>
      <c r="E23" s="347"/>
      <c r="F23" s="116" t="s">
        <v>83</v>
      </c>
      <c r="G23" s="120" t="s">
        <v>272</v>
      </c>
      <c r="H23" s="348"/>
      <c r="I23" s="351"/>
      <c r="J23" s="116" t="s">
        <v>645</v>
      </c>
      <c r="K23" s="336"/>
      <c r="L23" s="339"/>
    </row>
    <row r="24" spans="2:13" ht="24" customHeight="1" thickBot="1">
      <c r="B24" s="343"/>
      <c r="C24" s="340"/>
      <c r="D24" s="340" t="s">
        <v>253</v>
      </c>
      <c r="E24" s="340"/>
      <c r="F24" s="340"/>
      <c r="G24" s="121" t="s">
        <v>272</v>
      </c>
      <c r="H24" s="349"/>
      <c r="I24" s="121">
        <v>0</v>
      </c>
      <c r="J24" s="122" t="s">
        <v>509</v>
      </c>
      <c r="K24" s="337"/>
      <c r="L24" s="145" t="s">
        <v>681</v>
      </c>
    </row>
    <row r="25" spans="2:13" ht="18" customHeight="1">
      <c r="B25" s="124"/>
      <c r="C25" s="125"/>
      <c r="D25" s="125"/>
      <c r="E25" s="125"/>
      <c r="F25" s="125"/>
    </row>
    <row r="26" spans="2:13" ht="12" customHeight="1">
      <c r="B26" s="266" t="s">
        <v>467</v>
      </c>
    </row>
    <row r="27" spans="2:13" ht="12" customHeight="1">
      <c r="B27" s="266" t="s">
        <v>468</v>
      </c>
    </row>
    <row r="28" spans="2:13" ht="12" customHeight="1">
      <c r="B28" s="267" t="s">
        <v>257</v>
      </c>
      <c r="C28" s="110"/>
      <c r="D28" s="110"/>
      <c r="E28" s="110"/>
      <c r="F28" s="110"/>
      <c r="G28" s="110"/>
      <c r="H28" s="110"/>
      <c r="I28" s="110"/>
      <c r="J28" s="110"/>
      <c r="K28" s="110" t="s">
        <v>258</v>
      </c>
      <c r="L28" s="110" t="s">
        <v>258</v>
      </c>
      <c r="M28" s="110"/>
    </row>
    <row r="29" spans="2:13" ht="12" customHeight="1">
      <c r="B29" s="267" t="s">
        <v>469</v>
      </c>
      <c r="C29" s="110"/>
      <c r="D29" s="110"/>
      <c r="E29" s="110"/>
      <c r="F29" s="110"/>
      <c r="G29" s="110"/>
      <c r="H29" s="110"/>
      <c r="I29" s="110"/>
      <c r="J29" s="110"/>
      <c r="K29" s="110"/>
      <c r="L29" s="110"/>
      <c r="M29" s="110"/>
    </row>
    <row r="30" spans="2:13" ht="12" customHeight="1">
      <c r="B30" s="268" t="s">
        <v>470</v>
      </c>
      <c r="C30" s="110"/>
      <c r="D30" s="110"/>
      <c r="E30" s="110"/>
      <c r="F30" s="110"/>
      <c r="G30" s="110"/>
      <c r="H30" s="110"/>
      <c r="I30" s="110"/>
      <c r="J30" s="110"/>
      <c r="K30" s="110"/>
      <c r="L30" s="110"/>
      <c r="M30" s="110"/>
    </row>
    <row r="31" spans="2:13" ht="12" customHeight="1">
      <c r="B31" s="268" t="s">
        <v>471</v>
      </c>
      <c r="C31" s="110"/>
      <c r="D31" s="110"/>
      <c r="E31" s="110"/>
      <c r="F31" s="110"/>
      <c r="G31" s="110"/>
      <c r="H31" s="110"/>
      <c r="I31" s="110"/>
      <c r="J31" s="110"/>
      <c r="K31" s="110"/>
      <c r="L31" s="110"/>
      <c r="M31" s="110"/>
    </row>
    <row r="32" spans="2:13" ht="12" customHeight="1">
      <c r="B32" s="267" t="s">
        <v>472</v>
      </c>
      <c r="C32" s="110"/>
      <c r="D32" s="110"/>
      <c r="E32" s="110"/>
      <c r="F32" s="110"/>
      <c r="G32" s="110"/>
      <c r="H32" s="110"/>
      <c r="I32" s="110"/>
      <c r="J32" s="110"/>
      <c r="K32" s="110"/>
      <c r="L32" s="110"/>
      <c r="M32" s="110"/>
    </row>
    <row r="33" spans="2:13" ht="12" customHeight="1">
      <c r="B33" s="267" t="s">
        <v>262</v>
      </c>
      <c r="C33" s="110"/>
      <c r="D33" s="110"/>
      <c r="E33" s="110"/>
      <c r="F33" s="110"/>
      <c r="G33" s="110"/>
      <c r="H33" s="110"/>
      <c r="I33" s="110"/>
      <c r="J33" s="110"/>
      <c r="K33" s="110"/>
      <c r="L33" s="110"/>
      <c r="M33" s="110"/>
    </row>
    <row r="34" spans="2:13" ht="12" customHeight="1">
      <c r="B34" s="269" t="s">
        <v>263</v>
      </c>
      <c r="C34" s="110"/>
      <c r="D34" s="110"/>
      <c r="E34" s="110"/>
      <c r="F34" s="110"/>
      <c r="G34" s="110"/>
      <c r="H34" s="110"/>
      <c r="I34" s="110"/>
      <c r="J34" s="110"/>
      <c r="K34" s="110"/>
      <c r="L34" s="110"/>
      <c r="M34" s="110"/>
    </row>
    <row r="35" spans="2:13" ht="12" customHeight="1">
      <c r="B35" s="269" t="s">
        <v>473</v>
      </c>
      <c r="C35" s="110"/>
      <c r="D35" s="110"/>
      <c r="E35" s="110"/>
      <c r="F35" s="110"/>
      <c r="G35" s="110"/>
      <c r="H35" s="110"/>
      <c r="I35" s="110"/>
      <c r="J35" s="110"/>
      <c r="K35" s="110"/>
      <c r="L35" s="110"/>
      <c r="M35" s="110"/>
    </row>
    <row r="36" spans="2:13" ht="12" customHeight="1">
      <c r="B36" s="269" t="s">
        <v>474</v>
      </c>
      <c r="C36" s="110"/>
      <c r="D36" s="110"/>
      <c r="E36" s="110"/>
      <c r="F36" s="110"/>
      <c r="G36" s="110"/>
      <c r="H36" s="110"/>
      <c r="I36" s="110"/>
      <c r="J36" s="110"/>
      <c r="K36" s="110"/>
      <c r="L36" s="110"/>
      <c r="M36" s="110"/>
    </row>
    <row r="37" spans="2:13" ht="12" customHeight="1">
      <c r="B37" s="363" t="s">
        <v>475</v>
      </c>
      <c r="C37" s="363"/>
      <c r="D37" s="363"/>
      <c r="E37" s="363"/>
      <c r="F37" s="363"/>
      <c r="G37" s="363"/>
      <c r="H37" s="363"/>
      <c r="I37" s="363"/>
      <c r="J37" s="363"/>
      <c r="K37" s="363"/>
      <c r="L37" s="363"/>
      <c r="M37" s="363"/>
    </row>
    <row r="38" spans="2:13" ht="12" customHeight="1">
      <c r="B38" s="363" t="s">
        <v>476</v>
      </c>
      <c r="C38" s="363"/>
      <c r="D38" s="363"/>
      <c r="E38" s="363"/>
      <c r="F38" s="363"/>
      <c r="G38" s="363"/>
      <c r="H38" s="363"/>
      <c r="I38" s="363"/>
      <c r="J38" s="363"/>
      <c r="K38" s="363"/>
      <c r="L38" s="363"/>
      <c r="M38" s="363"/>
    </row>
    <row r="39" spans="2:13" ht="12" customHeight="1">
      <c r="B39" s="363" t="s">
        <v>477</v>
      </c>
      <c r="C39" s="363"/>
      <c r="D39" s="363"/>
      <c r="E39" s="363"/>
      <c r="F39" s="363"/>
      <c r="G39" s="363"/>
      <c r="H39" s="363"/>
      <c r="I39" s="363"/>
      <c r="J39" s="363"/>
      <c r="K39" s="363"/>
      <c r="L39" s="363"/>
      <c r="M39" s="363"/>
    </row>
    <row r="40" spans="2:13" ht="12" customHeight="1">
      <c r="B40" s="363" t="s">
        <v>478</v>
      </c>
      <c r="C40" s="363"/>
      <c r="D40" s="363"/>
      <c r="E40" s="363"/>
      <c r="F40" s="363"/>
      <c r="G40" s="363"/>
      <c r="H40" s="363"/>
      <c r="I40" s="363"/>
      <c r="J40" s="363"/>
      <c r="K40" s="363"/>
      <c r="L40" s="363"/>
      <c r="M40" s="36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51CEF-341D-498D-B5E3-BEFAADFA024D}">
  <dimension ref="A1:J36"/>
  <sheetViews>
    <sheetView view="pageBreakPreview" topLeftCell="A16"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44269</v>
      </c>
      <c r="B5" s="658" t="s">
        <v>0</v>
      </c>
      <c r="C5" s="587" t="s">
        <v>2</v>
      </c>
      <c r="D5" s="26" t="s">
        <v>65</v>
      </c>
      <c r="E5" s="25">
        <v>12</v>
      </c>
      <c r="F5" s="16" t="s">
        <v>3</v>
      </c>
      <c r="G5" s="6">
        <v>44</v>
      </c>
      <c r="H5" s="43">
        <v>15</v>
      </c>
      <c r="I5" s="40" t="s">
        <v>4</v>
      </c>
      <c r="J5" s="41">
        <v>16</v>
      </c>
    </row>
    <row r="6" spans="1:10" ht="38.65" customHeight="1">
      <c r="A6" s="581"/>
      <c r="B6" s="584"/>
      <c r="C6" s="587"/>
      <c r="D6" s="26" t="s">
        <v>66</v>
      </c>
      <c r="E6" s="15">
        <v>0</v>
      </c>
      <c r="F6" s="16" t="s">
        <v>3</v>
      </c>
      <c r="G6" s="6">
        <v>34</v>
      </c>
      <c r="H6" s="8">
        <v>4</v>
      </c>
      <c r="I6" s="23" t="s">
        <v>4</v>
      </c>
      <c r="J6" s="9">
        <v>5</v>
      </c>
    </row>
    <row r="7" spans="1:10" ht="38.65" customHeight="1">
      <c r="A7" s="581"/>
      <c r="B7" s="584"/>
      <c r="C7" s="588" t="s">
        <v>1</v>
      </c>
      <c r="D7" s="26" t="s">
        <v>65</v>
      </c>
      <c r="E7" s="15">
        <v>554</v>
      </c>
      <c r="F7" s="16" t="s">
        <v>3</v>
      </c>
      <c r="G7" s="6" t="s">
        <v>139</v>
      </c>
      <c r="H7" s="44">
        <v>15</v>
      </c>
      <c r="I7" s="23" t="s">
        <v>4</v>
      </c>
      <c r="J7" s="9">
        <v>16</v>
      </c>
    </row>
    <row r="8" spans="1:10" ht="38.65" customHeight="1">
      <c r="A8" s="581"/>
      <c r="B8" s="585"/>
      <c r="C8" s="588"/>
      <c r="D8" s="26" t="s">
        <v>66</v>
      </c>
      <c r="E8" s="15">
        <v>238</v>
      </c>
      <c r="F8" s="16" t="s">
        <v>3</v>
      </c>
      <c r="G8" s="6">
        <v>440</v>
      </c>
      <c r="H8" s="46">
        <v>4</v>
      </c>
      <c r="I8" s="47" t="s">
        <v>4</v>
      </c>
      <c r="J8" s="48">
        <v>5</v>
      </c>
    </row>
    <row r="9" spans="1:10" ht="37.9" customHeight="1">
      <c r="A9" s="581"/>
      <c r="B9" s="22" t="s">
        <v>22</v>
      </c>
      <c r="C9" s="623" t="s">
        <v>15</v>
      </c>
      <c r="D9" s="624"/>
      <c r="E9" s="15">
        <v>0</v>
      </c>
      <c r="F9" s="16" t="s">
        <v>3</v>
      </c>
      <c r="G9" s="6">
        <v>15</v>
      </c>
      <c r="H9" s="8">
        <v>15</v>
      </c>
      <c r="I9" s="23" t="s">
        <v>4</v>
      </c>
      <c r="J9" s="9">
        <v>16</v>
      </c>
    </row>
    <row r="10" spans="1:10" ht="38.65" customHeight="1">
      <c r="A10" s="581"/>
      <c r="B10" s="659" t="s">
        <v>7</v>
      </c>
      <c r="C10" s="587" t="s">
        <v>2</v>
      </c>
      <c r="D10" s="587"/>
      <c r="E10" s="15">
        <v>0</v>
      </c>
      <c r="F10" s="16" t="s">
        <v>3</v>
      </c>
      <c r="G10" s="6">
        <v>25</v>
      </c>
      <c r="H10" s="8">
        <v>4</v>
      </c>
      <c r="I10" s="23" t="s">
        <v>4</v>
      </c>
      <c r="J10" s="9">
        <v>5</v>
      </c>
    </row>
    <row r="11" spans="1:10" ht="38.65" customHeight="1">
      <c r="A11" s="581"/>
      <c r="B11" s="584"/>
      <c r="C11" s="588" t="s">
        <v>18</v>
      </c>
      <c r="D11" s="588"/>
      <c r="E11" s="15">
        <v>0</v>
      </c>
      <c r="F11" s="16" t="s">
        <v>3</v>
      </c>
      <c r="G11" s="49" t="s">
        <v>140</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3</v>
      </c>
      <c r="G13" s="6">
        <v>34</v>
      </c>
      <c r="H13" s="45">
        <v>15</v>
      </c>
      <c r="I13" s="23" t="s">
        <v>4</v>
      </c>
      <c r="J13" s="9">
        <v>16</v>
      </c>
    </row>
    <row r="14" spans="1:10" ht="38.65" customHeight="1">
      <c r="A14" s="657"/>
      <c r="B14" s="584"/>
      <c r="C14" s="660"/>
      <c r="D14" s="663" t="s">
        <v>83</v>
      </c>
      <c r="E14" s="29">
        <v>0</v>
      </c>
      <c r="F14" s="16" t="s">
        <v>3</v>
      </c>
      <c r="G14" s="6" t="s">
        <v>142</v>
      </c>
      <c r="H14" s="671">
        <v>4</v>
      </c>
      <c r="I14" s="626" t="s">
        <v>4</v>
      </c>
      <c r="J14" s="667">
        <v>5</v>
      </c>
    </row>
    <row r="15" spans="1:10" ht="38.65" customHeight="1" thickBot="1">
      <c r="A15" s="582"/>
      <c r="B15" s="661"/>
      <c r="C15" s="669"/>
      <c r="D15" s="670"/>
      <c r="E15" s="18" t="s">
        <v>72</v>
      </c>
      <c r="F15" s="19"/>
      <c r="G15" s="7"/>
      <c r="H15" s="672"/>
      <c r="I15" s="673"/>
      <c r="J15" s="674"/>
    </row>
    <row r="16" spans="1:10" ht="38.65" customHeight="1">
      <c r="A16" s="675">
        <v>44265</v>
      </c>
      <c r="B16" s="584" t="s">
        <v>0</v>
      </c>
      <c r="C16" s="585" t="s">
        <v>2</v>
      </c>
      <c r="D16" s="33" t="s">
        <v>65</v>
      </c>
      <c r="E16" s="50">
        <v>11</v>
      </c>
      <c r="F16" s="51" t="s">
        <v>86</v>
      </c>
      <c r="G16" s="52">
        <v>44</v>
      </c>
      <c r="H16" s="46">
        <v>15</v>
      </c>
      <c r="I16" s="47" t="s">
        <v>4</v>
      </c>
      <c r="J16" s="48">
        <v>16</v>
      </c>
    </row>
    <row r="17" spans="1:10" ht="38.65" customHeight="1">
      <c r="A17" s="581"/>
      <c r="B17" s="584"/>
      <c r="C17" s="587"/>
      <c r="D17" s="26" t="s">
        <v>66</v>
      </c>
      <c r="E17" s="53">
        <v>0</v>
      </c>
      <c r="F17" s="54" t="s">
        <v>86</v>
      </c>
      <c r="G17" s="49">
        <v>34</v>
      </c>
      <c r="H17" s="46">
        <v>4</v>
      </c>
      <c r="I17" s="47" t="s">
        <v>4</v>
      </c>
      <c r="J17" s="48">
        <v>5</v>
      </c>
    </row>
    <row r="18" spans="1:10" ht="38.65" customHeight="1">
      <c r="A18" s="581"/>
      <c r="B18" s="584"/>
      <c r="C18" s="588" t="s">
        <v>1</v>
      </c>
      <c r="D18" s="26" t="s">
        <v>65</v>
      </c>
      <c r="E18" s="53">
        <v>345</v>
      </c>
      <c r="F18" s="54" t="s">
        <v>86</v>
      </c>
      <c r="G18" s="49" t="s">
        <v>139</v>
      </c>
      <c r="H18" s="46">
        <v>15</v>
      </c>
      <c r="I18" s="47" t="s">
        <v>4</v>
      </c>
      <c r="J18" s="48">
        <v>16</v>
      </c>
    </row>
    <row r="19" spans="1:10" ht="38.65" customHeight="1">
      <c r="A19" s="581"/>
      <c r="B19" s="585"/>
      <c r="C19" s="588"/>
      <c r="D19" s="26" t="s">
        <v>66</v>
      </c>
      <c r="E19" s="53">
        <v>0</v>
      </c>
      <c r="F19" s="54" t="s">
        <v>86</v>
      </c>
      <c r="G19" s="49">
        <v>440</v>
      </c>
      <c r="H19" s="46">
        <v>4</v>
      </c>
      <c r="I19" s="47" t="s">
        <v>4</v>
      </c>
      <c r="J19" s="48">
        <v>5</v>
      </c>
    </row>
    <row r="20" spans="1:10" ht="38.65" customHeight="1">
      <c r="A20" s="581"/>
      <c r="B20" s="22" t="s">
        <v>22</v>
      </c>
      <c r="C20" s="623" t="s">
        <v>15</v>
      </c>
      <c r="D20" s="624"/>
      <c r="E20" s="53">
        <v>0</v>
      </c>
      <c r="F20" s="54" t="s">
        <v>86</v>
      </c>
      <c r="G20" s="49">
        <v>15</v>
      </c>
      <c r="H20" s="46">
        <v>15</v>
      </c>
      <c r="I20" s="47" t="s">
        <v>4</v>
      </c>
      <c r="J20" s="48">
        <v>16</v>
      </c>
    </row>
    <row r="21" spans="1:10" ht="38.65" customHeight="1">
      <c r="A21" s="581"/>
      <c r="B21" s="659" t="s">
        <v>7</v>
      </c>
      <c r="C21" s="587" t="s">
        <v>2</v>
      </c>
      <c r="D21" s="587"/>
      <c r="E21" s="53">
        <v>0</v>
      </c>
      <c r="F21" s="54" t="s">
        <v>86</v>
      </c>
      <c r="G21" s="49">
        <v>25</v>
      </c>
      <c r="H21" s="46">
        <v>4</v>
      </c>
      <c r="I21" s="47" t="s">
        <v>4</v>
      </c>
      <c r="J21" s="48">
        <v>5</v>
      </c>
    </row>
    <row r="22" spans="1:10" ht="38.65" customHeight="1">
      <c r="A22" s="581"/>
      <c r="B22" s="584"/>
      <c r="C22" s="588" t="s">
        <v>18</v>
      </c>
      <c r="D22" s="588"/>
      <c r="E22" s="53">
        <v>0</v>
      </c>
      <c r="F22" s="54" t="s">
        <v>86</v>
      </c>
      <c r="G22" s="49" t="s">
        <v>140</v>
      </c>
      <c r="H22" s="677">
        <v>4</v>
      </c>
      <c r="I22" s="615" t="s">
        <v>4</v>
      </c>
      <c r="J22" s="679">
        <v>5</v>
      </c>
    </row>
    <row r="23" spans="1:10" ht="38.65" customHeight="1">
      <c r="A23" s="581"/>
      <c r="B23" s="584"/>
      <c r="C23" s="588"/>
      <c r="D23" s="588"/>
      <c r="E23" s="55" t="s">
        <v>72</v>
      </c>
      <c r="F23" s="54"/>
      <c r="G23" s="49"/>
      <c r="H23" s="678"/>
      <c r="I23" s="618"/>
      <c r="J23" s="680"/>
    </row>
    <row r="24" spans="1:10" ht="38.65" customHeight="1">
      <c r="A24" s="581"/>
      <c r="B24" s="584"/>
      <c r="C24" s="659" t="s">
        <v>84</v>
      </c>
      <c r="D24" s="30" t="s">
        <v>87</v>
      </c>
      <c r="E24" s="15">
        <v>0</v>
      </c>
      <c r="F24" s="16" t="s">
        <v>86</v>
      </c>
      <c r="G24" s="6">
        <v>34</v>
      </c>
      <c r="H24" s="8">
        <v>15</v>
      </c>
      <c r="I24" s="23" t="s">
        <v>57</v>
      </c>
      <c r="J24" s="9">
        <v>16</v>
      </c>
    </row>
    <row r="25" spans="1:10" ht="38.65" customHeight="1">
      <c r="A25" s="581"/>
      <c r="B25" s="584"/>
      <c r="C25" s="660"/>
      <c r="D25" s="663" t="s">
        <v>83</v>
      </c>
      <c r="E25" s="29">
        <v>0</v>
      </c>
      <c r="F25" s="16" t="s">
        <v>86</v>
      </c>
      <c r="G25" s="6" t="s">
        <v>143</v>
      </c>
      <c r="H25" s="665">
        <v>4</v>
      </c>
      <c r="I25" s="626" t="s">
        <v>4</v>
      </c>
      <c r="J25" s="667">
        <v>5</v>
      </c>
    </row>
    <row r="26" spans="1:10" ht="38.65" customHeight="1" thickBot="1">
      <c r="A26" s="582"/>
      <c r="B26" s="661"/>
      <c r="C26" s="669"/>
      <c r="D26" s="670"/>
      <c r="E26" s="18" t="s">
        <v>72</v>
      </c>
      <c r="F26" s="19"/>
      <c r="G26" s="7"/>
      <c r="H26" s="676"/>
      <c r="I26" s="673"/>
      <c r="J26" s="674"/>
    </row>
    <row r="27" spans="1:10" ht="24.65" customHeight="1">
      <c r="A27" s="10" t="s">
        <v>8</v>
      </c>
      <c r="B27" s="20"/>
      <c r="C27" s="21"/>
      <c r="D27" s="20"/>
      <c r="E27" s="20"/>
      <c r="F27" s="20"/>
      <c r="G27" s="20"/>
      <c r="H27" s="20"/>
      <c r="I27" s="20"/>
      <c r="J27" s="20"/>
    </row>
    <row r="28" spans="1:10" ht="24.65" customHeight="1">
      <c r="A28" s="5" t="s">
        <v>144</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145</v>
      </c>
      <c r="B30" s="3"/>
      <c r="C30" s="4"/>
      <c r="D30" s="3"/>
      <c r="E30" s="3"/>
      <c r="F30" s="3"/>
      <c r="G30" s="3"/>
      <c r="H30" s="3"/>
      <c r="I30" s="3"/>
      <c r="J30" s="3"/>
    </row>
    <row r="31" spans="1:10" ht="24.65" customHeight="1">
      <c r="A31" s="10" t="s">
        <v>146</v>
      </c>
      <c r="B31" s="3"/>
      <c r="C31" s="4"/>
      <c r="D31" s="3"/>
      <c r="E31" s="3"/>
      <c r="F31" s="3"/>
      <c r="G31" s="3"/>
      <c r="H31" s="3"/>
      <c r="I31" s="3"/>
      <c r="J31" s="3"/>
    </row>
    <row r="32" spans="1:10" ht="24.65" customHeight="1">
      <c r="A32" s="10" t="s">
        <v>69</v>
      </c>
      <c r="B32" s="20"/>
      <c r="C32" s="21"/>
      <c r="D32" s="20"/>
      <c r="E32" s="20"/>
      <c r="F32" s="20"/>
      <c r="G32" s="20"/>
      <c r="H32" s="20"/>
      <c r="I32" s="20"/>
      <c r="J32" s="20"/>
    </row>
    <row r="33" spans="1:10" ht="24.65" customHeight="1">
      <c r="A33" s="10" t="s">
        <v>70</v>
      </c>
      <c r="B33" s="20"/>
      <c r="C33" s="21"/>
      <c r="D33" s="20"/>
      <c r="E33" s="20"/>
      <c r="F33" s="20"/>
      <c r="G33" s="20"/>
      <c r="H33" s="20"/>
      <c r="I33" s="20"/>
      <c r="J33" s="20"/>
    </row>
    <row r="34" spans="1:10" ht="24.65" customHeight="1">
      <c r="A34" s="10" t="s">
        <v>23</v>
      </c>
      <c r="B34" s="20"/>
      <c r="C34" s="21"/>
      <c r="D34" s="20"/>
      <c r="E34" s="20"/>
      <c r="F34" s="20"/>
      <c r="G34" s="20"/>
      <c r="H34" s="20"/>
      <c r="I34" s="20"/>
      <c r="J34" s="20"/>
    </row>
    <row r="35" spans="1:10" ht="24.65" customHeight="1">
      <c r="A35" s="5" t="s">
        <v>147</v>
      </c>
      <c r="B35" s="20"/>
      <c r="C35" s="21"/>
      <c r="D35" s="20"/>
      <c r="E35" s="20"/>
      <c r="F35" s="20"/>
      <c r="G35" s="20"/>
      <c r="H35" s="20"/>
      <c r="I35" s="20"/>
      <c r="J35" s="20"/>
    </row>
    <row r="36" spans="1:10">
      <c r="A36" s="5"/>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8EC8B-FD1B-45F6-94B2-F3AE7BD74610}">
  <dimension ref="A1:J36"/>
  <sheetViews>
    <sheetView view="pageBreakPreview" topLeftCell="A25"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44251</v>
      </c>
      <c r="B5" s="658" t="s">
        <v>0</v>
      </c>
      <c r="C5" s="587" t="s">
        <v>2</v>
      </c>
      <c r="D5" s="26" t="s">
        <v>65</v>
      </c>
      <c r="E5" s="25">
        <v>36</v>
      </c>
      <c r="F5" s="16" t="s">
        <v>3</v>
      </c>
      <c r="G5" s="6">
        <v>46</v>
      </c>
      <c r="H5" s="43">
        <v>15</v>
      </c>
      <c r="I5" s="40" t="s">
        <v>4</v>
      </c>
      <c r="J5" s="41">
        <v>16</v>
      </c>
    </row>
    <row r="6" spans="1:10" ht="38.65" customHeight="1">
      <c r="A6" s="581"/>
      <c r="B6" s="584"/>
      <c r="C6" s="587"/>
      <c r="D6" s="26" t="s">
        <v>66</v>
      </c>
      <c r="E6" s="15">
        <v>0</v>
      </c>
      <c r="F6" s="16" t="s">
        <v>3</v>
      </c>
      <c r="G6" s="6">
        <v>32</v>
      </c>
      <c r="H6" s="8">
        <v>4</v>
      </c>
      <c r="I6" s="23" t="s">
        <v>4</v>
      </c>
      <c r="J6" s="9">
        <v>5</v>
      </c>
    </row>
    <row r="7" spans="1:10" ht="38.65" customHeight="1">
      <c r="A7" s="581"/>
      <c r="B7" s="584"/>
      <c r="C7" s="588" t="s">
        <v>1</v>
      </c>
      <c r="D7" s="26" t="s">
        <v>65</v>
      </c>
      <c r="E7" s="15">
        <v>499</v>
      </c>
      <c r="F7" s="16" t="s">
        <v>3</v>
      </c>
      <c r="G7" s="6" t="s">
        <v>139</v>
      </c>
      <c r="H7" s="44">
        <v>15</v>
      </c>
      <c r="I7" s="23" t="s">
        <v>4</v>
      </c>
      <c r="J7" s="9">
        <v>16</v>
      </c>
    </row>
    <row r="8" spans="1:10" ht="38.65" customHeight="1">
      <c r="A8" s="581"/>
      <c r="B8" s="585"/>
      <c r="C8" s="588"/>
      <c r="D8" s="26" t="s">
        <v>66</v>
      </c>
      <c r="E8" s="15">
        <v>0</v>
      </c>
      <c r="F8" s="16" t="s">
        <v>3</v>
      </c>
      <c r="G8" s="6">
        <v>418</v>
      </c>
      <c r="H8" s="46">
        <v>4</v>
      </c>
      <c r="I8" s="47" t="s">
        <v>4</v>
      </c>
      <c r="J8" s="48">
        <v>5</v>
      </c>
    </row>
    <row r="9" spans="1:10" ht="37.9" customHeight="1">
      <c r="A9" s="581"/>
      <c r="B9" s="22" t="s">
        <v>22</v>
      </c>
      <c r="C9" s="623" t="s">
        <v>15</v>
      </c>
      <c r="D9" s="624"/>
      <c r="E9" s="15">
        <v>15</v>
      </c>
      <c r="F9" s="16" t="s">
        <v>3</v>
      </c>
      <c r="G9" s="6">
        <v>15</v>
      </c>
      <c r="H9" s="8">
        <v>15</v>
      </c>
      <c r="I9" s="23" t="s">
        <v>4</v>
      </c>
      <c r="J9" s="9">
        <v>16</v>
      </c>
    </row>
    <row r="10" spans="1:10" ht="38.65" customHeight="1">
      <c r="A10" s="581"/>
      <c r="B10" s="659" t="s">
        <v>7</v>
      </c>
      <c r="C10" s="587" t="s">
        <v>2</v>
      </c>
      <c r="D10" s="587"/>
      <c r="E10" s="15">
        <v>1</v>
      </c>
      <c r="F10" s="16" t="s">
        <v>3</v>
      </c>
      <c r="G10" s="6">
        <v>23</v>
      </c>
      <c r="H10" s="8">
        <v>4</v>
      </c>
      <c r="I10" s="23" t="s">
        <v>4</v>
      </c>
      <c r="J10" s="9">
        <v>5</v>
      </c>
    </row>
    <row r="11" spans="1:10" ht="38.65" customHeight="1">
      <c r="A11" s="581"/>
      <c r="B11" s="584"/>
      <c r="C11" s="588" t="s">
        <v>18</v>
      </c>
      <c r="D11" s="588"/>
      <c r="E11" s="15">
        <v>0</v>
      </c>
      <c r="F11" s="16" t="s">
        <v>3</v>
      </c>
      <c r="G11" s="49" t="s">
        <v>140</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34</v>
      </c>
      <c r="F13" s="16" t="s">
        <v>3</v>
      </c>
      <c r="G13" s="6">
        <v>34</v>
      </c>
      <c r="H13" s="45">
        <v>15</v>
      </c>
      <c r="I13" s="23" t="s">
        <v>4</v>
      </c>
      <c r="J13" s="9">
        <v>16</v>
      </c>
    </row>
    <row r="14" spans="1:10" ht="38.65" customHeight="1">
      <c r="A14" s="657"/>
      <c r="B14" s="584"/>
      <c r="C14" s="660"/>
      <c r="D14" s="663" t="s">
        <v>83</v>
      </c>
      <c r="E14" s="29">
        <v>0</v>
      </c>
      <c r="F14" s="16" t="s">
        <v>3</v>
      </c>
      <c r="G14" s="6" t="s">
        <v>142</v>
      </c>
      <c r="H14" s="671">
        <v>4</v>
      </c>
      <c r="I14" s="626" t="s">
        <v>4</v>
      </c>
      <c r="J14" s="667">
        <v>5</v>
      </c>
    </row>
    <row r="15" spans="1:10" ht="38.65" customHeight="1" thickBot="1">
      <c r="A15" s="582"/>
      <c r="B15" s="661"/>
      <c r="C15" s="669"/>
      <c r="D15" s="670"/>
      <c r="E15" s="18" t="s">
        <v>72</v>
      </c>
      <c r="F15" s="19"/>
      <c r="G15" s="7"/>
      <c r="H15" s="672"/>
      <c r="I15" s="673"/>
      <c r="J15" s="674"/>
    </row>
    <row r="16" spans="1:10" ht="38.65" customHeight="1">
      <c r="A16" s="675">
        <v>44250</v>
      </c>
      <c r="B16" s="584" t="s">
        <v>0</v>
      </c>
      <c r="C16" s="585" t="s">
        <v>2</v>
      </c>
      <c r="D16" s="33" t="s">
        <v>65</v>
      </c>
      <c r="E16" s="50">
        <v>21</v>
      </c>
      <c r="F16" s="51" t="s">
        <v>86</v>
      </c>
      <c r="G16" s="52">
        <v>46</v>
      </c>
      <c r="H16" s="46">
        <v>15</v>
      </c>
      <c r="I16" s="47" t="s">
        <v>4</v>
      </c>
      <c r="J16" s="48">
        <v>16</v>
      </c>
    </row>
    <row r="17" spans="1:10" ht="38.65" customHeight="1">
      <c r="A17" s="581"/>
      <c r="B17" s="584"/>
      <c r="C17" s="587"/>
      <c r="D17" s="26" t="s">
        <v>66</v>
      </c>
      <c r="E17" s="53">
        <v>0</v>
      </c>
      <c r="F17" s="54" t="s">
        <v>86</v>
      </c>
      <c r="G17" s="49">
        <v>32</v>
      </c>
      <c r="H17" s="46">
        <v>4</v>
      </c>
      <c r="I17" s="47" t="s">
        <v>4</v>
      </c>
      <c r="J17" s="48">
        <v>5</v>
      </c>
    </row>
    <row r="18" spans="1:10" ht="38.65" customHeight="1">
      <c r="A18" s="581"/>
      <c r="B18" s="584"/>
      <c r="C18" s="588" t="s">
        <v>1</v>
      </c>
      <c r="D18" s="26" t="s">
        <v>65</v>
      </c>
      <c r="E18" s="53">
        <v>585</v>
      </c>
      <c r="F18" s="54" t="s">
        <v>86</v>
      </c>
      <c r="G18" s="49" t="s">
        <v>139</v>
      </c>
      <c r="H18" s="46">
        <v>15</v>
      </c>
      <c r="I18" s="47" t="s">
        <v>4</v>
      </c>
      <c r="J18" s="48">
        <v>16</v>
      </c>
    </row>
    <row r="19" spans="1:10" ht="38.65" customHeight="1">
      <c r="A19" s="581"/>
      <c r="B19" s="585"/>
      <c r="C19" s="588"/>
      <c r="D19" s="26" t="s">
        <v>66</v>
      </c>
      <c r="E19" s="53">
        <v>0</v>
      </c>
      <c r="F19" s="54" t="s">
        <v>86</v>
      </c>
      <c r="G19" s="49">
        <v>418</v>
      </c>
      <c r="H19" s="46">
        <v>4</v>
      </c>
      <c r="I19" s="47" t="s">
        <v>4</v>
      </c>
      <c r="J19" s="48">
        <v>5</v>
      </c>
    </row>
    <row r="20" spans="1:10" ht="38.65" customHeight="1">
      <c r="A20" s="581"/>
      <c r="B20" s="22" t="s">
        <v>22</v>
      </c>
      <c r="C20" s="623" t="s">
        <v>15</v>
      </c>
      <c r="D20" s="624"/>
      <c r="E20" s="53">
        <v>0</v>
      </c>
      <c r="F20" s="54" t="s">
        <v>86</v>
      </c>
      <c r="G20" s="49">
        <v>15</v>
      </c>
      <c r="H20" s="46">
        <v>14</v>
      </c>
      <c r="I20" s="47" t="s">
        <v>4</v>
      </c>
      <c r="J20" s="48">
        <v>15</v>
      </c>
    </row>
    <row r="21" spans="1:10" ht="38.65" customHeight="1">
      <c r="A21" s="581"/>
      <c r="B21" s="659" t="s">
        <v>7</v>
      </c>
      <c r="C21" s="587" t="s">
        <v>2</v>
      </c>
      <c r="D21" s="587"/>
      <c r="E21" s="53">
        <v>0</v>
      </c>
      <c r="F21" s="54" t="s">
        <v>86</v>
      </c>
      <c r="G21" s="49">
        <v>23</v>
      </c>
      <c r="H21" s="46">
        <v>4</v>
      </c>
      <c r="I21" s="47" t="s">
        <v>4</v>
      </c>
      <c r="J21" s="48">
        <v>5</v>
      </c>
    </row>
    <row r="22" spans="1:10" ht="38.65" customHeight="1">
      <c r="A22" s="581"/>
      <c r="B22" s="584"/>
      <c r="C22" s="588" t="s">
        <v>18</v>
      </c>
      <c r="D22" s="588"/>
      <c r="E22" s="53">
        <v>0</v>
      </c>
      <c r="F22" s="54" t="s">
        <v>86</v>
      </c>
      <c r="G22" s="49" t="s">
        <v>140</v>
      </c>
      <c r="H22" s="677">
        <v>4</v>
      </c>
      <c r="I22" s="615" t="s">
        <v>4</v>
      </c>
      <c r="J22" s="679">
        <v>5</v>
      </c>
    </row>
    <row r="23" spans="1:10" ht="38.65" customHeight="1">
      <c r="A23" s="581"/>
      <c r="B23" s="584"/>
      <c r="C23" s="588"/>
      <c r="D23" s="588"/>
      <c r="E23" s="55" t="s">
        <v>72</v>
      </c>
      <c r="F23" s="54"/>
      <c r="G23" s="49"/>
      <c r="H23" s="678"/>
      <c r="I23" s="618"/>
      <c r="J23" s="680"/>
    </row>
    <row r="24" spans="1:10" ht="38.65" customHeight="1">
      <c r="A24" s="581"/>
      <c r="B24" s="584"/>
      <c r="C24" s="659" t="s">
        <v>84</v>
      </c>
      <c r="D24" s="30" t="s">
        <v>87</v>
      </c>
      <c r="E24" s="15">
        <v>0</v>
      </c>
      <c r="F24" s="16" t="s">
        <v>86</v>
      </c>
      <c r="G24" s="6">
        <v>34</v>
      </c>
      <c r="H24" s="8">
        <v>14</v>
      </c>
      <c r="I24" s="23" t="s">
        <v>57</v>
      </c>
      <c r="J24" s="9">
        <v>15</v>
      </c>
    </row>
    <row r="25" spans="1:10" ht="38.65" customHeight="1">
      <c r="A25" s="581"/>
      <c r="B25" s="584"/>
      <c r="C25" s="660"/>
      <c r="D25" s="663" t="s">
        <v>83</v>
      </c>
      <c r="E25" s="29">
        <v>0</v>
      </c>
      <c r="F25" s="16" t="s">
        <v>86</v>
      </c>
      <c r="G25" s="6" t="s">
        <v>143</v>
      </c>
      <c r="H25" s="665">
        <v>4</v>
      </c>
      <c r="I25" s="626" t="s">
        <v>4</v>
      </c>
      <c r="J25" s="667">
        <v>5</v>
      </c>
    </row>
    <row r="26" spans="1:10" ht="38.65" customHeight="1" thickBot="1">
      <c r="A26" s="582"/>
      <c r="B26" s="661"/>
      <c r="C26" s="669"/>
      <c r="D26" s="670"/>
      <c r="E26" s="18" t="s">
        <v>72</v>
      </c>
      <c r="F26" s="19"/>
      <c r="G26" s="7"/>
      <c r="H26" s="676"/>
      <c r="I26" s="673"/>
      <c r="J26" s="674"/>
    </row>
    <row r="27" spans="1:10" ht="24.65" customHeight="1">
      <c r="A27" s="10" t="s">
        <v>8</v>
      </c>
      <c r="B27" s="20"/>
      <c r="C27" s="21"/>
      <c r="D27" s="20"/>
      <c r="E27" s="20"/>
      <c r="F27" s="20"/>
      <c r="G27" s="20"/>
      <c r="H27" s="20"/>
      <c r="I27" s="20"/>
      <c r="J27" s="20"/>
    </row>
    <row r="28" spans="1:10" ht="24.65" customHeight="1">
      <c r="A28" s="5" t="s">
        <v>150</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145</v>
      </c>
      <c r="B30" s="3"/>
      <c r="C30" s="4"/>
      <c r="D30" s="3"/>
      <c r="E30" s="3"/>
      <c r="F30" s="3"/>
      <c r="G30" s="3"/>
      <c r="H30" s="3"/>
      <c r="I30" s="3"/>
      <c r="J30" s="3"/>
    </row>
    <row r="31" spans="1:10" ht="24.65" customHeight="1">
      <c r="A31" s="10" t="s">
        <v>146</v>
      </c>
      <c r="B31" s="3"/>
      <c r="C31" s="4"/>
      <c r="D31" s="3"/>
      <c r="E31" s="3"/>
      <c r="F31" s="3"/>
      <c r="G31" s="3"/>
      <c r="H31" s="3"/>
      <c r="I31" s="3"/>
      <c r="J31" s="3"/>
    </row>
    <row r="32" spans="1:10" ht="24.65" customHeight="1">
      <c r="A32" s="10" t="s">
        <v>69</v>
      </c>
      <c r="B32" s="20"/>
      <c r="C32" s="21"/>
      <c r="D32" s="20"/>
      <c r="E32" s="20"/>
      <c r="F32" s="20"/>
      <c r="G32" s="20"/>
      <c r="H32" s="20"/>
      <c r="I32" s="20"/>
      <c r="J32" s="20"/>
    </row>
    <row r="33" spans="1:10" ht="24.65" customHeight="1">
      <c r="A33" s="10" t="s">
        <v>70</v>
      </c>
      <c r="B33" s="20"/>
      <c r="C33" s="21"/>
      <c r="D33" s="20"/>
      <c r="E33" s="20"/>
      <c r="F33" s="20"/>
      <c r="G33" s="20"/>
      <c r="H33" s="20"/>
      <c r="I33" s="20"/>
      <c r="J33" s="20"/>
    </row>
    <row r="34" spans="1:10" ht="24.65" customHeight="1">
      <c r="A34" s="10" t="s">
        <v>23</v>
      </c>
      <c r="B34" s="20"/>
      <c r="C34" s="21"/>
      <c r="D34" s="20"/>
      <c r="E34" s="20"/>
      <c r="F34" s="20"/>
      <c r="G34" s="20"/>
      <c r="H34" s="20"/>
      <c r="I34" s="20"/>
      <c r="J34" s="20"/>
    </row>
    <row r="35" spans="1:10" ht="24.65" customHeight="1">
      <c r="A35" s="5" t="s">
        <v>147</v>
      </c>
      <c r="B35" s="20"/>
      <c r="C35" s="21"/>
      <c r="D35" s="20"/>
      <c r="E35" s="20"/>
      <c r="F35" s="20"/>
      <c r="G35" s="20"/>
      <c r="H35" s="20"/>
      <c r="I35" s="20"/>
      <c r="J35" s="20"/>
    </row>
    <row r="36" spans="1:10">
      <c r="A36" s="5"/>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E7B63-02EB-4A1D-8F8C-EC125B9E9BC0}">
  <dimension ref="A1:J36"/>
  <sheetViews>
    <sheetView view="pageBreakPreview" topLeftCell="A16"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44248</v>
      </c>
      <c r="B5" s="658" t="s">
        <v>0</v>
      </c>
      <c r="C5" s="587" t="s">
        <v>2</v>
      </c>
      <c r="D5" s="26" t="s">
        <v>65</v>
      </c>
      <c r="E5" s="25">
        <v>54</v>
      </c>
      <c r="F5" s="16" t="s">
        <v>3</v>
      </c>
      <c r="G5" s="6">
        <v>46</v>
      </c>
      <c r="H5" s="43">
        <v>14</v>
      </c>
      <c r="I5" s="40" t="s">
        <v>4</v>
      </c>
      <c r="J5" s="41">
        <v>15</v>
      </c>
    </row>
    <row r="6" spans="1:10" ht="38.65" customHeight="1">
      <c r="A6" s="581"/>
      <c r="B6" s="584"/>
      <c r="C6" s="587"/>
      <c r="D6" s="26" t="s">
        <v>66</v>
      </c>
      <c r="E6" s="15">
        <v>0</v>
      </c>
      <c r="F6" s="16" t="s">
        <v>3</v>
      </c>
      <c r="G6" s="6">
        <v>32</v>
      </c>
      <c r="H6" s="8">
        <v>4</v>
      </c>
      <c r="I6" s="23" t="s">
        <v>4</v>
      </c>
      <c r="J6" s="9">
        <v>5</v>
      </c>
    </row>
    <row r="7" spans="1:10" ht="38.65" customHeight="1">
      <c r="A7" s="581"/>
      <c r="B7" s="584"/>
      <c r="C7" s="588" t="s">
        <v>1</v>
      </c>
      <c r="D7" s="26" t="s">
        <v>65</v>
      </c>
      <c r="E7" s="15">
        <v>1251</v>
      </c>
      <c r="F7" s="16" t="s">
        <v>3</v>
      </c>
      <c r="G7" s="6" t="s">
        <v>139</v>
      </c>
      <c r="H7" s="44">
        <v>14</v>
      </c>
      <c r="I7" s="23" t="s">
        <v>4</v>
      </c>
      <c r="J7" s="9">
        <v>15</v>
      </c>
    </row>
    <row r="8" spans="1:10" ht="38.65" customHeight="1">
      <c r="A8" s="581"/>
      <c r="B8" s="585"/>
      <c r="C8" s="588"/>
      <c r="D8" s="26" t="s">
        <v>66</v>
      </c>
      <c r="E8" s="15">
        <v>0</v>
      </c>
      <c r="F8" s="16" t="s">
        <v>3</v>
      </c>
      <c r="G8" s="6">
        <v>418</v>
      </c>
      <c r="H8" s="46">
        <v>4</v>
      </c>
      <c r="I8" s="47" t="s">
        <v>4</v>
      </c>
      <c r="J8" s="48">
        <v>5</v>
      </c>
    </row>
    <row r="9" spans="1:10" ht="37.9" customHeight="1">
      <c r="A9" s="581"/>
      <c r="B9" s="22" t="s">
        <v>22</v>
      </c>
      <c r="C9" s="623" t="s">
        <v>15</v>
      </c>
      <c r="D9" s="624"/>
      <c r="E9" s="15">
        <v>15</v>
      </c>
      <c r="F9" s="16" t="s">
        <v>3</v>
      </c>
      <c r="G9" s="6">
        <v>15</v>
      </c>
      <c r="H9" s="8">
        <v>14</v>
      </c>
      <c r="I9" s="23" t="s">
        <v>4</v>
      </c>
      <c r="J9" s="9">
        <v>15</v>
      </c>
    </row>
    <row r="10" spans="1:10" ht="38.65" customHeight="1">
      <c r="A10" s="581"/>
      <c r="B10" s="659" t="s">
        <v>7</v>
      </c>
      <c r="C10" s="587" t="s">
        <v>2</v>
      </c>
      <c r="D10" s="587"/>
      <c r="E10" s="15">
        <v>1</v>
      </c>
      <c r="F10" s="16" t="s">
        <v>3</v>
      </c>
      <c r="G10" s="6">
        <v>23</v>
      </c>
      <c r="H10" s="8">
        <v>4</v>
      </c>
      <c r="I10" s="23" t="s">
        <v>4</v>
      </c>
      <c r="J10" s="9">
        <v>5</v>
      </c>
    </row>
    <row r="11" spans="1:10" ht="38.65" customHeight="1">
      <c r="A11" s="581"/>
      <c r="B11" s="584"/>
      <c r="C11" s="588" t="s">
        <v>18</v>
      </c>
      <c r="D11" s="588"/>
      <c r="E11" s="15">
        <v>0</v>
      </c>
      <c r="F11" s="16" t="s">
        <v>3</v>
      </c>
      <c r="G11" s="49" t="s">
        <v>140</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34</v>
      </c>
      <c r="F13" s="16" t="s">
        <v>3</v>
      </c>
      <c r="G13" s="6">
        <v>34</v>
      </c>
      <c r="H13" s="45">
        <v>14</v>
      </c>
      <c r="I13" s="23" t="s">
        <v>4</v>
      </c>
      <c r="J13" s="9">
        <v>15</v>
      </c>
    </row>
    <row r="14" spans="1:10" ht="38.65" customHeight="1">
      <c r="A14" s="657"/>
      <c r="B14" s="584"/>
      <c r="C14" s="660"/>
      <c r="D14" s="663" t="s">
        <v>83</v>
      </c>
      <c r="E14" s="29">
        <v>0</v>
      </c>
      <c r="F14" s="16" t="s">
        <v>3</v>
      </c>
      <c r="G14" s="6" t="s">
        <v>142</v>
      </c>
      <c r="H14" s="671">
        <v>4</v>
      </c>
      <c r="I14" s="626" t="s">
        <v>4</v>
      </c>
      <c r="J14" s="667">
        <v>5</v>
      </c>
    </row>
    <row r="15" spans="1:10" ht="38.65" customHeight="1" thickBot="1">
      <c r="A15" s="582"/>
      <c r="B15" s="661"/>
      <c r="C15" s="669"/>
      <c r="D15" s="670"/>
      <c r="E15" s="18" t="s">
        <v>72</v>
      </c>
      <c r="F15" s="19"/>
      <c r="G15" s="7"/>
      <c r="H15" s="672"/>
      <c r="I15" s="673"/>
      <c r="J15" s="674"/>
    </row>
    <row r="16" spans="1:10" ht="38.65" customHeight="1">
      <c r="A16" s="675">
        <v>44247</v>
      </c>
      <c r="B16" s="584" t="s">
        <v>0</v>
      </c>
      <c r="C16" s="585" t="s">
        <v>2</v>
      </c>
      <c r="D16" s="33" t="s">
        <v>65</v>
      </c>
      <c r="E16" s="50">
        <v>16</v>
      </c>
      <c r="F16" s="51" t="s">
        <v>86</v>
      </c>
      <c r="G16" s="52">
        <v>46</v>
      </c>
      <c r="H16" s="46">
        <v>13</v>
      </c>
      <c r="I16" s="47" t="s">
        <v>4</v>
      </c>
      <c r="J16" s="48">
        <v>14</v>
      </c>
    </row>
    <row r="17" spans="1:10" ht="38.65" customHeight="1">
      <c r="A17" s="581"/>
      <c r="B17" s="584"/>
      <c r="C17" s="587"/>
      <c r="D17" s="26" t="s">
        <v>66</v>
      </c>
      <c r="E17" s="53">
        <v>0</v>
      </c>
      <c r="F17" s="54" t="s">
        <v>86</v>
      </c>
      <c r="G17" s="49">
        <v>32</v>
      </c>
      <c r="H17" s="46">
        <v>4</v>
      </c>
      <c r="I17" s="47" t="s">
        <v>4</v>
      </c>
      <c r="J17" s="48">
        <v>5</v>
      </c>
    </row>
    <row r="18" spans="1:10" ht="38.65" customHeight="1">
      <c r="A18" s="581"/>
      <c r="B18" s="584"/>
      <c r="C18" s="588" t="s">
        <v>1</v>
      </c>
      <c r="D18" s="26" t="s">
        <v>65</v>
      </c>
      <c r="E18" s="53">
        <v>596</v>
      </c>
      <c r="F18" s="54" t="s">
        <v>86</v>
      </c>
      <c r="G18" s="49" t="s">
        <v>139</v>
      </c>
      <c r="H18" s="46">
        <v>13</v>
      </c>
      <c r="I18" s="47" t="s">
        <v>4</v>
      </c>
      <c r="J18" s="48">
        <v>14</v>
      </c>
    </row>
    <row r="19" spans="1:10" ht="38.65" customHeight="1">
      <c r="A19" s="581"/>
      <c r="B19" s="585"/>
      <c r="C19" s="588"/>
      <c r="D19" s="26" t="s">
        <v>66</v>
      </c>
      <c r="E19" s="53">
        <v>0</v>
      </c>
      <c r="F19" s="54" t="s">
        <v>86</v>
      </c>
      <c r="G19" s="49">
        <v>418</v>
      </c>
      <c r="H19" s="46">
        <v>4</v>
      </c>
      <c r="I19" s="47" t="s">
        <v>4</v>
      </c>
      <c r="J19" s="48">
        <v>5</v>
      </c>
    </row>
    <row r="20" spans="1:10" ht="38.65" customHeight="1">
      <c r="A20" s="581"/>
      <c r="B20" s="22" t="s">
        <v>22</v>
      </c>
      <c r="C20" s="623" t="s">
        <v>15</v>
      </c>
      <c r="D20" s="624"/>
      <c r="E20" s="53">
        <v>0</v>
      </c>
      <c r="F20" s="54" t="s">
        <v>86</v>
      </c>
      <c r="G20" s="49">
        <v>15</v>
      </c>
      <c r="H20" s="46">
        <v>13</v>
      </c>
      <c r="I20" s="47" t="s">
        <v>4</v>
      </c>
      <c r="J20" s="48">
        <v>14</v>
      </c>
    </row>
    <row r="21" spans="1:10" ht="38.65" customHeight="1">
      <c r="A21" s="581"/>
      <c r="B21" s="659" t="s">
        <v>7</v>
      </c>
      <c r="C21" s="587" t="s">
        <v>2</v>
      </c>
      <c r="D21" s="587"/>
      <c r="E21" s="53">
        <v>0</v>
      </c>
      <c r="F21" s="54" t="s">
        <v>86</v>
      </c>
      <c r="G21" s="49">
        <v>23</v>
      </c>
      <c r="H21" s="46">
        <v>4</v>
      </c>
      <c r="I21" s="47" t="s">
        <v>4</v>
      </c>
      <c r="J21" s="48">
        <v>5</v>
      </c>
    </row>
    <row r="22" spans="1:10" ht="38.65" customHeight="1">
      <c r="A22" s="581"/>
      <c r="B22" s="584"/>
      <c r="C22" s="588" t="s">
        <v>18</v>
      </c>
      <c r="D22" s="588"/>
      <c r="E22" s="53">
        <v>0</v>
      </c>
      <c r="F22" s="54" t="s">
        <v>86</v>
      </c>
      <c r="G22" s="49" t="s">
        <v>140</v>
      </c>
      <c r="H22" s="677">
        <v>4</v>
      </c>
      <c r="I22" s="615" t="s">
        <v>4</v>
      </c>
      <c r="J22" s="679">
        <v>5</v>
      </c>
    </row>
    <row r="23" spans="1:10" ht="38.65" customHeight="1">
      <c r="A23" s="581"/>
      <c r="B23" s="584"/>
      <c r="C23" s="588"/>
      <c r="D23" s="588"/>
      <c r="E23" s="55" t="s">
        <v>72</v>
      </c>
      <c r="F23" s="54"/>
      <c r="G23" s="49"/>
      <c r="H23" s="678"/>
      <c r="I23" s="618"/>
      <c r="J23" s="680"/>
    </row>
    <row r="24" spans="1:10" ht="38.65" customHeight="1">
      <c r="A24" s="581"/>
      <c r="B24" s="584"/>
      <c r="C24" s="659" t="s">
        <v>84</v>
      </c>
      <c r="D24" s="30" t="s">
        <v>87</v>
      </c>
      <c r="E24" s="15">
        <v>0</v>
      </c>
      <c r="F24" s="16" t="s">
        <v>86</v>
      </c>
      <c r="G24" s="6">
        <v>34</v>
      </c>
      <c r="H24" s="8">
        <v>13</v>
      </c>
      <c r="I24" s="23" t="s">
        <v>57</v>
      </c>
      <c r="J24" s="9">
        <v>14</v>
      </c>
    </row>
    <row r="25" spans="1:10" ht="38.65" customHeight="1">
      <c r="A25" s="581"/>
      <c r="B25" s="584"/>
      <c r="C25" s="660"/>
      <c r="D25" s="663" t="s">
        <v>83</v>
      </c>
      <c r="E25" s="29">
        <v>0</v>
      </c>
      <c r="F25" s="16" t="s">
        <v>86</v>
      </c>
      <c r="G25" s="6" t="s">
        <v>143</v>
      </c>
      <c r="H25" s="665">
        <v>4</v>
      </c>
      <c r="I25" s="626" t="s">
        <v>4</v>
      </c>
      <c r="J25" s="667">
        <v>5</v>
      </c>
    </row>
    <row r="26" spans="1:10" ht="38.65" customHeight="1" thickBot="1">
      <c r="A26" s="582"/>
      <c r="B26" s="661"/>
      <c r="C26" s="669"/>
      <c r="D26" s="670"/>
      <c r="E26" s="18" t="s">
        <v>72</v>
      </c>
      <c r="F26" s="19"/>
      <c r="G26" s="7"/>
      <c r="H26" s="676"/>
      <c r="I26" s="673"/>
      <c r="J26" s="674"/>
    </row>
    <row r="27" spans="1:10" ht="24.65" customHeight="1">
      <c r="A27" s="10" t="s">
        <v>8</v>
      </c>
      <c r="B27" s="20"/>
      <c r="C27" s="21"/>
      <c r="D27" s="20"/>
      <c r="E27" s="20"/>
      <c r="F27" s="20"/>
      <c r="G27" s="20"/>
      <c r="H27" s="20"/>
      <c r="I27" s="20"/>
      <c r="J27" s="20"/>
    </row>
    <row r="28" spans="1:10" ht="24.65" customHeight="1">
      <c r="A28" s="5" t="s">
        <v>150</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145</v>
      </c>
      <c r="B30" s="3"/>
      <c r="C30" s="4"/>
      <c r="D30" s="3"/>
      <c r="E30" s="3"/>
      <c r="F30" s="3"/>
      <c r="G30" s="3"/>
      <c r="H30" s="3"/>
      <c r="I30" s="3"/>
      <c r="J30" s="3"/>
    </row>
    <row r="31" spans="1:10" ht="24.65" customHeight="1">
      <c r="A31" s="10" t="s">
        <v>146</v>
      </c>
      <c r="B31" s="3"/>
      <c r="C31" s="4"/>
      <c r="D31" s="3"/>
      <c r="E31" s="3"/>
      <c r="F31" s="3"/>
      <c r="G31" s="3"/>
      <c r="H31" s="3"/>
      <c r="I31" s="3"/>
      <c r="J31" s="3"/>
    </row>
    <row r="32" spans="1:10" ht="24.65" customHeight="1">
      <c r="A32" s="10" t="s">
        <v>69</v>
      </c>
      <c r="B32" s="20"/>
      <c r="C32" s="21"/>
      <c r="D32" s="20"/>
      <c r="E32" s="20"/>
      <c r="F32" s="20"/>
      <c r="G32" s="20"/>
      <c r="H32" s="20"/>
      <c r="I32" s="20"/>
      <c r="J32" s="20"/>
    </row>
    <row r="33" spans="1:10" ht="24.65" customHeight="1">
      <c r="A33" s="10" t="s">
        <v>70</v>
      </c>
      <c r="B33" s="20"/>
      <c r="C33" s="21"/>
      <c r="D33" s="20"/>
      <c r="E33" s="20"/>
      <c r="F33" s="20"/>
      <c r="G33" s="20"/>
      <c r="H33" s="20"/>
      <c r="I33" s="20"/>
      <c r="J33" s="20"/>
    </row>
    <row r="34" spans="1:10" ht="24.65" customHeight="1">
      <c r="A34" s="10" t="s">
        <v>23</v>
      </c>
      <c r="B34" s="20"/>
      <c r="C34" s="21"/>
      <c r="D34" s="20"/>
      <c r="E34" s="20"/>
      <c r="F34" s="20"/>
      <c r="G34" s="20"/>
      <c r="H34" s="20"/>
      <c r="I34" s="20"/>
      <c r="J34" s="20"/>
    </row>
    <row r="35" spans="1:10" ht="24.65" customHeight="1">
      <c r="A35" s="5" t="s">
        <v>147</v>
      </c>
      <c r="B35" s="20"/>
      <c r="C35" s="21"/>
      <c r="D35" s="20"/>
      <c r="E35" s="20"/>
      <c r="F35" s="20"/>
      <c r="G35" s="20"/>
      <c r="H35" s="20"/>
      <c r="I35" s="20"/>
      <c r="J35" s="20"/>
    </row>
    <row r="36" spans="1:10">
      <c r="A36" s="5"/>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3F29-0E3D-437E-BDAD-E8DC11C32ADB}">
  <dimension ref="A1:J36"/>
  <sheetViews>
    <sheetView view="pageBreakPreview" zoomScale="55" zoomScaleNormal="70" zoomScaleSheetLayoutView="55" zoomScalePageLayoutView="70" workbookViewId="0">
      <selection activeCell="E22" sqref="E22"/>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44234</v>
      </c>
      <c r="B5" s="658" t="s">
        <v>0</v>
      </c>
      <c r="C5" s="587" t="s">
        <v>2</v>
      </c>
      <c r="D5" s="26" t="s">
        <v>65</v>
      </c>
      <c r="E5" s="25">
        <v>45</v>
      </c>
      <c r="F5" s="16" t="s">
        <v>3</v>
      </c>
      <c r="G5" s="6">
        <v>48</v>
      </c>
      <c r="H5" s="43">
        <v>13</v>
      </c>
      <c r="I5" s="40" t="s">
        <v>4</v>
      </c>
      <c r="J5" s="41">
        <v>14</v>
      </c>
    </row>
    <row r="6" spans="1:10" ht="38.65" customHeight="1">
      <c r="A6" s="581"/>
      <c r="B6" s="584"/>
      <c r="C6" s="587"/>
      <c r="D6" s="26" t="s">
        <v>66</v>
      </c>
      <c r="E6" s="15">
        <v>0</v>
      </c>
      <c r="F6" s="16" t="s">
        <v>3</v>
      </c>
      <c r="G6" s="6">
        <v>30</v>
      </c>
      <c r="H6" s="8">
        <v>4</v>
      </c>
      <c r="I6" s="23" t="s">
        <v>4</v>
      </c>
      <c r="J6" s="9">
        <v>5</v>
      </c>
    </row>
    <row r="7" spans="1:10" ht="38.65" customHeight="1">
      <c r="A7" s="581"/>
      <c r="B7" s="584"/>
      <c r="C7" s="588" t="s">
        <v>1</v>
      </c>
      <c r="D7" s="26" t="s">
        <v>65</v>
      </c>
      <c r="E7" s="15">
        <v>774</v>
      </c>
      <c r="F7" s="16" t="s">
        <v>3</v>
      </c>
      <c r="G7" s="56">
        <v>1.7</v>
      </c>
      <c r="H7" s="44">
        <v>13</v>
      </c>
      <c r="I7" s="23" t="s">
        <v>4</v>
      </c>
      <c r="J7" s="9">
        <v>14</v>
      </c>
    </row>
    <row r="8" spans="1:10" ht="38.65" customHeight="1">
      <c r="A8" s="581"/>
      <c r="B8" s="585"/>
      <c r="C8" s="588"/>
      <c r="D8" s="26" t="s">
        <v>66</v>
      </c>
      <c r="E8" s="15">
        <v>0</v>
      </c>
      <c r="F8" s="16" t="s">
        <v>3</v>
      </c>
      <c r="G8" s="6">
        <v>360</v>
      </c>
      <c r="H8" s="46">
        <v>4</v>
      </c>
      <c r="I8" s="47" t="s">
        <v>4</v>
      </c>
      <c r="J8" s="48">
        <v>5</v>
      </c>
    </row>
    <row r="9" spans="1:10" ht="37.9" customHeight="1">
      <c r="A9" s="581"/>
      <c r="B9" s="22" t="s">
        <v>22</v>
      </c>
      <c r="C9" s="623" t="s">
        <v>15</v>
      </c>
      <c r="D9" s="624"/>
      <c r="E9" s="15">
        <v>15</v>
      </c>
      <c r="F9" s="16" t="s">
        <v>3</v>
      </c>
      <c r="G9" s="6">
        <v>15</v>
      </c>
      <c r="H9" s="8">
        <v>13</v>
      </c>
      <c r="I9" s="23" t="s">
        <v>4</v>
      </c>
      <c r="J9" s="9">
        <v>14</v>
      </c>
    </row>
    <row r="10" spans="1:10" ht="38.65" customHeight="1">
      <c r="A10" s="581"/>
      <c r="B10" s="659" t="s">
        <v>7</v>
      </c>
      <c r="C10" s="587" t="s">
        <v>2</v>
      </c>
      <c r="D10" s="587"/>
      <c r="E10" s="15">
        <v>2</v>
      </c>
      <c r="F10" s="16" t="s">
        <v>3</v>
      </c>
      <c r="G10" s="6">
        <v>21</v>
      </c>
      <c r="H10" s="8">
        <v>4</v>
      </c>
      <c r="I10" s="23" t="s">
        <v>4</v>
      </c>
      <c r="J10" s="9">
        <v>5</v>
      </c>
    </row>
    <row r="11" spans="1:10" ht="38.65" customHeight="1">
      <c r="A11" s="581"/>
      <c r="B11" s="584"/>
      <c r="C11" s="588" t="s">
        <v>18</v>
      </c>
      <c r="D11" s="588"/>
      <c r="E11" s="15">
        <v>0</v>
      </c>
      <c r="F11" s="16" t="s">
        <v>3</v>
      </c>
      <c r="G11" s="49" t="s">
        <v>140</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34</v>
      </c>
      <c r="F13" s="16" t="s">
        <v>3</v>
      </c>
      <c r="G13" s="6">
        <v>34</v>
      </c>
      <c r="H13" s="45">
        <v>13</v>
      </c>
      <c r="I13" s="23" t="s">
        <v>4</v>
      </c>
      <c r="J13" s="9">
        <v>14</v>
      </c>
    </row>
    <row r="14" spans="1:10" ht="38.65" customHeight="1">
      <c r="A14" s="657"/>
      <c r="B14" s="584"/>
      <c r="C14" s="660"/>
      <c r="D14" s="663" t="s">
        <v>83</v>
      </c>
      <c r="E14" s="29">
        <v>0</v>
      </c>
      <c r="F14" s="16" t="s">
        <v>3</v>
      </c>
      <c r="G14" s="6" t="s">
        <v>142</v>
      </c>
      <c r="H14" s="671">
        <v>4</v>
      </c>
      <c r="I14" s="626" t="s">
        <v>4</v>
      </c>
      <c r="J14" s="667">
        <v>5</v>
      </c>
    </row>
    <row r="15" spans="1:10" ht="38.65" customHeight="1" thickBot="1">
      <c r="A15" s="582"/>
      <c r="B15" s="661"/>
      <c r="C15" s="669"/>
      <c r="D15" s="670"/>
      <c r="E15" s="18" t="s">
        <v>72</v>
      </c>
      <c r="F15" s="19"/>
      <c r="G15" s="7"/>
      <c r="H15" s="672"/>
      <c r="I15" s="673"/>
      <c r="J15" s="674"/>
    </row>
    <row r="16" spans="1:10" ht="38.65" customHeight="1">
      <c r="A16" s="675">
        <v>44199</v>
      </c>
      <c r="B16" s="584" t="s">
        <v>0</v>
      </c>
      <c r="C16" s="585" t="s">
        <v>2</v>
      </c>
      <c r="D16" s="33" t="s">
        <v>65</v>
      </c>
      <c r="E16" s="50">
        <v>0</v>
      </c>
      <c r="F16" s="51" t="s">
        <v>86</v>
      </c>
      <c r="G16" s="6">
        <v>48</v>
      </c>
      <c r="H16" s="46">
        <v>13</v>
      </c>
      <c r="I16" s="47" t="s">
        <v>4</v>
      </c>
      <c r="J16" s="48">
        <v>14</v>
      </c>
    </row>
    <row r="17" spans="1:10" ht="38.65" customHeight="1">
      <c r="A17" s="581"/>
      <c r="B17" s="584"/>
      <c r="C17" s="587"/>
      <c r="D17" s="26" t="s">
        <v>66</v>
      </c>
      <c r="E17" s="53">
        <v>8</v>
      </c>
      <c r="F17" s="54" t="s">
        <v>86</v>
      </c>
      <c r="G17" s="6">
        <v>30</v>
      </c>
      <c r="H17" s="46">
        <v>4</v>
      </c>
      <c r="I17" s="47" t="s">
        <v>4</v>
      </c>
      <c r="J17" s="48">
        <v>5</v>
      </c>
    </row>
    <row r="18" spans="1:10" ht="38.65" customHeight="1">
      <c r="A18" s="581"/>
      <c r="B18" s="584"/>
      <c r="C18" s="588" t="s">
        <v>1</v>
      </c>
      <c r="D18" s="26" t="s">
        <v>65</v>
      </c>
      <c r="E18" s="53">
        <v>0</v>
      </c>
      <c r="F18" s="54" t="s">
        <v>86</v>
      </c>
      <c r="G18" s="56">
        <v>1.7</v>
      </c>
      <c r="H18" s="46">
        <v>13</v>
      </c>
      <c r="I18" s="47" t="s">
        <v>4</v>
      </c>
      <c r="J18" s="48">
        <v>14</v>
      </c>
    </row>
    <row r="19" spans="1:10" ht="38.65" customHeight="1">
      <c r="A19" s="581"/>
      <c r="B19" s="585"/>
      <c r="C19" s="588"/>
      <c r="D19" s="26" t="s">
        <v>66</v>
      </c>
      <c r="E19" s="53">
        <v>0</v>
      </c>
      <c r="F19" s="54" t="s">
        <v>86</v>
      </c>
      <c r="G19" s="6">
        <v>360</v>
      </c>
      <c r="H19" s="46">
        <v>4</v>
      </c>
      <c r="I19" s="47" t="s">
        <v>4</v>
      </c>
      <c r="J19" s="48">
        <v>5</v>
      </c>
    </row>
    <row r="20" spans="1:10" ht="38.65" customHeight="1">
      <c r="A20" s="581"/>
      <c r="B20" s="22" t="s">
        <v>22</v>
      </c>
      <c r="C20" s="623" t="s">
        <v>15</v>
      </c>
      <c r="D20" s="624"/>
      <c r="E20" s="53">
        <v>0</v>
      </c>
      <c r="F20" s="54" t="s">
        <v>86</v>
      </c>
      <c r="G20" s="6">
        <v>15</v>
      </c>
      <c r="H20" s="46">
        <v>12</v>
      </c>
      <c r="I20" s="47" t="s">
        <v>4</v>
      </c>
      <c r="J20" s="48">
        <v>13</v>
      </c>
    </row>
    <row r="21" spans="1:10" ht="38.65" customHeight="1">
      <c r="A21" s="581"/>
      <c r="B21" s="659" t="s">
        <v>7</v>
      </c>
      <c r="C21" s="587" t="s">
        <v>2</v>
      </c>
      <c r="D21" s="587"/>
      <c r="E21" s="53">
        <v>4</v>
      </c>
      <c r="F21" s="54" t="s">
        <v>86</v>
      </c>
      <c r="G21" s="6">
        <v>21</v>
      </c>
      <c r="H21" s="46">
        <v>4</v>
      </c>
      <c r="I21" s="47" t="s">
        <v>4</v>
      </c>
      <c r="J21" s="48">
        <v>5</v>
      </c>
    </row>
    <row r="22" spans="1:10" ht="38.65" customHeight="1">
      <c r="A22" s="581"/>
      <c r="B22" s="584"/>
      <c r="C22" s="588" t="s">
        <v>18</v>
      </c>
      <c r="D22" s="588"/>
      <c r="E22" s="53">
        <v>0</v>
      </c>
      <c r="F22" s="54" t="s">
        <v>86</v>
      </c>
      <c r="G22" s="49" t="s">
        <v>140</v>
      </c>
      <c r="H22" s="677">
        <v>4</v>
      </c>
      <c r="I22" s="615" t="s">
        <v>4</v>
      </c>
      <c r="J22" s="679">
        <v>5</v>
      </c>
    </row>
    <row r="23" spans="1:10" ht="38.65" customHeight="1">
      <c r="A23" s="581"/>
      <c r="B23" s="584"/>
      <c r="C23" s="588"/>
      <c r="D23" s="588"/>
      <c r="E23" s="55" t="s">
        <v>72</v>
      </c>
      <c r="F23" s="54"/>
      <c r="G23" s="49"/>
      <c r="H23" s="678"/>
      <c r="I23" s="618"/>
      <c r="J23" s="680"/>
    </row>
    <row r="24" spans="1:10" ht="38.65" customHeight="1">
      <c r="A24" s="581"/>
      <c r="B24" s="584"/>
      <c r="C24" s="659" t="s">
        <v>84</v>
      </c>
      <c r="D24" s="30" t="s">
        <v>87</v>
      </c>
      <c r="E24" s="15">
        <v>0</v>
      </c>
      <c r="F24" s="16" t="s">
        <v>86</v>
      </c>
      <c r="G24" s="6">
        <v>34</v>
      </c>
      <c r="H24" s="8">
        <v>12</v>
      </c>
      <c r="I24" s="23" t="s">
        <v>57</v>
      </c>
      <c r="J24" s="9">
        <v>13</v>
      </c>
    </row>
    <row r="25" spans="1:10" ht="38.65" customHeight="1">
      <c r="A25" s="581"/>
      <c r="B25" s="584"/>
      <c r="C25" s="660"/>
      <c r="D25" s="663" t="s">
        <v>83</v>
      </c>
      <c r="E25" s="29">
        <v>0</v>
      </c>
      <c r="F25" s="16" t="s">
        <v>86</v>
      </c>
      <c r="G25" s="6" t="s">
        <v>143</v>
      </c>
      <c r="H25" s="665">
        <v>4</v>
      </c>
      <c r="I25" s="626" t="s">
        <v>4</v>
      </c>
      <c r="J25" s="667">
        <v>5</v>
      </c>
    </row>
    <row r="26" spans="1:10" ht="38.65" customHeight="1" thickBot="1">
      <c r="A26" s="582"/>
      <c r="B26" s="661"/>
      <c r="C26" s="669"/>
      <c r="D26" s="670"/>
      <c r="E26" s="18" t="s">
        <v>72</v>
      </c>
      <c r="F26" s="19"/>
      <c r="G26" s="7"/>
      <c r="H26" s="676"/>
      <c r="I26" s="673"/>
      <c r="J26" s="674"/>
    </row>
    <row r="27" spans="1:10" ht="24.65" customHeight="1">
      <c r="A27" s="10" t="s">
        <v>8</v>
      </c>
      <c r="B27" s="20"/>
      <c r="C27" s="21"/>
      <c r="D27" s="20"/>
      <c r="E27" s="20"/>
      <c r="F27" s="20"/>
      <c r="G27" s="20"/>
      <c r="H27" s="20"/>
      <c r="I27" s="20"/>
      <c r="J27" s="20"/>
    </row>
    <row r="28" spans="1:10" ht="24.65" customHeight="1">
      <c r="A28" s="5" t="s">
        <v>151</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145</v>
      </c>
      <c r="B30" s="3"/>
      <c r="C30" s="4"/>
      <c r="D30" s="3"/>
      <c r="E30" s="3"/>
      <c r="F30" s="3"/>
      <c r="G30" s="3"/>
      <c r="H30" s="3"/>
      <c r="I30" s="3"/>
      <c r="J30" s="3"/>
    </row>
    <row r="31" spans="1:10" ht="24.65" customHeight="1">
      <c r="A31" s="10" t="s">
        <v>146</v>
      </c>
      <c r="B31" s="3"/>
      <c r="C31" s="4"/>
      <c r="D31" s="3"/>
      <c r="E31" s="3"/>
      <c r="F31" s="3"/>
      <c r="G31" s="3"/>
      <c r="H31" s="3"/>
      <c r="I31" s="3"/>
      <c r="J31" s="3"/>
    </row>
    <row r="32" spans="1:10" ht="24.65" customHeight="1">
      <c r="A32" s="10" t="s">
        <v>69</v>
      </c>
      <c r="B32" s="20"/>
      <c r="C32" s="21"/>
      <c r="D32" s="20"/>
      <c r="E32" s="20"/>
      <c r="F32" s="20"/>
      <c r="G32" s="20"/>
      <c r="H32" s="20"/>
      <c r="I32" s="20"/>
      <c r="J32" s="20"/>
    </row>
    <row r="33" spans="1:10" ht="24.65" customHeight="1">
      <c r="A33" s="10" t="s">
        <v>70</v>
      </c>
      <c r="B33" s="20"/>
      <c r="C33" s="21"/>
      <c r="D33" s="20"/>
      <c r="E33" s="20"/>
      <c r="F33" s="20"/>
      <c r="G33" s="20"/>
      <c r="H33" s="20"/>
      <c r="I33" s="20"/>
      <c r="J33" s="20"/>
    </row>
    <row r="34" spans="1:10" ht="24.65" customHeight="1">
      <c r="A34" s="10" t="s">
        <v>23</v>
      </c>
      <c r="B34" s="20"/>
      <c r="C34" s="21"/>
      <c r="D34" s="20"/>
      <c r="E34" s="20"/>
      <c r="F34" s="20"/>
      <c r="G34" s="20"/>
      <c r="H34" s="20"/>
      <c r="I34" s="20"/>
      <c r="J34" s="20"/>
    </row>
    <row r="35" spans="1:10" ht="24.65" customHeight="1">
      <c r="A35" s="5" t="s">
        <v>147</v>
      </c>
      <c r="B35" s="20"/>
      <c r="C35" s="21"/>
      <c r="D35" s="20"/>
      <c r="E35" s="20"/>
      <c r="F35" s="20"/>
      <c r="G35" s="20"/>
      <c r="H35" s="20"/>
      <c r="I35" s="20"/>
      <c r="J35" s="20"/>
    </row>
    <row r="36" spans="1:10">
      <c r="A36" s="5"/>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D46D7-24B2-43C8-900D-57112F1E323A}">
  <dimension ref="A1:J35"/>
  <sheetViews>
    <sheetView view="pageBreakPreview" topLeftCell="A16"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581">
        <v>44129</v>
      </c>
      <c r="B5" s="658" t="s">
        <v>0</v>
      </c>
      <c r="C5" s="587" t="s">
        <v>2</v>
      </c>
      <c r="D5" s="26" t="s">
        <v>65</v>
      </c>
      <c r="E5" s="25">
        <v>0</v>
      </c>
      <c r="F5" s="16" t="s">
        <v>3</v>
      </c>
      <c r="G5" s="6">
        <v>53</v>
      </c>
      <c r="H5" s="43">
        <v>13</v>
      </c>
      <c r="I5" s="40" t="s">
        <v>4</v>
      </c>
      <c r="J5" s="41">
        <v>14</v>
      </c>
    </row>
    <row r="6" spans="1:10" ht="38.65" customHeight="1">
      <c r="A6" s="581"/>
      <c r="B6" s="584"/>
      <c r="C6" s="587"/>
      <c r="D6" s="26" t="s">
        <v>66</v>
      </c>
      <c r="E6" s="15">
        <v>14</v>
      </c>
      <c r="F6" s="16" t="s">
        <v>3</v>
      </c>
      <c r="G6" s="6">
        <v>25</v>
      </c>
      <c r="H6" s="8">
        <v>4</v>
      </c>
      <c r="I6" s="23" t="s">
        <v>4</v>
      </c>
      <c r="J6" s="9">
        <v>5</v>
      </c>
    </row>
    <row r="7" spans="1:10" ht="38.65" customHeight="1">
      <c r="A7" s="581"/>
      <c r="B7" s="584"/>
      <c r="C7" s="588" t="s">
        <v>1</v>
      </c>
      <c r="D7" s="26" t="s">
        <v>65</v>
      </c>
      <c r="E7" s="15">
        <v>0</v>
      </c>
      <c r="F7" s="16" t="s">
        <v>3</v>
      </c>
      <c r="G7" s="6" t="s">
        <v>13</v>
      </c>
      <c r="H7" s="44">
        <v>13</v>
      </c>
      <c r="I7" s="23" t="s">
        <v>4</v>
      </c>
      <c r="J7" s="9">
        <v>14</v>
      </c>
    </row>
    <row r="8" spans="1:10" ht="38.65" customHeight="1">
      <c r="A8" s="581"/>
      <c r="B8" s="585"/>
      <c r="C8" s="588"/>
      <c r="D8" s="26" t="s">
        <v>71</v>
      </c>
      <c r="E8" s="15" t="s">
        <v>79</v>
      </c>
      <c r="F8" s="16" t="s">
        <v>3</v>
      </c>
      <c r="G8" s="6" t="s">
        <v>79</v>
      </c>
      <c r="H8" s="23" t="s">
        <v>67</v>
      </c>
      <c r="I8" s="23" t="s">
        <v>4</v>
      </c>
      <c r="J8" s="27" t="s">
        <v>67</v>
      </c>
    </row>
    <row r="9" spans="1:10" ht="37.9" customHeight="1">
      <c r="A9" s="581"/>
      <c r="B9" s="22" t="s">
        <v>22</v>
      </c>
      <c r="C9" s="623" t="s">
        <v>15</v>
      </c>
      <c r="D9" s="624"/>
      <c r="E9" s="15">
        <v>0</v>
      </c>
      <c r="F9" s="16" t="s">
        <v>3</v>
      </c>
      <c r="G9" s="6">
        <v>15</v>
      </c>
      <c r="H9" s="8">
        <v>12</v>
      </c>
      <c r="I9" s="23" t="s">
        <v>4</v>
      </c>
      <c r="J9" s="9">
        <v>13</v>
      </c>
    </row>
    <row r="10" spans="1:10" ht="38.65" customHeight="1">
      <c r="A10" s="581"/>
      <c r="B10" s="659" t="s">
        <v>7</v>
      </c>
      <c r="C10" s="587" t="s">
        <v>2</v>
      </c>
      <c r="D10" s="587"/>
      <c r="E10" s="15">
        <v>14</v>
      </c>
      <c r="F10" s="16" t="s">
        <v>3</v>
      </c>
      <c r="G10" s="6">
        <v>20</v>
      </c>
      <c r="H10" s="8">
        <v>4</v>
      </c>
      <c r="I10" s="23" t="s">
        <v>4</v>
      </c>
      <c r="J10" s="9">
        <v>5</v>
      </c>
    </row>
    <row r="11" spans="1:10" ht="38.65" customHeight="1">
      <c r="A11" s="581"/>
      <c r="B11" s="584"/>
      <c r="C11" s="588" t="s">
        <v>18</v>
      </c>
      <c r="D11" s="588"/>
      <c r="E11" s="15">
        <v>0</v>
      </c>
      <c r="F11" s="16" t="s">
        <v>3</v>
      </c>
      <c r="G11" s="6" t="s">
        <v>152</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3</v>
      </c>
      <c r="G13" s="6">
        <v>32</v>
      </c>
      <c r="H13" s="45">
        <v>12</v>
      </c>
      <c r="I13" s="23" t="s">
        <v>4</v>
      </c>
      <c r="J13" s="9">
        <v>13</v>
      </c>
    </row>
    <row r="14" spans="1:10" ht="38.65" customHeight="1">
      <c r="A14" s="657"/>
      <c r="B14" s="584"/>
      <c r="C14" s="660"/>
      <c r="D14" s="663" t="s">
        <v>83</v>
      </c>
      <c r="E14" s="29">
        <v>0</v>
      </c>
      <c r="F14" s="16" t="s">
        <v>3</v>
      </c>
      <c r="G14" s="6" t="s">
        <v>153</v>
      </c>
      <c r="H14" s="671">
        <v>4</v>
      </c>
      <c r="I14" s="626" t="s">
        <v>4</v>
      </c>
      <c r="J14" s="667">
        <v>5</v>
      </c>
    </row>
    <row r="15" spans="1:10" ht="38.65" customHeight="1" thickBot="1">
      <c r="A15" s="582"/>
      <c r="B15" s="661"/>
      <c r="C15" s="669"/>
      <c r="D15" s="670"/>
      <c r="E15" s="18" t="s">
        <v>72</v>
      </c>
      <c r="F15" s="19"/>
      <c r="G15" s="7"/>
      <c r="H15" s="672"/>
      <c r="I15" s="673"/>
      <c r="J15" s="674"/>
    </row>
    <row r="16" spans="1:10" ht="38.65" customHeight="1">
      <c r="A16" s="675">
        <v>44101</v>
      </c>
      <c r="B16" s="584" t="s">
        <v>0</v>
      </c>
      <c r="C16" s="585" t="s">
        <v>2</v>
      </c>
      <c r="D16" s="33" t="s">
        <v>65</v>
      </c>
      <c r="E16" s="50">
        <v>4</v>
      </c>
      <c r="F16" s="51" t="s">
        <v>86</v>
      </c>
      <c r="G16" s="52">
        <v>53</v>
      </c>
      <c r="H16" s="46">
        <v>13</v>
      </c>
      <c r="I16" s="47" t="s">
        <v>4</v>
      </c>
      <c r="J16" s="48">
        <v>14</v>
      </c>
    </row>
    <row r="17" spans="1:10" ht="38.65" customHeight="1">
      <c r="A17" s="581"/>
      <c r="B17" s="584"/>
      <c r="C17" s="587"/>
      <c r="D17" s="26" t="s">
        <v>66</v>
      </c>
      <c r="E17" s="53">
        <v>0</v>
      </c>
      <c r="F17" s="54" t="s">
        <v>86</v>
      </c>
      <c r="G17" s="49">
        <v>25</v>
      </c>
      <c r="H17" s="46">
        <v>4</v>
      </c>
      <c r="I17" s="47" t="s">
        <v>4</v>
      </c>
      <c r="J17" s="48">
        <v>5</v>
      </c>
    </row>
    <row r="18" spans="1:10" ht="38.65" customHeight="1">
      <c r="A18" s="581"/>
      <c r="B18" s="584"/>
      <c r="C18" s="588" t="s">
        <v>1</v>
      </c>
      <c r="D18" s="26" t="s">
        <v>65</v>
      </c>
      <c r="E18" s="53">
        <v>229</v>
      </c>
      <c r="F18" s="54" t="s">
        <v>86</v>
      </c>
      <c r="G18" s="49" t="s">
        <v>13</v>
      </c>
      <c r="H18" s="46">
        <v>13</v>
      </c>
      <c r="I18" s="47" t="s">
        <v>4</v>
      </c>
      <c r="J18" s="48">
        <v>14</v>
      </c>
    </row>
    <row r="19" spans="1:10" ht="38.65" customHeight="1">
      <c r="A19" s="581"/>
      <c r="B19" s="585"/>
      <c r="C19" s="588"/>
      <c r="D19" s="26" t="s">
        <v>71</v>
      </c>
      <c r="E19" s="53" t="s">
        <v>79</v>
      </c>
      <c r="F19" s="54" t="s">
        <v>86</v>
      </c>
      <c r="G19" s="49" t="s">
        <v>79</v>
      </c>
      <c r="H19" s="47" t="s">
        <v>67</v>
      </c>
      <c r="I19" s="47" t="s">
        <v>4</v>
      </c>
      <c r="J19" s="57" t="s">
        <v>67</v>
      </c>
    </row>
    <row r="20" spans="1:10" ht="38.65" customHeight="1">
      <c r="A20" s="581"/>
      <c r="B20" s="22" t="s">
        <v>22</v>
      </c>
      <c r="C20" s="623" t="s">
        <v>15</v>
      </c>
      <c r="D20" s="624"/>
      <c r="E20" s="53">
        <v>0</v>
      </c>
      <c r="F20" s="54" t="s">
        <v>86</v>
      </c>
      <c r="G20" s="49">
        <v>15</v>
      </c>
      <c r="H20" s="46">
        <v>12</v>
      </c>
      <c r="I20" s="47" t="s">
        <v>4</v>
      </c>
      <c r="J20" s="48">
        <v>13</v>
      </c>
    </row>
    <row r="21" spans="1:10" ht="38.65" customHeight="1">
      <c r="A21" s="581"/>
      <c r="B21" s="659" t="s">
        <v>7</v>
      </c>
      <c r="C21" s="587" t="s">
        <v>2</v>
      </c>
      <c r="D21" s="587"/>
      <c r="E21" s="53">
        <v>0</v>
      </c>
      <c r="F21" s="54" t="s">
        <v>86</v>
      </c>
      <c r="G21" s="49">
        <v>20</v>
      </c>
      <c r="H21" s="46">
        <v>4</v>
      </c>
      <c r="I21" s="47" t="s">
        <v>4</v>
      </c>
      <c r="J21" s="48">
        <v>5</v>
      </c>
    </row>
    <row r="22" spans="1:10" ht="38.65" customHeight="1">
      <c r="A22" s="581"/>
      <c r="B22" s="584"/>
      <c r="C22" s="588" t="s">
        <v>18</v>
      </c>
      <c r="D22" s="588"/>
      <c r="E22" s="53">
        <v>0</v>
      </c>
      <c r="F22" s="54" t="s">
        <v>86</v>
      </c>
      <c r="G22" s="49" t="s">
        <v>152</v>
      </c>
      <c r="H22" s="677">
        <v>4</v>
      </c>
      <c r="I22" s="615" t="s">
        <v>4</v>
      </c>
      <c r="J22" s="679">
        <v>5</v>
      </c>
    </row>
    <row r="23" spans="1:10" ht="38.65" customHeight="1">
      <c r="A23" s="581"/>
      <c r="B23" s="584"/>
      <c r="C23" s="588"/>
      <c r="D23" s="588"/>
      <c r="E23" s="55" t="s">
        <v>72</v>
      </c>
      <c r="F23" s="54"/>
      <c r="G23" s="49"/>
      <c r="H23" s="678"/>
      <c r="I23" s="618"/>
      <c r="J23" s="680"/>
    </row>
    <row r="24" spans="1:10" ht="38.65" customHeight="1">
      <c r="A24" s="581"/>
      <c r="B24" s="584"/>
      <c r="C24" s="659" t="s">
        <v>84</v>
      </c>
      <c r="D24" s="30" t="s">
        <v>87</v>
      </c>
      <c r="E24" s="15">
        <v>0</v>
      </c>
      <c r="F24" s="16" t="s">
        <v>86</v>
      </c>
      <c r="G24" s="6">
        <v>32</v>
      </c>
      <c r="H24" s="8">
        <v>12</v>
      </c>
      <c r="I24" s="23" t="s">
        <v>57</v>
      </c>
      <c r="J24" s="9">
        <v>13</v>
      </c>
    </row>
    <row r="25" spans="1:10" ht="38.65" customHeight="1">
      <c r="A25" s="581"/>
      <c r="B25" s="584"/>
      <c r="C25" s="660"/>
      <c r="D25" s="663" t="s">
        <v>83</v>
      </c>
      <c r="E25" s="29">
        <v>0</v>
      </c>
      <c r="F25" s="16" t="s">
        <v>86</v>
      </c>
      <c r="G25" s="6" t="s">
        <v>153</v>
      </c>
      <c r="H25" s="665">
        <v>4</v>
      </c>
      <c r="I25" s="626" t="s">
        <v>4</v>
      </c>
      <c r="J25" s="667">
        <v>5</v>
      </c>
    </row>
    <row r="26" spans="1:10" ht="38.65" customHeight="1" thickBot="1">
      <c r="A26" s="582"/>
      <c r="B26" s="661"/>
      <c r="C26" s="669"/>
      <c r="D26" s="670"/>
      <c r="E26" s="18" t="s">
        <v>72</v>
      </c>
      <c r="F26" s="19"/>
      <c r="G26" s="7"/>
      <c r="H26" s="676"/>
      <c r="I26" s="673"/>
      <c r="J26" s="674"/>
    </row>
    <row r="27" spans="1:10" ht="24.65" customHeight="1">
      <c r="A27" s="10" t="s">
        <v>8</v>
      </c>
      <c r="B27" s="20"/>
      <c r="C27" s="21"/>
      <c r="D27" s="20"/>
      <c r="E27" s="20"/>
      <c r="F27" s="20"/>
      <c r="G27" s="20"/>
      <c r="H27" s="20"/>
      <c r="I27" s="20"/>
      <c r="J27" s="20"/>
    </row>
    <row r="28" spans="1:10" ht="24.65" customHeight="1">
      <c r="A28" s="5" t="s">
        <v>154</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24</v>
      </c>
      <c r="B30" s="3"/>
      <c r="C30" s="4"/>
      <c r="D30" s="3"/>
      <c r="E30" s="3"/>
      <c r="F30" s="3"/>
      <c r="G30" s="3"/>
      <c r="H30" s="3"/>
      <c r="I30" s="3"/>
      <c r="J30" s="3"/>
    </row>
    <row r="31" spans="1:10" ht="24.65" customHeight="1">
      <c r="A31" s="10" t="s">
        <v>69</v>
      </c>
      <c r="B31" s="20"/>
      <c r="C31" s="21"/>
      <c r="D31" s="20"/>
      <c r="E31" s="20"/>
      <c r="F31" s="20"/>
      <c r="G31" s="20"/>
      <c r="H31" s="20"/>
      <c r="I31" s="20"/>
      <c r="J31" s="20"/>
    </row>
    <row r="32" spans="1:10" ht="24.65" customHeight="1">
      <c r="A32" s="10" t="s">
        <v>70</v>
      </c>
      <c r="B32" s="20"/>
      <c r="C32" s="21"/>
      <c r="D32" s="20"/>
      <c r="E32" s="20"/>
      <c r="F32" s="20"/>
      <c r="G32" s="20"/>
      <c r="H32" s="20"/>
      <c r="I32" s="20"/>
      <c r="J32" s="20"/>
    </row>
    <row r="33" spans="1:10" ht="24.65" customHeight="1">
      <c r="A33" s="10" t="s">
        <v>23</v>
      </c>
      <c r="B33" s="20"/>
      <c r="C33" s="21"/>
      <c r="D33" s="20"/>
      <c r="E33" s="20"/>
      <c r="F33" s="20"/>
      <c r="G33" s="20"/>
      <c r="H33" s="20"/>
      <c r="I33" s="20"/>
      <c r="J33" s="20"/>
    </row>
    <row r="34" spans="1:10" ht="24.65" customHeight="1">
      <c r="A34" s="10" t="s">
        <v>155</v>
      </c>
      <c r="B34" s="20"/>
      <c r="C34" s="21"/>
      <c r="D34" s="20"/>
      <c r="E34" s="20"/>
      <c r="F34" s="20"/>
      <c r="G34" s="20"/>
      <c r="H34" s="20"/>
      <c r="I34" s="20"/>
      <c r="J34" s="20"/>
    </row>
    <row r="35" spans="1:10">
      <c r="A35" s="5" t="s">
        <v>85</v>
      </c>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96FA0-B9C9-474B-BCA6-E409D416D7DB}">
  <dimension ref="A1:J35"/>
  <sheetViews>
    <sheetView view="pageBreakPreview" topLeftCell="A16"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44004</v>
      </c>
      <c r="B5" s="584" t="s">
        <v>0</v>
      </c>
      <c r="C5" s="585" t="s">
        <v>2</v>
      </c>
      <c r="D5" s="33" t="s">
        <v>65</v>
      </c>
      <c r="E5" s="50">
        <v>0</v>
      </c>
      <c r="F5" s="51" t="s">
        <v>86</v>
      </c>
      <c r="G5" s="52">
        <v>53</v>
      </c>
      <c r="H5" s="46">
        <v>12</v>
      </c>
      <c r="I5" s="47" t="s">
        <v>4</v>
      </c>
      <c r="J5" s="48">
        <v>13</v>
      </c>
    </row>
    <row r="6" spans="1:10" ht="38.65" customHeight="1">
      <c r="A6" s="581"/>
      <c r="B6" s="584"/>
      <c r="C6" s="587"/>
      <c r="D6" s="26" t="s">
        <v>66</v>
      </c>
      <c r="E6" s="53">
        <v>0</v>
      </c>
      <c r="F6" s="54" t="s">
        <v>86</v>
      </c>
      <c r="G6" s="49">
        <v>25</v>
      </c>
      <c r="H6" s="46">
        <v>4</v>
      </c>
      <c r="I6" s="47" t="s">
        <v>4</v>
      </c>
      <c r="J6" s="48">
        <v>5</v>
      </c>
    </row>
    <row r="7" spans="1:10" ht="38.65" customHeight="1">
      <c r="A7" s="581"/>
      <c r="B7" s="584"/>
      <c r="C7" s="588" t="s">
        <v>1</v>
      </c>
      <c r="D7" s="26" t="s">
        <v>65</v>
      </c>
      <c r="E7" s="53">
        <v>0</v>
      </c>
      <c r="F7" s="54" t="s">
        <v>86</v>
      </c>
      <c r="G7" s="49" t="s">
        <v>13</v>
      </c>
      <c r="H7" s="46">
        <v>13</v>
      </c>
      <c r="I7" s="47" t="s">
        <v>4</v>
      </c>
      <c r="J7" s="48">
        <v>14</v>
      </c>
    </row>
    <row r="8" spans="1:10" ht="38.65" customHeight="1">
      <c r="A8" s="581"/>
      <c r="B8" s="585"/>
      <c r="C8" s="588"/>
      <c r="D8" s="26" t="s">
        <v>71</v>
      </c>
      <c r="E8" s="53" t="s">
        <v>79</v>
      </c>
      <c r="F8" s="54" t="s">
        <v>86</v>
      </c>
      <c r="G8" s="49" t="s">
        <v>79</v>
      </c>
      <c r="H8" s="47" t="s">
        <v>67</v>
      </c>
      <c r="I8" s="47" t="s">
        <v>4</v>
      </c>
      <c r="J8" s="57" t="s">
        <v>67</v>
      </c>
    </row>
    <row r="9" spans="1:10" ht="37.9" customHeight="1">
      <c r="A9" s="581"/>
      <c r="B9" s="22" t="s">
        <v>22</v>
      </c>
      <c r="C9" s="623" t="s">
        <v>15</v>
      </c>
      <c r="D9" s="624"/>
      <c r="E9" s="53">
        <v>0</v>
      </c>
      <c r="F9" s="54" t="s">
        <v>86</v>
      </c>
      <c r="G9" s="49">
        <v>13</v>
      </c>
      <c r="H9" s="46">
        <v>12</v>
      </c>
      <c r="I9" s="47" t="s">
        <v>4</v>
      </c>
      <c r="J9" s="48">
        <v>13</v>
      </c>
    </row>
    <row r="10" spans="1:10" ht="38.65" customHeight="1">
      <c r="A10" s="581"/>
      <c r="B10" s="659" t="s">
        <v>7</v>
      </c>
      <c r="C10" s="587" t="s">
        <v>2</v>
      </c>
      <c r="D10" s="587"/>
      <c r="E10" s="53">
        <v>0</v>
      </c>
      <c r="F10" s="54" t="s">
        <v>86</v>
      </c>
      <c r="G10" s="49">
        <v>16</v>
      </c>
      <c r="H10" s="46">
        <v>4</v>
      </c>
      <c r="I10" s="47" t="s">
        <v>4</v>
      </c>
      <c r="J10" s="48">
        <v>5</v>
      </c>
    </row>
    <row r="11" spans="1:10" ht="38.65" customHeight="1">
      <c r="A11" s="581"/>
      <c r="B11" s="584"/>
      <c r="C11" s="588" t="s">
        <v>18</v>
      </c>
      <c r="D11" s="588"/>
      <c r="E11" s="53">
        <v>186</v>
      </c>
      <c r="F11" s="54" t="s">
        <v>86</v>
      </c>
      <c r="G11" s="49" t="s">
        <v>156</v>
      </c>
      <c r="H11" s="677">
        <v>4</v>
      </c>
      <c r="I11" s="615" t="s">
        <v>4</v>
      </c>
      <c r="J11" s="679">
        <v>5</v>
      </c>
    </row>
    <row r="12" spans="1:10" ht="38.65" customHeight="1">
      <c r="A12" s="581"/>
      <c r="B12" s="584"/>
      <c r="C12" s="588"/>
      <c r="D12" s="588"/>
      <c r="E12" s="55" t="s">
        <v>157</v>
      </c>
      <c r="F12" s="54"/>
      <c r="G12" s="49"/>
      <c r="H12" s="678"/>
      <c r="I12" s="618"/>
      <c r="J12" s="680"/>
    </row>
    <row r="13" spans="1:10" ht="38.65" customHeight="1">
      <c r="A13" s="581"/>
      <c r="B13" s="584"/>
      <c r="C13" s="659" t="s">
        <v>84</v>
      </c>
      <c r="D13" s="30" t="s">
        <v>87</v>
      </c>
      <c r="E13" s="15">
        <v>0</v>
      </c>
      <c r="F13" s="16" t="s">
        <v>86</v>
      </c>
      <c r="G13" s="6">
        <v>32</v>
      </c>
      <c r="H13" s="8">
        <v>12</v>
      </c>
      <c r="I13" s="23" t="s">
        <v>57</v>
      </c>
      <c r="J13" s="9">
        <v>13</v>
      </c>
    </row>
    <row r="14" spans="1:10" ht="38.65" customHeight="1">
      <c r="A14" s="581"/>
      <c r="B14" s="584"/>
      <c r="C14" s="660"/>
      <c r="D14" s="663" t="s">
        <v>83</v>
      </c>
      <c r="E14" s="29">
        <v>13104</v>
      </c>
      <c r="F14" s="16" t="s">
        <v>86</v>
      </c>
      <c r="G14" s="6" t="s">
        <v>158</v>
      </c>
      <c r="H14" s="665">
        <v>4</v>
      </c>
      <c r="I14" s="626" t="s">
        <v>4</v>
      </c>
      <c r="J14" s="667">
        <v>5</v>
      </c>
    </row>
    <row r="15" spans="1:10" ht="38.65" customHeight="1" thickBot="1">
      <c r="A15" s="582"/>
      <c r="B15" s="661"/>
      <c r="C15" s="669"/>
      <c r="D15" s="670"/>
      <c r="E15" s="18" t="s">
        <v>159</v>
      </c>
      <c r="F15" s="19"/>
      <c r="G15" s="7"/>
      <c r="H15" s="676"/>
      <c r="I15" s="673"/>
      <c r="J15" s="674"/>
    </row>
    <row r="16" spans="1:10" ht="38.65" customHeight="1">
      <c r="A16" s="581">
        <v>43989</v>
      </c>
      <c r="B16" s="658" t="s">
        <v>0</v>
      </c>
      <c r="C16" s="587" t="s">
        <v>2</v>
      </c>
      <c r="D16" s="26" t="s">
        <v>65</v>
      </c>
      <c r="E16" s="25">
        <v>0</v>
      </c>
      <c r="F16" s="16" t="s">
        <v>3</v>
      </c>
      <c r="G16" s="6">
        <v>53</v>
      </c>
      <c r="H16" s="43">
        <v>12</v>
      </c>
      <c r="I16" s="40" t="s">
        <v>4</v>
      </c>
      <c r="J16" s="41">
        <v>13</v>
      </c>
    </row>
    <row r="17" spans="1:10" ht="38.65" customHeight="1">
      <c r="A17" s="581"/>
      <c r="B17" s="584"/>
      <c r="C17" s="587"/>
      <c r="D17" s="26" t="s">
        <v>66</v>
      </c>
      <c r="E17" s="15">
        <v>0</v>
      </c>
      <c r="F17" s="16" t="s">
        <v>3</v>
      </c>
      <c r="G17" s="6">
        <v>25</v>
      </c>
      <c r="H17" s="8">
        <v>4</v>
      </c>
      <c r="I17" s="23" t="s">
        <v>4</v>
      </c>
      <c r="J17" s="9">
        <v>5</v>
      </c>
    </row>
    <row r="18" spans="1:10" ht="38.65" customHeight="1">
      <c r="A18" s="581"/>
      <c r="B18" s="584"/>
      <c r="C18" s="588" t="s">
        <v>1</v>
      </c>
      <c r="D18" s="26" t="s">
        <v>65</v>
      </c>
      <c r="E18" s="15">
        <v>33</v>
      </c>
      <c r="F18" s="16" t="s">
        <v>3</v>
      </c>
      <c r="G18" s="6" t="s">
        <v>13</v>
      </c>
      <c r="H18" s="44">
        <v>13</v>
      </c>
      <c r="I18" s="23" t="s">
        <v>4</v>
      </c>
      <c r="J18" s="9">
        <v>14</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12</v>
      </c>
      <c r="I20" s="23" t="s">
        <v>4</v>
      </c>
      <c r="J20" s="9">
        <v>13</v>
      </c>
    </row>
    <row r="21" spans="1:10" ht="38.65" customHeight="1">
      <c r="A21" s="581"/>
      <c r="B21" s="659" t="s">
        <v>7</v>
      </c>
      <c r="C21" s="587" t="s">
        <v>2</v>
      </c>
      <c r="D21" s="587"/>
      <c r="E21" s="15">
        <v>0</v>
      </c>
      <c r="F21" s="16" t="s">
        <v>3</v>
      </c>
      <c r="G21" s="6">
        <v>16</v>
      </c>
      <c r="H21" s="8">
        <v>4</v>
      </c>
      <c r="I21" s="23" t="s">
        <v>4</v>
      </c>
      <c r="J21" s="9">
        <v>5</v>
      </c>
    </row>
    <row r="22" spans="1:10" ht="38.65" customHeight="1">
      <c r="A22" s="581"/>
      <c r="B22" s="584"/>
      <c r="C22" s="588" t="s">
        <v>18</v>
      </c>
      <c r="D22" s="588"/>
      <c r="E22" s="15">
        <v>319</v>
      </c>
      <c r="F22" s="16" t="s">
        <v>3</v>
      </c>
      <c r="G22" s="6" t="s">
        <v>156</v>
      </c>
      <c r="H22" s="665">
        <v>4</v>
      </c>
      <c r="I22" s="626" t="s">
        <v>4</v>
      </c>
      <c r="J22" s="667">
        <v>5</v>
      </c>
    </row>
    <row r="23" spans="1:10" ht="38.65" customHeight="1">
      <c r="A23" s="581"/>
      <c r="B23" s="584"/>
      <c r="C23" s="588"/>
      <c r="D23" s="588"/>
      <c r="E23" s="17" t="s">
        <v>160</v>
      </c>
      <c r="F23" s="16"/>
      <c r="G23" s="6"/>
      <c r="H23" s="666"/>
      <c r="I23" s="652"/>
      <c r="J23" s="668"/>
    </row>
    <row r="24" spans="1:10" ht="38.65" customHeight="1">
      <c r="A24" s="581"/>
      <c r="B24" s="584"/>
      <c r="C24" s="659" t="s">
        <v>84</v>
      </c>
      <c r="D24" s="30" t="s">
        <v>87</v>
      </c>
      <c r="E24" s="15">
        <v>0</v>
      </c>
      <c r="F24" s="16" t="s">
        <v>3</v>
      </c>
      <c r="G24" s="6">
        <v>32</v>
      </c>
      <c r="H24" s="45">
        <v>12</v>
      </c>
      <c r="I24" s="23" t="s">
        <v>4</v>
      </c>
      <c r="J24" s="9">
        <v>13</v>
      </c>
    </row>
    <row r="25" spans="1:10" ht="38.65" customHeight="1">
      <c r="A25" s="657"/>
      <c r="B25" s="584"/>
      <c r="C25" s="660"/>
      <c r="D25" s="663" t="s">
        <v>83</v>
      </c>
      <c r="E25" s="29">
        <v>5895</v>
      </c>
      <c r="F25" s="16" t="s">
        <v>3</v>
      </c>
      <c r="G25" s="6" t="s">
        <v>158</v>
      </c>
      <c r="H25" s="671">
        <v>4</v>
      </c>
      <c r="I25" s="626" t="s">
        <v>4</v>
      </c>
      <c r="J25" s="667">
        <v>5</v>
      </c>
    </row>
    <row r="26" spans="1:10" ht="38.65" customHeight="1" thickBot="1">
      <c r="A26" s="582"/>
      <c r="B26" s="661"/>
      <c r="C26" s="669"/>
      <c r="D26" s="670"/>
      <c r="E26" s="18" t="s">
        <v>62</v>
      </c>
      <c r="F26" s="19"/>
      <c r="G26" s="7"/>
      <c r="H26" s="672"/>
      <c r="I26" s="673"/>
      <c r="J26" s="674"/>
    </row>
    <row r="27" spans="1:10" ht="24.65" customHeight="1">
      <c r="A27" s="10" t="s">
        <v>8</v>
      </c>
      <c r="B27" s="20"/>
      <c r="C27" s="21"/>
      <c r="D27" s="20"/>
      <c r="E27" s="20"/>
      <c r="F27" s="20"/>
      <c r="G27" s="20"/>
      <c r="H27" s="20"/>
      <c r="I27" s="20"/>
      <c r="J27" s="20"/>
    </row>
    <row r="28" spans="1:10" ht="24.65" customHeight="1">
      <c r="A28" s="5" t="s">
        <v>161</v>
      </c>
      <c r="B28" s="3"/>
      <c r="C28" s="4"/>
      <c r="D28" s="3"/>
      <c r="E28" s="3"/>
      <c r="F28" s="3"/>
      <c r="G28" s="3"/>
      <c r="H28" s="3"/>
      <c r="I28" s="3"/>
      <c r="J28" s="3"/>
    </row>
    <row r="29" spans="1:10" ht="24.65" customHeight="1">
      <c r="A29" s="10" t="s">
        <v>16</v>
      </c>
      <c r="B29" s="3"/>
      <c r="C29" s="4"/>
      <c r="D29" s="3"/>
      <c r="E29" s="3"/>
      <c r="F29" s="3"/>
      <c r="G29" s="3"/>
      <c r="H29" s="3"/>
      <c r="I29" s="3"/>
      <c r="J29" s="3"/>
    </row>
    <row r="30" spans="1:10" ht="24.65" customHeight="1">
      <c r="A30" s="10" t="s">
        <v>24</v>
      </c>
      <c r="B30" s="3"/>
      <c r="C30" s="4"/>
      <c r="D30" s="3"/>
      <c r="E30" s="3"/>
      <c r="F30" s="3"/>
      <c r="G30" s="3"/>
      <c r="H30" s="3"/>
      <c r="I30" s="3"/>
      <c r="J30" s="3"/>
    </row>
    <row r="31" spans="1:10" ht="24.65" customHeight="1">
      <c r="A31" s="10" t="s">
        <v>69</v>
      </c>
      <c r="B31" s="20"/>
      <c r="C31" s="21"/>
      <c r="D31" s="20"/>
      <c r="E31" s="20"/>
      <c r="F31" s="20"/>
      <c r="G31" s="20"/>
      <c r="H31" s="20"/>
      <c r="I31" s="20"/>
      <c r="J31" s="20"/>
    </row>
    <row r="32" spans="1:10" ht="24.65" customHeight="1">
      <c r="A32" s="10" t="s">
        <v>70</v>
      </c>
      <c r="B32" s="20"/>
      <c r="C32" s="21"/>
      <c r="D32" s="20"/>
      <c r="E32" s="20"/>
      <c r="F32" s="20"/>
      <c r="G32" s="20"/>
      <c r="H32" s="20"/>
      <c r="I32" s="20"/>
      <c r="J32" s="20"/>
    </row>
    <row r="33" spans="1:10" ht="24.65" customHeight="1">
      <c r="A33" s="10" t="s">
        <v>23</v>
      </c>
      <c r="B33" s="20"/>
      <c r="C33" s="21"/>
      <c r="D33" s="20"/>
      <c r="E33" s="20"/>
      <c r="F33" s="20"/>
      <c r="G33" s="20"/>
      <c r="H33" s="20"/>
      <c r="I33" s="20"/>
      <c r="J33" s="20"/>
    </row>
    <row r="34" spans="1:10" ht="24.65" customHeight="1">
      <c r="A34" s="10" t="s">
        <v>155</v>
      </c>
      <c r="B34" s="20"/>
      <c r="C34" s="21"/>
      <c r="D34" s="20"/>
      <c r="E34" s="20"/>
      <c r="F34" s="20"/>
      <c r="G34" s="20"/>
      <c r="H34" s="20"/>
      <c r="I34" s="20"/>
      <c r="J34" s="20"/>
    </row>
    <row r="35" spans="1:10">
      <c r="A35" s="5" t="s">
        <v>85</v>
      </c>
    </row>
  </sheetData>
  <mergeCells count="37">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9788-18CB-4E9B-9F9D-D759E54AB312}">
  <dimension ref="A1:J45"/>
  <sheetViews>
    <sheetView view="pageBreakPreview"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43975</v>
      </c>
      <c r="B5" s="584" t="s">
        <v>0</v>
      </c>
      <c r="C5" s="585" t="s">
        <v>2</v>
      </c>
      <c r="D5" s="33" t="s">
        <v>65</v>
      </c>
      <c r="E5" s="50">
        <v>23</v>
      </c>
      <c r="F5" s="51" t="s">
        <v>86</v>
      </c>
      <c r="G5" s="52">
        <v>53</v>
      </c>
      <c r="H5" s="46">
        <v>12</v>
      </c>
      <c r="I5" s="47" t="s">
        <v>4</v>
      </c>
      <c r="J5" s="48">
        <v>13</v>
      </c>
    </row>
    <row r="6" spans="1:10" ht="38.65" customHeight="1">
      <c r="A6" s="581"/>
      <c r="B6" s="584"/>
      <c r="C6" s="587"/>
      <c r="D6" s="26" t="s">
        <v>66</v>
      </c>
      <c r="E6" s="53">
        <v>0</v>
      </c>
      <c r="F6" s="54" t="s">
        <v>86</v>
      </c>
      <c r="G6" s="49">
        <v>25</v>
      </c>
      <c r="H6" s="46">
        <v>4</v>
      </c>
      <c r="I6" s="47" t="s">
        <v>4</v>
      </c>
      <c r="J6" s="48">
        <v>5</v>
      </c>
    </row>
    <row r="7" spans="1:10" ht="38.65" customHeight="1">
      <c r="A7" s="581"/>
      <c r="B7" s="584"/>
      <c r="C7" s="588" t="s">
        <v>1</v>
      </c>
      <c r="D7" s="26" t="s">
        <v>65</v>
      </c>
      <c r="E7" s="53">
        <v>1073</v>
      </c>
      <c r="F7" s="54" t="s">
        <v>86</v>
      </c>
      <c r="G7" s="49" t="s">
        <v>13</v>
      </c>
      <c r="H7" s="46">
        <v>13</v>
      </c>
      <c r="I7" s="47" t="s">
        <v>4</v>
      </c>
      <c r="J7" s="48">
        <v>14</v>
      </c>
    </row>
    <row r="8" spans="1:10" ht="38.65" customHeight="1">
      <c r="A8" s="581"/>
      <c r="B8" s="585"/>
      <c r="C8" s="588"/>
      <c r="D8" s="26" t="s">
        <v>71</v>
      </c>
      <c r="E8" s="53" t="s">
        <v>79</v>
      </c>
      <c r="F8" s="54" t="s">
        <v>86</v>
      </c>
      <c r="G8" s="49" t="s">
        <v>79</v>
      </c>
      <c r="H8" s="47" t="s">
        <v>67</v>
      </c>
      <c r="I8" s="47" t="s">
        <v>4</v>
      </c>
      <c r="J8" s="57" t="s">
        <v>67</v>
      </c>
    </row>
    <row r="9" spans="1:10" ht="37.9" customHeight="1">
      <c r="A9" s="581"/>
      <c r="B9" s="22" t="s">
        <v>22</v>
      </c>
      <c r="C9" s="623" t="s">
        <v>15</v>
      </c>
      <c r="D9" s="624"/>
      <c r="E9" s="53">
        <v>0</v>
      </c>
      <c r="F9" s="54" t="s">
        <v>86</v>
      </c>
      <c r="G9" s="49">
        <v>13</v>
      </c>
      <c r="H9" s="46">
        <v>12</v>
      </c>
      <c r="I9" s="47" t="s">
        <v>4</v>
      </c>
      <c r="J9" s="48">
        <v>13</v>
      </c>
    </row>
    <row r="10" spans="1:10" ht="38.65" customHeight="1">
      <c r="A10" s="581"/>
      <c r="B10" s="659" t="s">
        <v>7</v>
      </c>
      <c r="C10" s="587" t="s">
        <v>2</v>
      </c>
      <c r="D10" s="587"/>
      <c r="E10" s="53">
        <v>0</v>
      </c>
      <c r="F10" s="54" t="s">
        <v>86</v>
      </c>
      <c r="G10" s="49">
        <v>15</v>
      </c>
      <c r="H10" s="46">
        <v>4</v>
      </c>
      <c r="I10" s="47" t="s">
        <v>4</v>
      </c>
      <c r="J10" s="48">
        <v>5</v>
      </c>
    </row>
    <row r="11" spans="1:10" ht="38.65" customHeight="1">
      <c r="A11" s="581"/>
      <c r="B11" s="584"/>
      <c r="C11" s="588" t="s">
        <v>18</v>
      </c>
      <c r="D11" s="588"/>
      <c r="E11" s="53">
        <v>0</v>
      </c>
      <c r="F11" s="54" t="s">
        <v>86</v>
      </c>
      <c r="G11" s="49" t="s">
        <v>156</v>
      </c>
      <c r="H11" s="677">
        <v>4</v>
      </c>
      <c r="I11" s="615" t="s">
        <v>4</v>
      </c>
      <c r="J11" s="679">
        <v>5</v>
      </c>
    </row>
    <row r="12" spans="1:10" ht="38.65" customHeight="1">
      <c r="A12" s="581"/>
      <c r="B12" s="584"/>
      <c r="C12" s="588"/>
      <c r="D12" s="588"/>
      <c r="E12" s="55" t="s">
        <v>72</v>
      </c>
      <c r="F12" s="54"/>
      <c r="G12" s="49"/>
      <c r="H12" s="678"/>
      <c r="I12" s="618"/>
      <c r="J12" s="680"/>
    </row>
    <row r="13" spans="1:10" ht="38.65" customHeight="1">
      <c r="A13" s="581"/>
      <c r="B13" s="584"/>
      <c r="C13" s="659" t="s">
        <v>84</v>
      </c>
      <c r="D13" s="30" t="s">
        <v>87</v>
      </c>
      <c r="E13" s="15">
        <v>0</v>
      </c>
      <c r="F13" s="16" t="s">
        <v>86</v>
      </c>
      <c r="G13" s="6">
        <v>32</v>
      </c>
      <c r="H13" s="8">
        <v>12</v>
      </c>
      <c r="I13" s="23" t="s">
        <v>57</v>
      </c>
      <c r="J13" s="9">
        <v>13</v>
      </c>
    </row>
    <row r="14" spans="1:10" ht="38.65" customHeight="1">
      <c r="A14" s="581"/>
      <c r="B14" s="584"/>
      <c r="C14" s="660"/>
      <c r="D14" s="663" t="s">
        <v>83</v>
      </c>
      <c r="E14" s="29">
        <v>0</v>
      </c>
      <c r="F14" s="16" t="s">
        <v>86</v>
      </c>
      <c r="G14" s="6" t="s">
        <v>162</v>
      </c>
      <c r="H14" s="665">
        <v>4</v>
      </c>
      <c r="I14" s="626" t="s">
        <v>4</v>
      </c>
      <c r="J14" s="667">
        <v>5</v>
      </c>
    </row>
    <row r="15" spans="1:10" ht="38.65" customHeight="1" thickBot="1">
      <c r="A15" s="582"/>
      <c r="B15" s="661"/>
      <c r="C15" s="669"/>
      <c r="D15" s="670"/>
      <c r="E15" s="18" t="s">
        <v>72</v>
      </c>
      <c r="F15" s="19"/>
      <c r="G15" s="7"/>
      <c r="H15" s="666"/>
      <c r="I15" s="652"/>
      <c r="J15" s="668"/>
    </row>
    <row r="16" spans="1:10" ht="38.65" customHeight="1">
      <c r="A16" s="581">
        <v>43972</v>
      </c>
      <c r="B16" s="658" t="s">
        <v>0</v>
      </c>
      <c r="C16" s="587" t="s">
        <v>2</v>
      </c>
      <c r="D16" s="26" t="s">
        <v>65</v>
      </c>
      <c r="E16" s="25">
        <v>47</v>
      </c>
      <c r="F16" s="16" t="s">
        <v>3</v>
      </c>
      <c r="G16" s="6">
        <v>53</v>
      </c>
      <c r="H16" s="8">
        <v>12</v>
      </c>
      <c r="I16" s="23" t="s">
        <v>4</v>
      </c>
      <c r="J16" s="9">
        <v>13</v>
      </c>
    </row>
    <row r="17" spans="1:10" ht="38.65" customHeight="1">
      <c r="A17" s="581"/>
      <c r="B17" s="584"/>
      <c r="C17" s="587"/>
      <c r="D17" s="26" t="s">
        <v>66</v>
      </c>
      <c r="E17" s="15">
        <v>0</v>
      </c>
      <c r="F17" s="16" t="s">
        <v>3</v>
      </c>
      <c r="G17" s="6">
        <v>25</v>
      </c>
      <c r="H17" s="8">
        <v>4</v>
      </c>
      <c r="I17" s="23" t="s">
        <v>4</v>
      </c>
      <c r="J17" s="9">
        <v>5</v>
      </c>
    </row>
    <row r="18" spans="1:10" ht="38.65" customHeight="1">
      <c r="A18" s="581"/>
      <c r="B18" s="584"/>
      <c r="C18" s="588" t="s">
        <v>1</v>
      </c>
      <c r="D18" s="26" t="s">
        <v>65</v>
      </c>
      <c r="E18" s="15">
        <v>514</v>
      </c>
      <c r="F18" s="16" t="s">
        <v>3</v>
      </c>
      <c r="G18" s="6" t="s">
        <v>13</v>
      </c>
      <c r="H18" s="44">
        <v>12</v>
      </c>
      <c r="I18" s="23" t="s">
        <v>4</v>
      </c>
      <c r="J18" s="9">
        <v>13</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12</v>
      </c>
      <c r="I20" s="23" t="s">
        <v>4</v>
      </c>
      <c r="J20" s="9">
        <v>13</v>
      </c>
    </row>
    <row r="21" spans="1:10" ht="38.65" customHeight="1">
      <c r="A21" s="581"/>
      <c r="B21" s="659" t="s">
        <v>7</v>
      </c>
      <c r="C21" s="587" t="s">
        <v>2</v>
      </c>
      <c r="D21" s="587"/>
      <c r="E21" s="15">
        <v>0</v>
      </c>
      <c r="F21" s="16" t="s">
        <v>3</v>
      </c>
      <c r="G21" s="6">
        <v>15</v>
      </c>
      <c r="H21" s="8">
        <v>4</v>
      </c>
      <c r="I21" s="23" t="s">
        <v>4</v>
      </c>
      <c r="J21" s="9">
        <v>5</v>
      </c>
    </row>
    <row r="22" spans="1:10" ht="38.65" customHeight="1">
      <c r="A22" s="581"/>
      <c r="B22" s="584"/>
      <c r="C22" s="588" t="s">
        <v>18</v>
      </c>
      <c r="D22" s="588"/>
      <c r="E22" s="15">
        <v>0</v>
      </c>
      <c r="F22" s="16" t="s">
        <v>3</v>
      </c>
      <c r="G22" s="6" t="s">
        <v>156</v>
      </c>
      <c r="H22" s="665">
        <v>4</v>
      </c>
      <c r="I22" s="626" t="s">
        <v>4</v>
      </c>
      <c r="J22" s="667">
        <v>5</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32</v>
      </c>
      <c r="F24" s="16" t="s">
        <v>3</v>
      </c>
      <c r="G24" s="6">
        <v>32</v>
      </c>
      <c r="H24" s="45">
        <v>12</v>
      </c>
      <c r="I24" s="23" t="s">
        <v>4</v>
      </c>
      <c r="J24" s="9">
        <v>13</v>
      </c>
    </row>
    <row r="25" spans="1:10" ht="38.65" customHeight="1">
      <c r="A25" s="657"/>
      <c r="B25" s="584"/>
      <c r="C25" s="660"/>
      <c r="D25" s="663" t="s">
        <v>83</v>
      </c>
      <c r="E25" s="29">
        <v>0</v>
      </c>
      <c r="F25" s="16" t="s">
        <v>3</v>
      </c>
      <c r="G25" s="6" t="s">
        <v>162</v>
      </c>
      <c r="H25" s="671">
        <v>4</v>
      </c>
      <c r="I25" s="626" t="s">
        <v>4</v>
      </c>
      <c r="J25" s="667">
        <v>5</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3912-9A5D-4418-A556-A04AF73D30DB}">
  <dimension ref="A1:J45"/>
  <sheetViews>
    <sheetView view="pageBreakPreview" topLeftCell="A13"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43971</v>
      </c>
      <c r="B5" s="584" t="s">
        <v>0</v>
      </c>
      <c r="C5" s="585" t="s">
        <v>2</v>
      </c>
      <c r="D5" s="33" t="s">
        <v>65</v>
      </c>
      <c r="E5" s="25">
        <v>10</v>
      </c>
      <c r="F5" s="34" t="s">
        <v>86</v>
      </c>
      <c r="G5" s="35">
        <v>53</v>
      </c>
      <c r="H5" s="8">
        <v>12</v>
      </c>
      <c r="I5" s="23" t="s">
        <v>4</v>
      </c>
      <c r="J5" s="9">
        <v>13</v>
      </c>
    </row>
    <row r="6" spans="1:10" ht="38.65" customHeight="1">
      <c r="A6" s="581"/>
      <c r="B6" s="584"/>
      <c r="C6" s="587"/>
      <c r="D6" s="26" t="s">
        <v>66</v>
      </c>
      <c r="E6" s="15">
        <v>0</v>
      </c>
      <c r="F6" s="16" t="s">
        <v>86</v>
      </c>
      <c r="G6" s="6">
        <v>25</v>
      </c>
      <c r="H6" s="8">
        <v>4</v>
      </c>
      <c r="I6" s="23" t="s">
        <v>4</v>
      </c>
      <c r="J6" s="9">
        <v>5</v>
      </c>
    </row>
    <row r="7" spans="1:10" ht="38.65" customHeight="1">
      <c r="A7" s="581"/>
      <c r="B7" s="584"/>
      <c r="C7" s="588" t="s">
        <v>1</v>
      </c>
      <c r="D7" s="26" t="s">
        <v>65</v>
      </c>
      <c r="E7" s="15">
        <v>547</v>
      </c>
      <c r="F7" s="16" t="s">
        <v>86</v>
      </c>
      <c r="G7" s="6" t="s">
        <v>13</v>
      </c>
      <c r="H7" s="8">
        <v>12</v>
      </c>
      <c r="I7" s="23" t="s">
        <v>4</v>
      </c>
      <c r="J7" s="9">
        <v>13</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11</v>
      </c>
      <c r="I9" s="23" t="s">
        <v>4</v>
      </c>
      <c r="J9" s="9">
        <v>12</v>
      </c>
    </row>
    <row r="10" spans="1:10" ht="38.65" customHeight="1">
      <c r="A10" s="581"/>
      <c r="B10" s="659" t="s">
        <v>7</v>
      </c>
      <c r="C10" s="587" t="s">
        <v>2</v>
      </c>
      <c r="D10" s="587"/>
      <c r="E10" s="15">
        <v>0</v>
      </c>
      <c r="F10" s="16" t="s">
        <v>86</v>
      </c>
      <c r="G10" s="6">
        <v>15</v>
      </c>
      <c r="H10" s="8">
        <v>4</v>
      </c>
      <c r="I10" s="23" t="s">
        <v>4</v>
      </c>
      <c r="J10" s="9">
        <v>5</v>
      </c>
    </row>
    <row r="11" spans="1:10" ht="38.65" customHeight="1">
      <c r="A11" s="581"/>
      <c r="B11" s="584"/>
      <c r="C11" s="588" t="s">
        <v>18</v>
      </c>
      <c r="D11" s="588"/>
      <c r="E11" s="15">
        <v>0</v>
      </c>
      <c r="F11" s="16" t="s">
        <v>86</v>
      </c>
      <c r="G11" s="6" t="s">
        <v>156</v>
      </c>
      <c r="H11" s="665">
        <v>4</v>
      </c>
      <c r="I11" s="626" t="s">
        <v>4</v>
      </c>
      <c r="J11" s="667">
        <v>5</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32</v>
      </c>
      <c r="H13" s="8">
        <v>11</v>
      </c>
      <c r="I13" s="23" t="s">
        <v>57</v>
      </c>
      <c r="J13" s="9">
        <v>12</v>
      </c>
    </row>
    <row r="14" spans="1:10" ht="38.65" customHeight="1">
      <c r="A14" s="581"/>
      <c r="B14" s="584"/>
      <c r="C14" s="660"/>
      <c r="D14" s="663" t="s">
        <v>83</v>
      </c>
      <c r="E14" s="29">
        <v>0</v>
      </c>
      <c r="F14" s="16" t="s">
        <v>86</v>
      </c>
      <c r="G14" s="6" t="s">
        <v>162</v>
      </c>
      <c r="H14" s="665">
        <v>4</v>
      </c>
      <c r="I14" s="626" t="s">
        <v>4</v>
      </c>
      <c r="J14" s="667">
        <v>5</v>
      </c>
    </row>
    <row r="15" spans="1:10" ht="38.65" customHeight="1" thickBot="1">
      <c r="A15" s="582"/>
      <c r="B15" s="661"/>
      <c r="C15" s="669"/>
      <c r="D15" s="670"/>
      <c r="E15" s="18" t="s">
        <v>72</v>
      </c>
      <c r="F15" s="19"/>
      <c r="G15" s="7"/>
      <c r="H15" s="666"/>
      <c r="I15" s="652"/>
      <c r="J15" s="668"/>
    </row>
    <row r="16" spans="1:10" ht="38.65" customHeight="1">
      <c r="A16" s="581">
        <v>43970</v>
      </c>
      <c r="B16" s="658" t="s">
        <v>0</v>
      </c>
      <c r="C16" s="587" t="s">
        <v>2</v>
      </c>
      <c r="D16" s="26" t="s">
        <v>65</v>
      </c>
      <c r="E16" s="25">
        <v>25</v>
      </c>
      <c r="F16" s="16" t="s">
        <v>3</v>
      </c>
      <c r="G16" s="6">
        <v>53</v>
      </c>
      <c r="H16" s="8">
        <v>11</v>
      </c>
      <c r="I16" s="23" t="s">
        <v>4</v>
      </c>
      <c r="J16" s="9">
        <v>12</v>
      </c>
    </row>
    <row r="17" spans="1:10" ht="38.65" customHeight="1">
      <c r="A17" s="581"/>
      <c r="B17" s="584"/>
      <c r="C17" s="587"/>
      <c r="D17" s="26" t="s">
        <v>66</v>
      </c>
      <c r="E17" s="15">
        <v>0</v>
      </c>
      <c r="F17" s="16" t="s">
        <v>3</v>
      </c>
      <c r="G17" s="6">
        <v>25</v>
      </c>
      <c r="H17" s="8">
        <v>4</v>
      </c>
      <c r="I17" s="23" t="s">
        <v>4</v>
      </c>
      <c r="J17" s="9">
        <v>5</v>
      </c>
    </row>
    <row r="18" spans="1:10" ht="38.65" customHeight="1">
      <c r="A18" s="581"/>
      <c r="B18" s="584"/>
      <c r="C18" s="588" t="s">
        <v>1</v>
      </c>
      <c r="D18" s="26" t="s">
        <v>65</v>
      </c>
      <c r="E18" s="15">
        <v>1012</v>
      </c>
      <c r="F18" s="16" t="s">
        <v>3</v>
      </c>
      <c r="G18" s="6" t="s">
        <v>13</v>
      </c>
      <c r="H18" s="44">
        <v>11</v>
      </c>
      <c r="I18" s="23" t="s">
        <v>4</v>
      </c>
      <c r="J18" s="9">
        <v>12</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11</v>
      </c>
      <c r="I20" s="23" t="s">
        <v>4</v>
      </c>
      <c r="J20" s="9">
        <v>12</v>
      </c>
    </row>
    <row r="21" spans="1:10" ht="38.65" customHeight="1">
      <c r="A21" s="581"/>
      <c r="B21" s="659" t="s">
        <v>7</v>
      </c>
      <c r="C21" s="587" t="s">
        <v>2</v>
      </c>
      <c r="D21" s="587"/>
      <c r="E21" s="15">
        <v>0</v>
      </c>
      <c r="F21" s="16" t="s">
        <v>3</v>
      </c>
      <c r="G21" s="6">
        <v>15</v>
      </c>
      <c r="H21" s="8">
        <v>4</v>
      </c>
      <c r="I21" s="23" t="s">
        <v>4</v>
      </c>
      <c r="J21" s="9">
        <v>5</v>
      </c>
    </row>
    <row r="22" spans="1:10" ht="38.65" customHeight="1">
      <c r="A22" s="581"/>
      <c r="B22" s="584"/>
      <c r="C22" s="588" t="s">
        <v>18</v>
      </c>
      <c r="D22" s="588"/>
      <c r="E22" s="15">
        <v>0</v>
      </c>
      <c r="F22" s="16" t="s">
        <v>3</v>
      </c>
      <c r="G22" s="6" t="s">
        <v>156</v>
      </c>
      <c r="H22" s="665">
        <v>4</v>
      </c>
      <c r="I22" s="626" t="s">
        <v>4</v>
      </c>
      <c r="J22" s="667">
        <v>5</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32</v>
      </c>
      <c r="H24" s="45">
        <v>11</v>
      </c>
      <c r="I24" s="23" t="s">
        <v>4</v>
      </c>
      <c r="J24" s="9">
        <v>12</v>
      </c>
    </row>
    <row r="25" spans="1:10" ht="38.65" customHeight="1">
      <c r="A25" s="657"/>
      <c r="B25" s="584"/>
      <c r="C25" s="660"/>
      <c r="D25" s="663" t="s">
        <v>83</v>
      </c>
      <c r="E25" s="29">
        <v>0</v>
      </c>
      <c r="F25" s="16" t="s">
        <v>3</v>
      </c>
      <c r="G25" s="6" t="s">
        <v>162</v>
      </c>
      <c r="H25" s="671">
        <v>4</v>
      </c>
      <c r="I25" s="626" t="s">
        <v>4</v>
      </c>
      <c r="J25" s="667">
        <v>5</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91000-1616-4921-ABEC-657D9DA50853}">
  <dimension ref="A1:J45"/>
  <sheetViews>
    <sheetView view="pageBreakPreview" topLeftCell="A16"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43968</v>
      </c>
      <c r="B5" s="584" t="s">
        <v>0</v>
      </c>
      <c r="C5" s="585" t="s">
        <v>2</v>
      </c>
      <c r="D5" s="33" t="s">
        <v>65</v>
      </c>
      <c r="E5" s="25">
        <v>48</v>
      </c>
      <c r="F5" s="34" t="s">
        <v>86</v>
      </c>
      <c r="G5" s="35">
        <v>53</v>
      </c>
      <c r="H5" s="8">
        <v>11</v>
      </c>
      <c r="I5" s="23" t="s">
        <v>4</v>
      </c>
      <c r="J5" s="9">
        <v>12</v>
      </c>
    </row>
    <row r="6" spans="1:10" ht="38.65" customHeight="1">
      <c r="A6" s="581"/>
      <c r="B6" s="584"/>
      <c r="C6" s="587"/>
      <c r="D6" s="26" t="s">
        <v>66</v>
      </c>
      <c r="E6" s="15">
        <v>12</v>
      </c>
      <c r="F6" s="16" t="s">
        <v>86</v>
      </c>
      <c r="G6" s="6">
        <v>25</v>
      </c>
      <c r="H6" s="8">
        <v>4</v>
      </c>
      <c r="I6" s="23" t="s">
        <v>4</v>
      </c>
      <c r="J6" s="9">
        <v>5</v>
      </c>
    </row>
    <row r="7" spans="1:10" ht="38.65" customHeight="1">
      <c r="A7" s="581"/>
      <c r="B7" s="584"/>
      <c r="C7" s="588" t="s">
        <v>1</v>
      </c>
      <c r="D7" s="26" t="s">
        <v>65</v>
      </c>
      <c r="E7" s="15">
        <v>759</v>
      </c>
      <c r="F7" s="16" t="s">
        <v>86</v>
      </c>
      <c r="G7" s="6" t="s">
        <v>13</v>
      </c>
      <c r="H7" s="8">
        <v>11</v>
      </c>
      <c r="I7" s="23" t="s">
        <v>4</v>
      </c>
      <c r="J7" s="9">
        <v>12</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13</v>
      </c>
      <c r="F9" s="16" t="s">
        <v>86</v>
      </c>
      <c r="G9" s="6">
        <v>13</v>
      </c>
      <c r="H9" s="8">
        <v>11</v>
      </c>
      <c r="I9" s="23" t="s">
        <v>4</v>
      </c>
      <c r="J9" s="9">
        <v>12</v>
      </c>
    </row>
    <row r="10" spans="1:10" ht="38.65" customHeight="1">
      <c r="A10" s="581"/>
      <c r="B10" s="659" t="s">
        <v>7</v>
      </c>
      <c r="C10" s="587" t="s">
        <v>2</v>
      </c>
      <c r="D10" s="587"/>
      <c r="E10" s="15">
        <v>7</v>
      </c>
      <c r="F10" s="16" t="s">
        <v>86</v>
      </c>
      <c r="G10" s="6">
        <v>15</v>
      </c>
      <c r="H10" s="8">
        <v>4</v>
      </c>
      <c r="I10" s="23" t="s">
        <v>4</v>
      </c>
      <c r="J10" s="9">
        <v>5</v>
      </c>
    </row>
    <row r="11" spans="1:10" ht="38.65" customHeight="1">
      <c r="A11" s="581"/>
      <c r="B11" s="584"/>
      <c r="C11" s="588" t="s">
        <v>18</v>
      </c>
      <c r="D11" s="588"/>
      <c r="E11" s="15">
        <v>592</v>
      </c>
      <c r="F11" s="16" t="s">
        <v>86</v>
      </c>
      <c r="G11" s="6" t="s">
        <v>156</v>
      </c>
      <c r="H11" s="665">
        <v>4</v>
      </c>
      <c r="I11" s="626" t="s">
        <v>4</v>
      </c>
      <c r="J11" s="667">
        <v>5</v>
      </c>
    </row>
    <row r="12" spans="1:10" ht="38.65" customHeight="1">
      <c r="A12" s="581"/>
      <c r="B12" s="584"/>
      <c r="C12" s="588"/>
      <c r="D12" s="588"/>
      <c r="E12" s="17" t="s">
        <v>164</v>
      </c>
      <c r="F12" s="16"/>
      <c r="G12" s="6"/>
      <c r="H12" s="666"/>
      <c r="I12" s="652"/>
      <c r="J12" s="668"/>
    </row>
    <row r="13" spans="1:10" ht="38.65" customHeight="1">
      <c r="A13" s="581"/>
      <c r="B13" s="584"/>
      <c r="C13" s="659" t="s">
        <v>84</v>
      </c>
      <c r="D13" s="30" t="s">
        <v>87</v>
      </c>
      <c r="E13" s="15">
        <v>32</v>
      </c>
      <c r="F13" s="16" t="s">
        <v>86</v>
      </c>
      <c r="G13" s="6">
        <v>32</v>
      </c>
      <c r="H13" s="8">
        <v>11</v>
      </c>
      <c r="I13" s="23" t="s">
        <v>57</v>
      </c>
      <c r="J13" s="9">
        <v>12</v>
      </c>
    </row>
    <row r="14" spans="1:10" ht="38.65" customHeight="1">
      <c r="A14" s="581"/>
      <c r="B14" s="584"/>
      <c r="C14" s="660"/>
      <c r="D14" s="663" t="s">
        <v>83</v>
      </c>
      <c r="E14" s="29">
        <v>24382</v>
      </c>
      <c r="F14" s="16" t="s">
        <v>86</v>
      </c>
      <c r="G14" s="6" t="s">
        <v>162</v>
      </c>
      <c r="H14" s="665">
        <v>4</v>
      </c>
      <c r="I14" s="626" t="s">
        <v>4</v>
      </c>
      <c r="J14" s="667">
        <v>5</v>
      </c>
    </row>
    <row r="15" spans="1:10" ht="38.65" customHeight="1" thickBot="1">
      <c r="A15" s="582"/>
      <c r="B15" s="661"/>
      <c r="C15" s="669"/>
      <c r="D15" s="670"/>
      <c r="E15" s="18" t="s">
        <v>165</v>
      </c>
      <c r="F15" s="19"/>
      <c r="G15" s="7"/>
      <c r="H15" s="666"/>
      <c r="I15" s="652"/>
      <c r="J15" s="668"/>
    </row>
    <row r="16" spans="1:10" ht="38.65" customHeight="1">
      <c r="A16" s="581">
        <v>43965</v>
      </c>
      <c r="B16" s="658" t="s">
        <v>0</v>
      </c>
      <c r="C16" s="587" t="s">
        <v>2</v>
      </c>
      <c r="D16" s="26" t="s">
        <v>65</v>
      </c>
      <c r="E16" s="25">
        <v>18</v>
      </c>
      <c r="F16" s="16" t="s">
        <v>3</v>
      </c>
      <c r="G16" s="6">
        <v>53</v>
      </c>
      <c r="H16" s="8">
        <v>11</v>
      </c>
      <c r="I16" s="23" t="s">
        <v>4</v>
      </c>
      <c r="J16" s="9">
        <v>12</v>
      </c>
    </row>
    <row r="17" spans="1:10" ht="38.65" customHeight="1">
      <c r="A17" s="581"/>
      <c r="B17" s="584"/>
      <c r="C17" s="587"/>
      <c r="D17" s="26" t="s">
        <v>66</v>
      </c>
      <c r="E17" s="15">
        <v>0</v>
      </c>
      <c r="F17" s="16" t="s">
        <v>3</v>
      </c>
      <c r="G17" s="6">
        <v>25</v>
      </c>
      <c r="H17" s="8">
        <v>3</v>
      </c>
      <c r="I17" s="23" t="s">
        <v>4</v>
      </c>
      <c r="J17" s="9">
        <v>4</v>
      </c>
    </row>
    <row r="18" spans="1:10" ht="38.65" customHeight="1">
      <c r="A18" s="581"/>
      <c r="B18" s="584"/>
      <c r="C18" s="588" t="s">
        <v>1</v>
      </c>
      <c r="D18" s="26" t="s">
        <v>65</v>
      </c>
      <c r="E18" s="15">
        <v>798</v>
      </c>
      <c r="F18" s="16" t="s">
        <v>3</v>
      </c>
      <c r="G18" s="6" t="s">
        <v>13</v>
      </c>
      <c r="H18" s="44">
        <v>11</v>
      </c>
      <c r="I18" s="23" t="s">
        <v>4</v>
      </c>
      <c r="J18" s="9">
        <v>12</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10</v>
      </c>
      <c r="I20" s="23" t="s">
        <v>4</v>
      </c>
      <c r="J20" s="9">
        <v>11</v>
      </c>
    </row>
    <row r="21" spans="1:10" ht="38.65" customHeight="1">
      <c r="A21" s="581"/>
      <c r="B21" s="659" t="s">
        <v>7</v>
      </c>
      <c r="C21" s="587" t="s">
        <v>2</v>
      </c>
      <c r="D21" s="587"/>
      <c r="E21" s="15">
        <v>0</v>
      </c>
      <c r="F21" s="16" t="s">
        <v>3</v>
      </c>
      <c r="G21" s="6">
        <v>15</v>
      </c>
      <c r="H21" s="8">
        <v>3</v>
      </c>
      <c r="I21" s="23" t="s">
        <v>4</v>
      </c>
      <c r="J21" s="9">
        <v>4</v>
      </c>
    </row>
    <row r="22" spans="1:10" ht="38.65" customHeight="1">
      <c r="A22" s="581"/>
      <c r="B22" s="584"/>
      <c r="C22" s="588" t="s">
        <v>18</v>
      </c>
      <c r="D22" s="588"/>
      <c r="E22" s="15">
        <v>0</v>
      </c>
      <c r="F22" s="16" t="s">
        <v>3</v>
      </c>
      <c r="G22" s="6" t="s">
        <v>156</v>
      </c>
      <c r="H22" s="665">
        <v>3</v>
      </c>
      <c r="I22" s="626" t="s">
        <v>4</v>
      </c>
      <c r="J22" s="667">
        <v>4</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32</v>
      </c>
      <c r="H24" s="45">
        <v>10</v>
      </c>
      <c r="I24" s="23" t="s">
        <v>4</v>
      </c>
      <c r="J24" s="9">
        <v>11</v>
      </c>
    </row>
    <row r="25" spans="1:10" ht="38.65" customHeight="1">
      <c r="A25" s="657"/>
      <c r="B25" s="584"/>
      <c r="C25" s="660"/>
      <c r="D25" s="663" t="s">
        <v>83</v>
      </c>
      <c r="E25" s="29">
        <v>0</v>
      </c>
      <c r="F25" s="16" t="s">
        <v>3</v>
      </c>
      <c r="G25" s="6" t="s">
        <v>162</v>
      </c>
      <c r="H25" s="671">
        <v>3</v>
      </c>
      <c r="I25" s="626" t="s">
        <v>4</v>
      </c>
      <c r="J25" s="667">
        <v>4</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449A2-CFD7-454F-BED5-BD7BD208F005}">
  <dimension ref="A1:J45"/>
  <sheetViews>
    <sheetView view="pageBreakPreview" topLeftCell="A6"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43964</v>
      </c>
      <c r="B5" s="584" t="s">
        <v>0</v>
      </c>
      <c r="C5" s="585" t="s">
        <v>2</v>
      </c>
      <c r="D5" s="33" t="s">
        <v>65</v>
      </c>
      <c r="E5" s="25">
        <v>45</v>
      </c>
      <c r="F5" s="34" t="s">
        <v>86</v>
      </c>
      <c r="G5" s="35">
        <v>53</v>
      </c>
      <c r="H5" s="8">
        <v>10</v>
      </c>
      <c r="I5" s="23" t="s">
        <v>4</v>
      </c>
      <c r="J5" s="9">
        <v>11</v>
      </c>
    </row>
    <row r="6" spans="1:10" ht="38.65" customHeight="1">
      <c r="A6" s="581"/>
      <c r="B6" s="584"/>
      <c r="C6" s="587"/>
      <c r="D6" s="26" t="s">
        <v>66</v>
      </c>
      <c r="E6" s="15">
        <v>0</v>
      </c>
      <c r="F6" s="16" t="s">
        <v>86</v>
      </c>
      <c r="G6" s="6">
        <v>25</v>
      </c>
      <c r="H6" s="8">
        <v>3</v>
      </c>
      <c r="I6" s="23" t="s">
        <v>4</v>
      </c>
      <c r="J6" s="9">
        <v>4</v>
      </c>
    </row>
    <row r="7" spans="1:10" ht="38.65" customHeight="1">
      <c r="A7" s="581"/>
      <c r="B7" s="584"/>
      <c r="C7" s="588" t="s">
        <v>1</v>
      </c>
      <c r="D7" s="26" t="s">
        <v>65</v>
      </c>
      <c r="E7" s="15">
        <v>1020</v>
      </c>
      <c r="F7" s="16" t="s">
        <v>86</v>
      </c>
      <c r="G7" s="6" t="s">
        <v>13</v>
      </c>
      <c r="H7" s="44">
        <v>10</v>
      </c>
      <c r="I7" s="23" t="s">
        <v>4</v>
      </c>
      <c r="J7" s="9">
        <v>11</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13</v>
      </c>
      <c r="F9" s="16" t="s">
        <v>86</v>
      </c>
      <c r="G9" s="6">
        <v>13</v>
      </c>
      <c r="H9" s="8">
        <v>10</v>
      </c>
      <c r="I9" s="23" t="s">
        <v>4</v>
      </c>
      <c r="J9" s="9">
        <v>11</v>
      </c>
    </row>
    <row r="10" spans="1:10" ht="38.65" customHeight="1">
      <c r="A10" s="581"/>
      <c r="B10" s="659" t="s">
        <v>7</v>
      </c>
      <c r="C10" s="587" t="s">
        <v>2</v>
      </c>
      <c r="D10" s="587"/>
      <c r="E10" s="15">
        <v>0</v>
      </c>
      <c r="F10" s="16" t="s">
        <v>86</v>
      </c>
      <c r="G10" s="6">
        <v>15</v>
      </c>
      <c r="H10" s="8">
        <v>3</v>
      </c>
      <c r="I10" s="23" t="s">
        <v>4</v>
      </c>
      <c r="J10" s="9">
        <v>4</v>
      </c>
    </row>
    <row r="11" spans="1:10" ht="38.65" customHeight="1">
      <c r="A11" s="581"/>
      <c r="B11" s="584"/>
      <c r="C11" s="588" t="s">
        <v>18</v>
      </c>
      <c r="D11" s="588"/>
      <c r="E11" s="15">
        <v>0</v>
      </c>
      <c r="F11" s="16" t="s">
        <v>86</v>
      </c>
      <c r="G11" s="6" t="s">
        <v>156</v>
      </c>
      <c r="H11" s="665">
        <v>3</v>
      </c>
      <c r="I11" s="626" t="s">
        <v>4</v>
      </c>
      <c r="J11" s="667">
        <v>4</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32</v>
      </c>
      <c r="F13" s="16" t="s">
        <v>86</v>
      </c>
      <c r="G13" s="6">
        <v>32</v>
      </c>
      <c r="H13" s="45">
        <v>10</v>
      </c>
      <c r="I13" s="23" t="s">
        <v>4</v>
      </c>
      <c r="J13" s="9">
        <v>11</v>
      </c>
    </row>
    <row r="14" spans="1:10" ht="38.65" customHeight="1">
      <c r="A14" s="581"/>
      <c r="B14" s="584"/>
      <c r="C14" s="660"/>
      <c r="D14" s="663" t="s">
        <v>83</v>
      </c>
      <c r="E14" s="29">
        <v>0</v>
      </c>
      <c r="F14" s="16" t="s">
        <v>86</v>
      </c>
      <c r="G14" s="6" t="s">
        <v>162</v>
      </c>
      <c r="H14" s="671">
        <v>3</v>
      </c>
      <c r="I14" s="626" t="s">
        <v>4</v>
      </c>
      <c r="J14" s="667">
        <v>4</v>
      </c>
    </row>
    <row r="15" spans="1:10" ht="38.65" customHeight="1" thickBot="1">
      <c r="A15" s="582"/>
      <c r="B15" s="661"/>
      <c r="C15" s="669"/>
      <c r="D15" s="670"/>
      <c r="E15" s="18" t="s">
        <v>72</v>
      </c>
      <c r="F15" s="19"/>
      <c r="G15" s="7"/>
      <c r="H15" s="672"/>
      <c r="I15" s="673"/>
      <c r="J15" s="674"/>
    </row>
    <row r="16" spans="1:10" ht="38.65" customHeight="1">
      <c r="A16" s="581">
        <v>43963</v>
      </c>
      <c r="B16" s="658" t="s">
        <v>0</v>
      </c>
      <c r="C16" s="587" t="s">
        <v>2</v>
      </c>
      <c r="D16" s="26" t="s">
        <v>65</v>
      </c>
      <c r="E16" s="25">
        <v>10</v>
      </c>
      <c r="F16" s="16" t="s">
        <v>3</v>
      </c>
      <c r="G16" s="6">
        <v>53</v>
      </c>
      <c r="H16" s="8">
        <v>10</v>
      </c>
      <c r="I16" s="23" t="s">
        <v>4</v>
      </c>
      <c r="J16" s="9">
        <v>11</v>
      </c>
    </row>
    <row r="17" spans="1:10" ht="38.65" customHeight="1">
      <c r="A17" s="581"/>
      <c r="B17" s="584"/>
      <c r="C17" s="587"/>
      <c r="D17" s="26" t="s">
        <v>66</v>
      </c>
      <c r="E17" s="15">
        <v>0</v>
      </c>
      <c r="F17" s="16" t="s">
        <v>3</v>
      </c>
      <c r="G17" s="6">
        <v>25</v>
      </c>
      <c r="H17" s="8">
        <v>3</v>
      </c>
      <c r="I17" s="23" t="s">
        <v>4</v>
      </c>
      <c r="J17" s="9">
        <v>4</v>
      </c>
    </row>
    <row r="18" spans="1:10" ht="38.65" customHeight="1">
      <c r="A18" s="581"/>
      <c r="B18" s="584"/>
      <c r="C18" s="588" t="s">
        <v>1</v>
      </c>
      <c r="D18" s="26" t="s">
        <v>65</v>
      </c>
      <c r="E18" s="15">
        <v>160</v>
      </c>
      <c r="F18" s="16" t="s">
        <v>3</v>
      </c>
      <c r="G18" s="6" t="s">
        <v>13</v>
      </c>
      <c r="H18" s="44">
        <v>10</v>
      </c>
      <c r="I18" s="23" t="s">
        <v>4</v>
      </c>
      <c r="J18" s="9">
        <v>11</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9</v>
      </c>
      <c r="I20" s="23" t="s">
        <v>4</v>
      </c>
      <c r="J20" s="9">
        <v>10</v>
      </c>
    </row>
    <row r="21" spans="1:10" ht="38.65" customHeight="1">
      <c r="A21" s="581"/>
      <c r="B21" s="659" t="s">
        <v>7</v>
      </c>
      <c r="C21" s="587" t="s">
        <v>2</v>
      </c>
      <c r="D21" s="587"/>
      <c r="E21" s="15">
        <v>0</v>
      </c>
      <c r="F21" s="16" t="s">
        <v>3</v>
      </c>
      <c r="G21" s="6">
        <v>15</v>
      </c>
      <c r="H21" s="8">
        <v>3</v>
      </c>
      <c r="I21" s="23" t="s">
        <v>4</v>
      </c>
      <c r="J21" s="9">
        <v>4</v>
      </c>
    </row>
    <row r="22" spans="1:10" ht="38.65" customHeight="1">
      <c r="A22" s="581"/>
      <c r="B22" s="584"/>
      <c r="C22" s="588" t="s">
        <v>18</v>
      </c>
      <c r="D22" s="588"/>
      <c r="E22" s="15">
        <v>0</v>
      </c>
      <c r="F22" s="16" t="s">
        <v>3</v>
      </c>
      <c r="G22" s="6" t="s">
        <v>156</v>
      </c>
      <c r="H22" s="665">
        <v>3</v>
      </c>
      <c r="I22" s="626" t="s">
        <v>4</v>
      </c>
      <c r="J22" s="667">
        <v>4</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32</v>
      </c>
      <c r="H24" s="45">
        <v>9</v>
      </c>
      <c r="I24" s="23" t="s">
        <v>4</v>
      </c>
      <c r="J24" s="9">
        <v>10</v>
      </c>
    </row>
    <row r="25" spans="1:10" ht="38.65" customHeight="1">
      <c r="A25" s="657"/>
      <c r="B25" s="584"/>
      <c r="C25" s="660"/>
      <c r="D25" s="663" t="s">
        <v>83</v>
      </c>
      <c r="E25" s="29">
        <v>0</v>
      </c>
      <c r="F25" s="16" t="s">
        <v>3</v>
      </c>
      <c r="G25" s="6" t="s">
        <v>162</v>
      </c>
      <c r="H25" s="671">
        <v>3</v>
      </c>
      <c r="I25" s="626" t="s">
        <v>4</v>
      </c>
      <c r="J25" s="667">
        <v>4</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7C681-38C5-45DB-8340-2D8A02F08533}">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46108</v>
      </c>
      <c r="C7" s="312" t="s">
        <v>235</v>
      </c>
      <c r="D7" s="312" t="s">
        <v>236</v>
      </c>
      <c r="E7" s="330" t="s">
        <v>237</v>
      </c>
      <c r="F7" s="114" t="s">
        <v>238</v>
      </c>
      <c r="G7" s="115" t="s">
        <v>239</v>
      </c>
      <c r="H7" s="331">
        <v>0.32895598111111113</v>
      </c>
      <c r="I7" s="333"/>
      <c r="J7" s="114" t="s">
        <v>239</v>
      </c>
      <c r="K7" s="322" t="s">
        <v>538</v>
      </c>
      <c r="L7" s="323"/>
    </row>
    <row r="8" spans="2:13" ht="20.149999999999999" customHeight="1">
      <c r="B8" s="342"/>
      <c r="C8" s="313"/>
      <c r="D8" s="313"/>
      <c r="E8" s="326"/>
      <c r="F8" s="116" t="s">
        <v>83</v>
      </c>
      <c r="G8" s="117">
        <v>0.47499999999999998</v>
      </c>
      <c r="H8" s="332"/>
      <c r="I8" s="334"/>
      <c r="J8" s="116" t="s">
        <v>606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0.40323006</v>
      </c>
      <c r="H10" s="332"/>
      <c r="I10" s="335"/>
      <c r="J10" s="116" t="s">
        <v>640</v>
      </c>
      <c r="K10" s="318"/>
      <c r="L10" s="325"/>
    </row>
    <row r="11" spans="2:13" ht="19.5" customHeight="1">
      <c r="B11" s="342"/>
      <c r="C11" s="313"/>
      <c r="D11" s="313" t="s">
        <v>247</v>
      </c>
      <c r="E11" s="313"/>
      <c r="F11" s="313"/>
      <c r="G11" s="327">
        <v>0.43115411999999997</v>
      </c>
      <c r="H11" s="332"/>
      <c r="I11" s="328" t="s">
        <v>462</v>
      </c>
      <c r="J11" s="327">
        <v>61.3</v>
      </c>
      <c r="K11" s="318"/>
      <c r="L11" s="358" t="s">
        <v>1117</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v>0</v>
      </c>
      <c r="H15" s="349"/>
      <c r="I15" s="121">
        <v>0</v>
      </c>
      <c r="J15" s="122" t="s">
        <v>991</v>
      </c>
      <c r="K15" s="337"/>
      <c r="L15" s="143" t="s">
        <v>992</v>
      </c>
      <c r="M15" s="178"/>
    </row>
    <row r="16" spans="2:13" ht="21.75" customHeight="1">
      <c r="B16" s="341">
        <v>46109</v>
      </c>
      <c r="C16" s="312" t="s">
        <v>235</v>
      </c>
      <c r="D16" s="312" t="s">
        <v>236</v>
      </c>
      <c r="E16" s="330" t="s">
        <v>237</v>
      </c>
      <c r="F16" s="114" t="s">
        <v>238</v>
      </c>
      <c r="G16" s="115" t="s">
        <v>239</v>
      </c>
      <c r="H16" s="331">
        <v>0.44888888888888889</v>
      </c>
      <c r="I16" s="333"/>
      <c r="J16" s="114" t="s">
        <v>239</v>
      </c>
      <c r="K16" s="322" t="s">
        <v>489</v>
      </c>
      <c r="L16" s="323"/>
    </row>
    <row r="17" spans="2:12" ht="20.149999999999999" customHeight="1">
      <c r="B17" s="342"/>
      <c r="C17" s="313"/>
      <c r="D17" s="313"/>
      <c r="E17" s="326"/>
      <c r="F17" s="116" t="s">
        <v>83</v>
      </c>
      <c r="G17" s="117">
        <v>0.6</v>
      </c>
      <c r="H17" s="332"/>
      <c r="I17" s="334"/>
      <c r="J17" s="116" t="s">
        <v>566</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0.66462253999999998</v>
      </c>
      <c r="H19" s="332"/>
      <c r="I19" s="335"/>
      <c r="J19" s="116" t="s">
        <v>566</v>
      </c>
      <c r="K19" s="318"/>
      <c r="L19" s="325"/>
    </row>
    <row r="20" spans="2:12" ht="19.5" customHeight="1">
      <c r="B20" s="342"/>
      <c r="C20" s="313"/>
      <c r="D20" s="313" t="s">
        <v>247</v>
      </c>
      <c r="E20" s="313"/>
      <c r="F20" s="313"/>
      <c r="G20" s="327">
        <v>0.65884200000000004</v>
      </c>
      <c r="H20" s="332"/>
      <c r="I20" s="328" t="s">
        <v>462</v>
      </c>
      <c r="J20" s="327">
        <v>61.9</v>
      </c>
      <c r="K20" s="318"/>
      <c r="L20" s="358" t="s">
        <v>1117</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272</v>
      </c>
      <c r="H22" s="348"/>
      <c r="I22" s="350"/>
      <c r="J22" s="116" t="s">
        <v>500</v>
      </c>
      <c r="K22" s="336"/>
      <c r="L22" s="338"/>
    </row>
    <row r="23" spans="2:12" ht="20.25" customHeight="1">
      <c r="B23" s="342"/>
      <c r="C23" s="313"/>
      <c r="D23" s="346"/>
      <c r="E23" s="347"/>
      <c r="F23" s="116" t="s">
        <v>83</v>
      </c>
      <c r="G23" s="120" t="s">
        <v>272</v>
      </c>
      <c r="H23" s="348"/>
      <c r="I23" s="351"/>
      <c r="J23" s="116" t="s">
        <v>500</v>
      </c>
      <c r="K23" s="336"/>
      <c r="L23" s="339"/>
    </row>
    <row r="24" spans="2:12" ht="24" customHeight="1" thickBot="1">
      <c r="B24" s="343"/>
      <c r="C24" s="340"/>
      <c r="D24" s="340" t="s">
        <v>253</v>
      </c>
      <c r="E24" s="340"/>
      <c r="F24" s="340"/>
      <c r="G24" s="121" t="s">
        <v>272</v>
      </c>
      <c r="H24" s="349"/>
      <c r="I24" s="121">
        <v>0</v>
      </c>
      <c r="J24" s="122" t="s">
        <v>583</v>
      </c>
      <c r="K24" s="337"/>
      <c r="L24" s="145" t="s">
        <v>598</v>
      </c>
    </row>
    <row r="25" spans="2:12" ht="18" customHeight="1">
      <c r="B25" s="124"/>
      <c r="C25" s="139"/>
      <c r="D25" s="139"/>
      <c r="E25" s="139"/>
      <c r="F25" s="139"/>
    </row>
    <row r="26" spans="2:12" ht="12" customHeight="1">
      <c r="B26" s="247" t="s">
        <v>467</v>
      </c>
    </row>
    <row r="27" spans="2:12" ht="12" customHeight="1">
      <c r="B27" s="247" t="s">
        <v>468</v>
      </c>
    </row>
    <row r="28" spans="2:12" ht="12" customHeight="1">
      <c r="B28" s="247" t="s">
        <v>257</v>
      </c>
      <c r="K28" s="110" t="s">
        <v>258</v>
      </c>
      <c r="L28" s="110" t="s">
        <v>258</v>
      </c>
    </row>
    <row r="29" spans="2:12" ht="12" customHeight="1">
      <c r="B29" s="247" t="s">
        <v>469</v>
      </c>
    </row>
    <row r="30" spans="2:12" ht="12" customHeight="1">
      <c r="B30" s="248" t="s">
        <v>470</v>
      </c>
    </row>
    <row r="31" spans="2:12" ht="12" customHeight="1">
      <c r="B31" s="248" t="s">
        <v>471</v>
      </c>
    </row>
    <row r="32" spans="2:12" ht="12" customHeight="1">
      <c r="B32" s="247" t="s">
        <v>472</v>
      </c>
    </row>
    <row r="33" spans="2:13" ht="12" customHeight="1">
      <c r="B33" s="247" t="s">
        <v>262</v>
      </c>
    </row>
    <row r="34" spans="2:13" ht="12" customHeight="1">
      <c r="B34" s="249" t="s">
        <v>263</v>
      </c>
    </row>
    <row r="35" spans="2:13" ht="12" customHeight="1">
      <c r="B35" s="249" t="s">
        <v>473</v>
      </c>
    </row>
    <row r="36" spans="2:13" ht="12" customHeight="1">
      <c r="B36" s="249" t="s">
        <v>474</v>
      </c>
    </row>
    <row r="37" spans="2:13" ht="12" customHeight="1">
      <c r="B37" s="353" t="s">
        <v>475</v>
      </c>
      <c r="C37" s="353"/>
      <c r="D37" s="353"/>
      <c r="E37" s="353"/>
      <c r="F37" s="353"/>
      <c r="G37" s="353"/>
      <c r="H37" s="353"/>
      <c r="I37" s="353"/>
      <c r="J37" s="353"/>
      <c r="K37" s="353"/>
      <c r="L37" s="353"/>
      <c r="M37" s="353"/>
    </row>
    <row r="38" spans="2:13" ht="12" customHeight="1">
      <c r="B38" s="353" t="s">
        <v>476</v>
      </c>
      <c r="C38" s="353"/>
      <c r="D38" s="353"/>
      <c r="E38" s="353"/>
      <c r="F38" s="353"/>
      <c r="G38" s="353"/>
      <c r="H38" s="353"/>
      <c r="I38" s="353"/>
      <c r="J38" s="353"/>
      <c r="K38" s="353"/>
      <c r="L38" s="353"/>
      <c r="M38" s="353"/>
    </row>
    <row r="39" spans="2:13" ht="12" customHeight="1">
      <c r="B39" s="353" t="s">
        <v>477</v>
      </c>
      <c r="C39" s="353"/>
      <c r="D39" s="353"/>
      <c r="E39" s="353"/>
      <c r="F39" s="353"/>
      <c r="G39" s="353"/>
      <c r="H39" s="353"/>
      <c r="I39" s="353"/>
      <c r="J39" s="353"/>
      <c r="K39" s="353"/>
      <c r="L39" s="353"/>
      <c r="M39" s="353"/>
    </row>
    <row r="40" spans="2:13" ht="12" customHeight="1">
      <c r="B40" s="353" t="s">
        <v>478</v>
      </c>
      <c r="C40" s="353"/>
      <c r="D40" s="353"/>
      <c r="E40" s="353"/>
      <c r="F40" s="353"/>
      <c r="G40" s="353"/>
      <c r="H40" s="353"/>
      <c r="I40" s="353"/>
      <c r="J40" s="353"/>
      <c r="K40" s="353"/>
      <c r="L40" s="353"/>
      <c r="M40" s="35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C268-F642-4A57-90A8-5B943BBE1188}">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45984</v>
      </c>
      <c r="C7" s="312" t="s">
        <v>235</v>
      </c>
      <c r="D7" s="312" t="s">
        <v>236</v>
      </c>
      <c r="E7" s="330" t="s">
        <v>237</v>
      </c>
      <c r="F7" s="114" t="s">
        <v>238</v>
      </c>
      <c r="G7" s="115" t="s">
        <v>239</v>
      </c>
      <c r="H7" s="331">
        <v>0.34898831288867244</v>
      </c>
      <c r="I7" s="333"/>
      <c r="J7" s="114" t="s">
        <v>413</v>
      </c>
      <c r="K7" s="322" t="s">
        <v>762</v>
      </c>
      <c r="L7" s="323"/>
    </row>
    <row r="8" spans="2:13" ht="20.149999999999999" customHeight="1">
      <c r="B8" s="342"/>
      <c r="C8" s="313"/>
      <c r="D8" s="313"/>
      <c r="E8" s="326"/>
      <c r="F8" s="116" t="s">
        <v>83</v>
      </c>
      <c r="G8" s="117">
        <v>0.32911392405063289</v>
      </c>
      <c r="H8" s="332"/>
      <c r="I8" s="334"/>
      <c r="J8" s="116" t="s">
        <v>763</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0.36418644999999999</v>
      </c>
      <c r="H10" s="332"/>
      <c r="I10" s="335"/>
      <c r="J10" s="116" t="s">
        <v>763</v>
      </c>
      <c r="K10" s="318"/>
      <c r="L10" s="325"/>
    </row>
    <row r="11" spans="2:13" ht="19.5" customHeight="1">
      <c r="B11" s="342"/>
      <c r="C11" s="313"/>
      <c r="D11" s="313" t="s">
        <v>247</v>
      </c>
      <c r="E11" s="313"/>
      <c r="F11" s="313"/>
      <c r="G11" s="327">
        <v>0.36630992000000001</v>
      </c>
      <c r="H11" s="332"/>
      <c r="I11" s="328" t="s">
        <v>462</v>
      </c>
      <c r="J11" s="327" t="s">
        <v>555</v>
      </c>
      <c r="K11" s="318"/>
      <c r="L11" s="358" t="s">
        <v>879</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546</v>
      </c>
      <c r="K15" s="337"/>
      <c r="L15" s="143" t="s">
        <v>681</v>
      </c>
      <c r="M15" s="144"/>
    </row>
    <row r="16" spans="2:13" ht="21.75" customHeight="1">
      <c r="B16" s="341">
        <v>45987</v>
      </c>
      <c r="C16" s="312" t="s">
        <v>235</v>
      </c>
      <c r="D16" s="312" t="s">
        <v>236</v>
      </c>
      <c r="E16" s="330" t="s">
        <v>237</v>
      </c>
      <c r="F16" s="114" t="s">
        <v>238</v>
      </c>
      <c r="G16" s="115" t="s">
        <v>239</v>
      </c>
      <c r="H16" s="331">
        <v>0</v>
      </c>
      <c r="I16" s="333"/>
      <c r="J16" s="114" t="s">
        <v>239</v>
      </c>
      <c r="K16" s="322" t="s">
        <v>762</v>
      </c>
      <c r="L16" s="323"/>
    </row>
    <row r="17" spans="2:13" ht="20.149999999999999" customHeight="1">
      <c r="B17" s="342"/>
      <c r="C17" s="313"/>
      <c r="D17" s="313"/>
      <c r="E17" s="326"/>
      <c r="F17" s="116" t="s">
        <v>83</v>
      </c>
      <c r="G17" s="117">
        <v>0</v>
      </c>
      <c r="H17" s="332"/>
      <c r="I17" s="334"/>
      <c r="J17" s="116" t="s">
        <v>763</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763</v>
      </c>
      <c r="K19" s="318"/>
      <c r="L19" s="325"/>
    </row>
    <row r="20" spans="2:13" ht="19.5" customHeight="1">
      <c r="B20" s="342"/>
      <c r="C20" s="313"/>
      <c r="D20" s="313" t="s">
        <v>247</v>
      </c>
      <c r="E20" s="313"/>
      <c r="F20" s="313"/>
      <c r="G20" s="327">
        <v>0.19752144999999999</v>
      </c>
      <c r="H20" s="332"/>
      <c r="I20" s="328" t="s">
        <v>377</v>
      </c>
      <c r="J20" s="327" t="s">
        <v>724</v>
      </c>
      <c r="K20" s="318"/>
      <c r="L20" s="358" t="s">
        <v>1038</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546</v>
      </c>
      <c r="K24" s="337"/>
      <c r="L24" s="145" t="s">
        <v>681</v>
      </c>
    </row>
    <row r="25" spans="2:13" ht="18" customHeight="1">
      <c r="B25" s="124"/>
      <c r="C25" s="125"/>
      <c r="D25" s="125"/>
      <c r="E25" s="125"/>
      <c r="F25" s="125"/>
    </row>
    <row r="26" spans="2:13" ht="12" customHeight="1">
      <c r="B26" s="266" t="s">
        <v>467</v>
      </c>
    </row>
    <row r="27" spans="2:13" ht="12" customHeight="1">
      <c r="B27" s="266" t="s">
        <v>468</v>
      </c>
    </row>
    <row r="28" spans="2:13" ht="12" customHeight="1">
      <c r="B28" s="267" t="s">
        <v>257</v>
      </c>
      <c r="C28" s="110"/>
      <c r="D28" s="110"/>
      <c r="E28" s="110"/>
      <c r="F28" s="110"/>
      <c r="G28" s="110"/>
      <c r="H28" s="110"/>
      <c r="I28" s="110"/>
      <c r="J28" s="110"/>
      <c r="K28" s="110" t="s">
        <v>258</v>
      </c>
      <c r="L28" s="110" t="s">
        <v>258</v>
      </c>
      <c r="M28" s="110"/>
    </row>
    <row r="29" spans="2:13" ht="12" customHeight="1">
      <c r="B29" s="267" t="s">
        <v>469</v>
      </c>
      <c r="C29" s="110"/>
      <c r="D29" s="110"/>
      <c r="E29" s="110"/>
      <c r="F29" s="110"/>
      <c r="G29" s="110"/>
      <c r="H29" s="110"/>
      <c r="I29" s="110"/>
      <c r="J29" s="110"/>
      <c r="K29" s="110"/>
      <c r="L29" s="110"/>
      <c r="M29" s="110"/>
    </row>
    <row r="30" spans="2:13" ht="12" customHeight="1">
      <c r="B30" s="268" t="s">
        <v>470</v>
      </c>
      <c r="C30" s="110"/>
      <c r="D30" s="110"/>
      <c r="E30" s="110"/>
      <c r="F30" s="110"/>
      <c r="G30" s="110"/>
      <c r="H30" s="110"/>
      <c r="I30" s="110"/>
      <c r="J30" s="110"/>
      <c r="K30" s="110"/>
      <c r="L30" s="110"/>
      <c r="M30" s="110"/>
    </row>
    <row r="31" spans="2:13" ht="12" customHeight="1">
      <c r="B31" s="268" t="s">
        <v>471</v>
      </c>
      <c r="C31" s="110"/>
      <c r="D31" s="110"/>
      <c r="E31" s="110"/>
      <c r="F31" s="110"/>
      <c r="G31" s="110"/>
      <c r="H31" s="110"/>
      <c r="I31" s="110"/>
      <c r="J31" s="110"/>
      <c r="K31" s="110"/>
      <c r="L31" s="110"/>
      <c r="M31" s="110"/>
    </row>
    <row r="32" spans="2:13" ht="12" customHeight="1">
      <c r="B32" s="267" t="s">
        <v>472</v>
      </c>
      <c r="C32" s="110"/>
      <c r="D32" s="110"/>
      <c r="E32" s="110"/>
      <c r="F32" s="110"/>
      <c r="G32" s="110"/>
      <c r="H32" s="110"/>
      <c r="I32" s="110"/>
      <c r="J32" s="110"/>
      <c r="K32" s="110"/>
      <c r="L32" s="110"/>
      <c r="M32" s="110"/>
    </row>
    <row r="33" spans="2:13" ht="12" customHeight="1">
      <c r="B33" s="267" t="s">
        <v>262</v>
      </c>
      <c r="C33" s="110"/>
      <c r="D33" s="110"/>
      <c r="E33" s="110"/>
      <c r="F33" s="110"/>
      <c r="G33" s="110"/>
      <c r="H33" s="110"/>
      <c r="I33" s="110"/>
      <c r="J33" s="110"/>
      <c r="K33" s="110"/>
      <c r="L33" s="110"/>
      <c r="M33" s="110"/>
    </row>
    <row r="34" spans="2:13" ht="12" customHeight="1">
      <c r="B34" s="269" t="s">
        <v>263</v>
      </c>
      <c r="C34" s="110"/>
      <c r="D34" s="110"/>
      <c r="E34" s="110"/>
      <c r="F34" s="110"/>
      <c r="G34" s="110"/>
      <c r="H34" s="110"/>
      <c r="I34" s="110"/>
      <c r="J34" s="110"/>
      <c r="K34" s="110"/>
      <c r="L34" s="110"/>
      <c r="M34" s="110"/>
    </row>
    <row r="35" spans="2:13" ht="12" customHeight="1">
      <c r="B35" s="269" t="s">
        <v>473</v>
      </c>
      <c r="C35" s="110"/>
      <c r="D35" s="110"/>
      <c r="E35" s="110"/>
      <c r="F35" s="110"/>
      <c r="G35" s="110"/>
      <c r="H35" s="110"/>
      <c r="I35" s="110"/>
      <c r="J35" s="110"/>
      <c r="K35" s="110"/>
      <c r="L35" s="110"/>
      <c r="M35" s="110"/>
    </row>
    <row r="36" spans="2:13" ht="12" customHeight="1">
      <c r="B36" s="269" t="s">
        <v>474</v>
      </c>
      <c r="C36" s="110"/>
      <c r="D36" s="110"/>
      <c r="E36" s="110"/>
      <c r="F36" s="110"/>
      <c r="G36" s="110"/>
      <c r="H36" s="110"/>
      <c r="I36" s="110"/>
      <c r="J36" s="110"/>
      <c r="K36" s="110"/>
      <c r="L36" s="110"/>
      <c r="M36" s="110"/>
    </row>
    <row r="37" spans="2:13" ht="12" customHeight="1">
      <c r="B37" s="363" t="s">
        <v>475</v>
      </c>
      <c r="C37" s="363"/>
      <c r="D37" s="363"/>
      <c r="E37" s="363"/>
      <c r="F37" s="363"/>
      <c r="G37" s="363"/>
      <c r="H37" s="363"/>
      <c r="I37" s="363"/>
      <c r="J37" s="363"/>
      <c r="K37" s="363"/>
      <c r="L37" s="363"/>
      <c r="M37" s="363"/>
    </row>
    <row r="38" spans="2:13" ht="12" customHeight="1">
      <c r="B38" s="363" t="s">
        <v>476</v>
      </c>
      <c r="C38" s="363"/>
      <c r="D38" s="363"/>
      <c r="E38" s="363"/>
      <c r="F38" s="363"/>
      <c r="G38" s="363"/>
      <c r="H38" s="363"/>
      <c r="I38" s="363"/>
      <c r="J38" s="363"/>
      <c r="K38" s="363"/>
      <c r="L38" s="363"/>
      <c r="M38" s="363"/>
    </row>
    <row r="39" spans="2:13" ht="12" customHeight="1">
      <c r="B39" s="363" t="s">
        <v>477</v>
      </c>
      <c r="C39" s="363"/>
      <c r="D39" s="363"/>
      <c r="E39" s="363"/>
      <c r="F39" s="363"/>
      <c r="G39" s="363"/>
      <c r="H39" s="363"/>
      <c r="I39" s="363"/>
      <c r="J39" s="363"/>
      <c r="K39" s="363"/>
      <c r="L39" s="363"/>
      <c r="M39" s="363"/>
    </row>
    <row r="40" spans="2:13" ht="12" customHeight="1">
      <c r="B40" s="363" t="s">
        <v>478</v>
      </c>
      <c r="C40" s="363"/>
      <c r="D40" s="363"/>
      <c r="E40" s="363"/>
      <c r="F40" s="363"/>
      <c r="G40" s="363"/>
      <c r="H40" s="363"/>
      <c r="I40" s="363"/>
      <c r="J40" s="363"/>
      <c r="K40" s="363"/>
      <c r="L40" s="363"/>
      <c r="M40" s="36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2E84-E1A1-4916-9D21-FF4593A46848}">
  <dimension ref="A1:J45"/>
  <sheetViews>
    <sheetView view="pageBreakPreview" topLeftCell="A4"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43962</v>
      </c>
      <c r="B5" s="584" t="s">
        <v>0</v>
      </c>
      <c r="C5" s="585" t="s">
        <v>2</v>
      </c>
      <c r="D5" s="33" t="s">
        <v>65</v>
      </c>
      <c r="E5" s="25">
        <v>25</v>
      </c>
      <c r="F5" s="34" t="s">
        <v>86</v>
      </c>
      <c r="G5" s="35">
        <v>53</v>
      </c>
      <c r="H5" s="8">
        <v>10</v>
      </c>
      <c r="I5" s="23" t="s">
        <v>4</v>
      </c>
      <c r="J5" s="9">
        <v>11</v>
      </c>
    </row>
    <row r="6" spans="1:10" ht="38.65" customHeight="1">
      <c r="A6" s="581"/>
      <c r="B6" s="584"/>
      <c r="C6" s="587"/>
      <c r="D6" s="26" t="s">
        <v>66</v>
      </c>
      <c r="E6" s="15">
        <v>1</v>
      </c>
      <c r="F6" s="16" t="s">
        <v>86</v>
      </c>
      <c r="G6" s="6">
        <v>25</v>
      </c>
      <c r="H6" s="8">
        <v>3</v>
      </c>
      <c r="I6" s="23" t="s">
        <v>4</v>
      </c>
      <c r="J6" s="9">
        <v>4</v>
      </c>
    </row>
    <row r="7" spans="1:10" ht="38.65" customHeight="1">
      <c r="A7" s="581"/>
      <c r="B7" s="584"/>
      <c r="C7" s="588" t="s">
        <v>1</v>
      </c>
      <c r="D7" s="26" t="s">
        <v>65</v>
      </c>
      <c r="E7" s="15">
        <v>825</v>
      </c>
      <c r="F7" s="16" t="s">
        <v>86</v>
      </c>
      <c r="G7" s="6" t="s">
        <v>13</v>
      </c>
      <c r="H7" s="44">
        <v>10</v>
      </c>
      <c r="I7" s="23" t="s">
        <v>4</v>
      </c>
      <c r="J7" s="9">
        <v>11</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9</v>
      </c>
      <c r="I9" s="23" t="s">
        <v>4</v>
      </c>
      <c r="J9" s="9">
        <v>10</v>
      </c>
    </row>
    <row r="10" spans="1:10" ht="38.65" customHeight="1">
      <c r="A10" s="581"/>
      <c r="B10" s="659" t="s">
        <v>7</v>
      </c>
      <c r="C10" s="587" t="s">
        <v>2</v>
      </c>
      <c r="D10" s="587"/>
      <c r="E10" s="15">
        <v>0</v>
      </c>
      <c r="F10" s="16" t="s">
        <v>86</v>
      </c>
      <c r="G10" s="6">
        <v>15</v>
      </c>
      <c r="H10" s="8">
        <v>3</v>
      </c>
      <c r="I10" s="23" t="s">
        <v>4</v>
      </c>
      <c r="J10" s="9">
        <v>4</v>
      </c>
    </row>
    <row r="11" spans="1:10" ht="38.65" customHeight="1">
      <c r="A11" s="581"/>
      <c r="B11" s="584"/>
      <c r="C11" s="588" t="s">
        <v>18</v>
      </c>
      <c r="D11" s="588"/>
      <c r="E11" s="15">
        <v>197</v>
      </c>
      <c r="F11" s="16" t="s">
        <v>86</v>
      </c>
      <c r="G11" s="6" t="s">
        <v>156</v>
      </c>
      <c r="H11" s="665">
        <v>3</v>
      </c>
      <c r="I11" s="626" t="s">
        <v>4</v>
      </c>
      <c r="J11" s="667">
        <v>4</v>
      </c>
    </row>
    <row r="12" spans="1:10" ht="38.65" customHeight="1">
      <c r="A12" s="581"/>
      <c r="B12" s="584"/>
      <c r="C12" s="588"/>
      <c r="D12" s="588"/>
      <c r="E12" s="17" t="s">
        <v>160</v>
      </c>
      <c r="F12" s="16"/>
      <c r="G12" s="6"/>
      <c r="H12" s="666"/>
      <c r="I12" s="652"/>
      <c r="J12" s="668"/>
    </row>
    <row r="13" spans="1:10" ht="38.65" customHeight="1">
      <c r="A13" s="581"/>
      <c r="B13" s="584"/>
      <c r="C13" s="659" t="s">
        <v>84</v>
      </c>
      <c r="D13" s="30" t="s">
        <v>87</v>
      </c>
      <c r="E13" s="15">
        <v>0</v>
      </c>
      <c r="F13" s="16" t="s">
        <v>86</v>
      </c>
      <c r="G13" s="6">
        <v>32</v>
      </c>
      <c r="H13" s="45">
        <v>9</v>
      </c>
      <c r="I13" s="23" t="s">
        <v>4</v>
      </c>
      <c r="J13" s="9">
        <v>10</v>
      </c>
    </row>
    <row r="14" spans="1:10" ht="38.65" customHeight="1">
      <c r="A14" s="581"/>
      <c r="B14" s="584"/>
      <c r="C14" s="660"/>
      <c r="D14" s="663" t="s">
        <v>83</v>
      </c>
      <c r="E14" s="29">
        <v>5091</v>
      </c>
      <c r="F14" s="16" t="s">
        <v>86</v>
      </c>
      <c r="G14" s="6" t="s">
        <v>162</v>
      </c>
      <c r="H14" s="671">
        <v>3</v>
      </c>
      <c r="I14" s="626" t="s">
        <v>4</v>
      </c>
      <c r="J14" s="667">
        <v>4</v>
      </c>
    </row>
    <row r="15" spans="1:10" ht="38.65" customHeight="1" thickBot="1">
      <c r="A15" s="582"/>
      <c r="B15" s="661"/>
      <c r="C15" s="669"/>
      <c r="D15" s="670"/>
      <c r="E15" s="18" t="s">
        <v>131</v>
      </c>
      <c r="F15" s="19"/>
      <c r="G15" s="7"/>
      <c r="H15" s="672"/>
      <c r="I15" s="673"/>
      <c r="J15" s="674"/>
    </row>
    <row r="16" spans="1:10" ht="38.65" customHeight="1">
      <c r="A16" s="581">
        <v>43959</v>
      </c>
      <c r="B16" s="658" t="s">
        <v>0</v>
      </c>
      <c r="C16" s="587" t="s">
        <v>2</v>
      </c>
      <c r="D16" s="26" t="s">
        <v>65</v>
      </c>
      <c r="E16" s="25">
        <v>40</v>
      </c>
      <c r="F16" s="16" t="s">
        <v>3</v>
      </c>
      <c r="G16" s="6">
        <v>53</v>
      </c>
      <c r="H16" s="8">
        <v>9</v>
      </c>
      <c r="I16" s="23" t="s">
        <v>4</v>
      </c>
      <c r="J16" s="9">
        <v>10</v>
      </c>
    </row>
    <row r="17" spans="1:10" ht="38.65" customHeight="1">
      <c r="A17" s="581"/>
      <c r="B17" s="584"/>
      <c r="C17" s="587"/>
      <c r="D17" s="26" t="s">
        <v>66</v>
      </c>
      <c r="E17" s="15">
        <v>0</v>
      </c>
      <c r="F17" s="16" t="s">
        <v>3</v>
      </c>
      <c r="G17" s="6">
        <v>25</v>
      </c>
      <c r="H17" s="8">
        <v>3</v>
      </c>
      <c r="I17" s="23" t="s">
        <v>4</v>
      </c>
      <c r="J17" s="9">
        <v>4</v>
      </c>
    </row>
    <row r="18" spans="1:10" ht="38.65" customHeight="1">
      <c r="A18" s="581"/>
      <c r="B18" s="584"/>
      <c r="C18" s="588" t="s">
        <v>1</v>
      </c>
      <c r="D18" s="26" t="s">
        <v>65</v>
      </c>
      <c r="E18" s="15">
        <v>1017</v>
      </c>
      <c r="F18" s="16" t="s">
        <v>3</v>
      </c>
      <c r="G18" s="6" t="s">
        <v>13</v>
      </c>
      <c r="H18" s="44">
        <v>9</v>
      </c>
      <c r="I18" s="23" t="s">
        <v>4</v>
      </c>
      <c r="J18" s="9">
        <v>10</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9</v>
      </c>
      <c r="I20" s="23" t="s">
        <v>4</v>
      </c>
      <c r="J20" s="9">
        <v>10</v>
      </c>
    </row>
    <row r="21" spans="1:10" ht="38.65" customHeight="1">
      <c r="A21" s="581"/>
      <c r="B21" s="659" t="s">
        <v>7</v>
      </c>
      <c r="C21" s="587" t="s">
        <v>2</v>
      </c>
      <c r="D21" s="587"/>
      <c r="E21" s="15">
        <v>0</v>
      </c>
      <c r="F21" s="16" t="s">
        <v>3</v>
      </c>
      <c r="G21" s="6">
        <v>15</v>
      </c>
      <c r="H21" s="8">
        <v>3</v>
      </c>
      <c r="I21" s="23" t="s">
        <v>4</v>
      </c>
      <c r="J21" s="9">
        <v>4</v>
      </c>
    </row>
    <row r="22" spans="1:10" ht="38.65" customHeight="1">
      <c r="A22" s="581"/>
      <c r="B22" s="584"/>
      <c r="C22" s="588" t="s">
        <v>18</v>
      </c>
      <c r="D22" s="588"/>
      <c r="E22" s="15">
        <v>0</v>
      </c>
      <c r="F22" s="16" t="s">
        <v>3</v>
      </c>
      <c r="G22" s="6" t="s">
        <v>156</v>
      </c>
      <c r="H22" s="665">
        <v>3</v>
      </c>
      <c r="I22" s="626" t="s">
        <v>4</v>
      </c>
      <c r="J22" s="667">
        <v>4</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32</v>
      </c>
      <c r="F24" s="16" t="s">
        <v>3</v>
      </c>
      <c r="G24" s="6">
        <v>32</v>
      </c>
      <c r="H24" s="45">
        <v>9</v>
      </c>
      <c r="I24" s="23" t="s">
        <v>4</v>
      </c>
      <c r="J24" s="9">
        <v>10</v>
      </c>
    </row>
    <row r="25" spans="1:10" ht="38.65" customHeight="1">
      <c r="A25" s="657"/>
      <c r="B25" s="584"/>
      <c r="C25" s="660"/>
      <c r="D25" s="663" t="s">
        <v>83</v>
      </c>
      <c r="E25" s="29">
        <v>0</v>
      </c>
      <c r="F25" s="16" t="s">
        <v>3</v>
      </c>
      <c r="G25" s="6" t="s">
        <v>162</v>
      </c>
      <c r="H25" s="671">
        <v>3</v>
      </c>
      <c r="I25" s="626" t="s">
        <v>4</v>
      </c>
      <c r="J25" s="667">
        <v>4</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8D45D-957D-447B-A620-DD7ACF3B831D}">
  <dimension ref="A1:J45"/>
  <sheetViews>
    <sheetView view="pageBreakPreview" topLeftCell="A10"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43958</v>
      </c>
      <c r="B5" s="584" t="s">
        <v>0</v>
      </c>
      <c r="C5" s="585" t="s">
        <v>2</v>
      </c>
      <c r="D5" s="33" t="s">
        <v>65</v>
      </c>
      <c r="E5" s="25">
        <v>36</v>
      </c>
      <c r="F5" s="34" t="s">
        <v>86</v>
      </c>
      <c r="G5" s="35">
        <v>53</v>
      </c>
      <c r="H5" s="8">
        <v>9</v>
      </c>
      <c r="I5" s="23" t="s">
        <v>4</v>
      </c>
      <c r="J5" s="9">
        <v>10</v>
      </c>
    </row>
    <row r="6" spans="1:10" ht="38.65" customHeight="1">
      <c r="A6" s="581"/>
      <c r="B6" s="584"/>
      <c r="C6" s="587"/>
      <c r="D6" s="26" t="s">
        <v>66</v>
      </c>
      <c r="E6" s="15">
        <v>0</v>
      </c>
      <c r="F6" s="16" t="s">
        <v>86</v>
      </c>
      <c r="G6" s="6">
        <v>25</v>
      </c>
      <c r="H6" s="8">
        <v>3</v>
      </c>
      <c r="I6" s="23" t="s">
        <v>4</v>
      </c>
      <c r="J6" s="9">
        <v>4</v>
      </c>
    </row>
    <row r="7" spans="1:10" ht="38.65" customHeight="1">
      <c r="A7" s="581"/>
      <c r="B7" s="584"/>
      <c r="C7" s="588" t="s">
        <v>1</v>
      </c>
      <c r="D7" s="26" t="s">
        <v>65</v>
      </c>
      <c r="E7" s="15">
        <v>901</v>
      </c>
      <c r="F7" s="16" t="s">
        <v>86</v>
      </c>
      <c r="G7" s="6" t="s">
        <v>13</v>
      </c>
      <c r="H7" s="44">
        <v>9</v>
      </c>
      <c r="I7" s="23" t="s">
        <v>4</v>
      </c>
      <c r="J7" s="9">
        <v>10</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8</v>
      </c>
      <c r="I9" s="23" t="s">
        <v>4</v>
      </c>
      <c r="J9" s="9">
        <v>9</v>
      </c>
    </row>
    <row r="10" spans="1:10" ht="38.65" customHeight="1">
      <c r="A10" s="581"/>
      <c r="B10" s="659" t="s">
        <v>7</v>
      </c>
      <c r="C10" s="587" t="s">
        <v>2</v>
      </c>
      <c r="D10" s="587"/>
      <c r="E10" s="15">
        <v>0</v>
      </c>
      <c r="F10" s="16" t="s">
        <v>86</v>
      </c>
      <c r="G10" s="6">
        <v>15</v>
      </c>
      <c r="H10" s="8">
        <v>3</v>
      </c>
      <c r="I10" s="23" t="s">
        <v>4</v>
      </c>
      <c r="J10" s="9">
        <v>4</v>
      </c>
    </row>
    <row r="11" spans="1:10" ht="38.65" customHeight="1">
      <c r="A11" s="581"/>
      <c r="B11" s="584"/>
      <c r="C11" s="588" t="s">
        <v>18</v>
      </c>
      <c r="D11" s="588"/>
      <c r="E11" s="15">
        <v>61</v>
      </c>
      <c r="F11" s="16" t="s">
        <v>86</v>
      </c>
      <c r="G11" s="6" t="s">
        <v>156</v>
      </c>
      <c r="H11" s="665">
        <v>3</v>
      </c>
      <c r="I11" s="626" t="s">
        <v>4</v>
      </c>
      <c r="J11" s="667">
        <v>4</v>
      </c>
    </row>
    <row r="12" spans="1:10" ht="38.65" customHeight="1">
      <c r="A12" s="581"/>
      <c r="B12" s="584"/>
      <c r="C12" s="588"/>
      <c r="D12" s="588"/>
      <c r="E12" s="17" t="s">
        <v>166</v>
      </c>
      <c r="F12" s="16"/>
      <c r="G12" s="6"/>
      <c r="H12" s="666"/>
      <c r="I12" s="652"/>
      <c r="J12" s="668"/>
    </row>
    <row r="13" spans="1:10" ht="38.65" customHeight="1">
      <c r="A13" s="581"/>
      <c r="B13" s="584"/>
      <c r="C13" s="659" t="s">
        <v>84</v>
      </c>
      <c r="D13" s="30" t="s">
        <v>87</v>
      </c>
      <c r="E13" s="15">
        <v>0</v>
      </c>
      <c r="F13" s="16" t="s">
        <v>86</v>
      </c>
      <c r="G13" s="6">
        <v>32</v>
      </c>
      <c r="H13" s="45">
        <v>8</v>
      </c>
      <c r="I13" s="23" t="s">
        <v>4</v>
      </c>
      <c r="J13" s="9">
        <v>9</v>
      </c>
    </row>
    <row r="14" spans="1:10" ht="38.65" customHeight="1">
      <c r="A14" s="581"/>
      <c r="B14" s="584"/>
      <c r="C14" s="660"/>
      <c r="D14" s="663" t="s">
        <v>83</v>
      </c>
      <c r="E14" s="29">
        <v>3375</v>
      </c>
      <c r="F14" s="16" t="s">
        <v>86</v>
      </c>
      <c r="G14" s="6" t="s">
        <v>162</v>
      </c>
      <c r="H14" s="671">
        <v>3</v>
      </c>
      <c r="I14" s="626" t="s">
        <v>4</v>
      </c>
      <c r="J14" s="667">
        <v>4</v>
      </c>
    </row>
    <row r="15" spans="1:10" ht="38.65" customHeight="1" thickBot="1">
      <c r="A15" s="582"/>
      <c r="B15" s="661"/>
      <c r="C15" s="669"/>
      <c r="D15" s="670"/>
      <c r="E15" s="18" t="s">
        <v>166</v>
      </c>
      <c r="F15" s="19"/>
      <c r="G15" s="7"/>
      <c r="H15" s="672"/>
      <c r="I15" s="673"/>
      <c r="J15" s="674"/>
    </row>
    <row r="16" spans="1:10" ht="38.65" customHeight="1">
      <c r="A16" s="581">
        <v>43957</v>
      </c>
      <c r="B16" s="658" t="s">
        <v>0</v>
      </c>
      <c r="C16" s="587" t="s">
        <v>2</v>
      </c>
      <c r="D16" s="26" t="s">
        <v>65</v>
      </c>
      <c r="E16" s="25">
        <v>49</v>
      </c>
      <c r="F16" s="16" t="s">
        <v>3</v>
      </c>
      <c r="G16" s="6">
        <v>53</v>
      </c>
      <c r="H16" s="8">
        <v>8</v>
      </c>
      <c r="I16" s="23" t="s">
        <v>4</v>
      </c>
      <c r="J16" s="9">
        <v>9</v>
      </c>
    </row>
    <row r="17" spans="1:10" ht="38.65" customHeight="1">
      <c r="A17" s="581"/>
      <c r="B17" s="584"/>
      <c r="C17" s="587"/>
      <c r="D17" s="26" t="s">
        <v>66</v>
      </c>
      <c r="E17" s="15">
        <v>0</v>
      </c>
      <c r="F17" s="16" t="s">
        <v>3</v>
      </c>
      <c r="G17" s="6">
        <v>25</v>
      </c>
      <c r="H17" s="8">
        <v>3</v>
      </c>
      <c r="I17" s="23" t="s">
        <v>4</v>
      </c>
      <c r="J17" s="9">
        <v>4</v>
      </c>
    </row>
    <row r="18" spans="1:10" ht="38.65" customHeight="1">
      <c r="A18" s="581"/>
      <c r="B18" s="584"/>
      <c r="C18" s="588" t="s">
        <v>1</v>
      </c>
      <c r="D18" s="26" t="s">
        <v>65</v>
      </c>
      <c r="E18" s="15">
        <v>1176</v>
      </c>
      <c r="F18" s="16" t="s">
        <v>3</v>
      </c>
      <c r="G18" s="6" t="s">
        <v>13</v>
      </c>
      <c r="H18" s="44">
        <v>8</v>
      </c>
      <c r="I18" s="23" t="s">
        <v>4</v>
      </c>
      <c r="J18" s="9">
        <v>9</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8</v>
      </c>
      <c r="I20" s="23" t="s">
        <v>4</v>
      </c>
      <c r="J20" s="9">
        <v>9</v>
      </c>
    </row>
    <row r="21" spans="1:10" ht="38.65" customHeight="1">
      <c r="A21" s="581"/>
      <c r="B21" s="659" t="s">
        <v>7</v>
      </c>
      <c r="C21" s="587" t="s">
        <v>2</v>
      </c>
      <c r="D21" s="587"/>
      <c r="E21" s="15">
        <v>0</v>
      </c>
      <c r="F21" s="16" t="s">
        <v>3</v>
      </c>
      <c r="G21" s="6">
        <v>15</v>
      </c>
      <c r="H21" s="8">
        <v>3</v>
      </c>
      <c r="I21" s="23" t="s">
        <v>4</v>
      </c>
      <c r="J21" s="9">
        <v>4</v>
      </c>
    </row>
    <row r="22" spans="1:10" ht="38.65" customHeight="1">
      <c r="A22" s="581"/>
      <c r="B22" s="584"/>
      <c r="C22" s="588" t="s">
        <v>18</v>
      </c>
      <c r="D22" s="588"/>
      <c r="E22" s="15">
        <v>0</v>
      </c>
      <c r="F22" s="16" t="s">
        <v>3</v>
      </c>
      <c r="G22" s="6" t="s">
        <v>156</v>
      </c>
      <c r="H22" s="665">
        <v>3</v>
      </c>
      <c r="I22" s="626" t="s">
        <v>4</v>
      </c>
      <c r="J22" s="667">
        <v>4</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32</v>
      </c>
      <c r="F24" s="16" t="s">
        <v>3</v>
      </c>
      <c r="G24" s="6">
        <v>32</v>
      </c>
      <c r="H24" s="45">
        <v>8</v>
      </c>
      <c r="I24" s="23" t="s">
        <v>4</v>
      </c>
      <c r="J24" s="9">
        <v>9</v>
      </c>
    </row>
    <row r="25" spans="1:10" ht="38.65" customHeight="1">
      <c r="A25" s="657"/>
      <c r="B25" s="584"/>
      <c r="C25" s="660"/>
      <c r="D25" s="663" t="s">
        <v>83</v>
      </c>
      <c r="E25" s="29">
        <v>0</v>
      </c>
      <c r="F25" s="16" t="s">
        <v>3</v>
      </c>
      <c r="G25" s="6" t="s">
        <v>162</v>
      </c>
      <c r="H25" s="671">
        <v>3</v>
      </c>
      <c r="I25" s="626" t="s">
        <v>4</v>
      </c>
      <c r="J25" s="667">
        <v>4</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2EFF0-5DCB-4658-951F-067FFA1CEE25}">
  <dimension ref="A1:J45"/>
  <sheetViews>
    <sheetView view="pageBreakPreview" topLeftCell="A13"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43956</v>
      </c>
      <c r="B5" s="584" t="s">
        <v>0</v>
      </c>
      <c r="C5" s="585" t="s">
        <v>2</v>
      </c>
      <c r="D5" s="33" t="s">
        <v>65</v>
      </c>
      <c r="E5" s="25">
        <v>27</v>
      </c>
      <c r="F5" s="34" t="s">
        <v>86</v>
      </c>
      <c r="G5" s="35">
        <v>53</v>
      </c>
      <c r="H5" s="8">
        <v>8</v>
      </c>
      <c r="I5" s="23" t="s">
        <v>4</v>
      </c>
      <c r="J5" s="9">
        <v>9</v>
      </c>
    </row>
    <row r="6" spans="1:10" ht="38.65" customHeight="1">
      <c r="A6" s="581"/>
      <c r="B6" s="584"/>
      <c r="C6" s="587"/>
      <c r="D6" s="26" t="s">
        <v>66</v>
      </c>
      <c r="E6" s="15">
        <v>0</v>
      </c>
      <c r="F6" s="16" t="s">
        <v>86</v>
      </c>
      <c r="G6" s="6">
        <v>25</v>
      </c>
      <c r="H6" s="8">
        <v>3</v>
      </c>
      <c r="I6" s="23" t="s">
        <v>4</v>
      </c>
      <c r="J6" s="9">
        <v>4</v>
      </c>
    </row>
    <row r="7" spans="1:10" ht="38.65" customHeight="1">
      <c r="A7" s="581"/>
      <c r="B7" s="584"/>
      <c r="C7" s="588" t="s">
        <v>1</v>
      </c>
      <c r="D7" s="26" t="s">
        <v>65</v>
      </c>
      <c r="E7" s="15">
        <v>1159</v>
      </c>
      <c r="F7" s="16" t="s">
        <v>86</v>
      </c>
      <c r="G7" s="6" t="s">
        <v>13</v>
      </c>
      <c r="H7" s="44">
        <v>8</v>
      </c>
      <c r="I7" s="23" t="s">
        <v>4</v>
      </c>
      <c r="J7" s="9">
        <v>9</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7</v>
      </c>
      <c r="I9" s="23" t="s">
        <v>4</v>
      </c>
      <c r="J9" s="9">
        <v>8</v>
      </c>
    </row>
    <row r="10" spans="1:10" ht="38.65" customHeight="1">
      <c r="A10" s="581"/>
      <c r="B10" s="659" t="s">
        <v>7</v>
      </c>
      <c r="C10" s="587" t="s">
        <v>2</v>
      </c>
      <c r="D10" s="587"/>
      <c r="E10" s="15">
        <v>0</v>
      </c>
      <c r="F10" s="16" t="s">
        <v>86</v>
      </c>
      <c r="G10" s="6">
        <v>15</v>
      </c>
      <c r="H10" s="8">
        <v>3</v>
      </c>
      <c r="I10" s="23" t="s">
        <v>4</v>
      </c>
      <c r="J10" s="9">
        <v>4</v>
      </c>
    </row>
    <row r="11" spans="1:10" ht="38.65" customHeight="1">
      <c r="A11" s="581"/>
      <c r="B11" s="584"/>
      <c r="C11" s="588" t="s">
        <v>18</v>
      </c>
      <c r="D11" s="588"/>
      <c r="E11" s="15">
        <v>0</v>
      </c>
      <c r="F11" s="16" t="s">
        <v>86</v>
      </c>
      <c r="G11" s="6" t="s">
        <v>156</v>
      </c>
      <c r="H11" s="665">
        <v>3</v>
      </c>
      <c r="I11" s="626" t="s">
        <v>4</v>
      </c>
      <c r="J11" s="667">
        <v>4</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32</v>
      </c>
      <c r="H13" s="45">
        <v>7</v>
      </c>
      <c r="I13" s="23" t="s">
        <v>4</v>
      </c>
      <c r="J13" s="9">
        <v>8</v>
      </c>
    </row>
    <row r="14" spans="1:10" ht="38.65" customHeight="1">
      <c r="A14" s="581"/>
      <c r="B14" s="584"/>
      <c r="C14" s="660"/>
      <c r="D14" s="663" t="s">
        <v>83</v>
      </c>
      <c r="E14" s="29">
        <v>0</v>
      </c>
      <c r="F14" s="16" t="s">
        <v>86</v>
      </c>
      <c r="G14" s="6" t="s">
        <v>162</v>
      </c>
      <c r="H14" s="671">
        <v>3</v>
      </c>
      <c r="I14" s="626" t="s">
        <v>4</v>
      </c>
      <c r="J14" s="667">
        <v>4</v>
      </c>
    </row>
    <row r="15" spans="1:10" ht="38.65" customHeight="1" thickBot="1">
      <c r="A15" s="582"/>
      <c r="B15" s="661"/>
      <c r="C15" s="669"/>
      <c r="D15" s="670"/>
      <c r="E15" s="18" t="s">
        <v>72</v>
      </c>
      <c r="F15" s="19"/>
      <c r="G15" s="7"/>
      <c r="H15" s="672"/>
      <c r="I15" s="673"/>
      <c r="J15" s="674"/>
    </row>
    <row r="16" spans="1:10" ht="38.65" customHeight="1">
      <c r="A16" s="581">
        <v>43955</v>
      </c>
      <c r="B16" s="658" t="s">
        <v>0</v>
      </c>
      <c r="C16" s="587" t="s">
        <v>2</v>
      </c>
      <c r="D16" s="26" t="s">
        <v>65</v>
      </c>
      <c r="E16" s="25">
        <v>13</v>
      </c>
      <c r="F16" s="16" t="s">
        <v>3</v>
      </c>
      <c r="G16" s="6">
        <v>53</v>
      </c>
      <c r="H16" s="8">
        <v>7</v>
      </c>
      <c r="I16" s="23" t="s">
        <v>4</v>
      </c>
      <c r="J16" s="9">
        <v>8</v>
      </c>
    </row>
    <row r="17" spans="1:10" ht="38.65" customHeight="1">
      <c r="A17" s="581"/>
      <c r="B17" s="584"/>
      <c r="C17" s="587"/>
      <c r="D17" s="26" t="s">
        <v>66</v>
      </c>
      <c r="E17" s="15">
        <v>0</v>
      </c>
      <c r="F17" s="16" t="s">
        <v>3</v>
      </c>
      <c r="G17" s="6">
        <v>25</v>
      </c>
      <c r="H17" s="8">
        <v>3</v>
      </c>
      <c r="I17" s="23" t="s">
        <v>4</v>
      </c>
      <c r="J17" s="9">
        <v>4</v>
      </c>
    </row>
    <row r="18" spans="1:10" ht="38.65" customHeight="1">
      <c r="A18" s="581"/>
      <c r="B18" s="584"/>
      <c r="C18" s="588" t="s">
        <v>1</v>
      </c>
      <c r="D18" s="26" t="s">
        <v>65</v>
      </c>
      <c r="E18" s="15">
        <v>484</v>
      </c>
      <c r="F18" s="16" t="s">
        <v>3</v>
      </c>
      <c r="G18" s="6" t="s">
        <v>13</v>
      </c>
      <c r="H18" s="44">
        <v>7</v>
      </c>
      <c r="I18" s="23" t="s">
        <v>4</v>
      </c>
      <c r="J18" s="9">
        <v>8</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7</v>
      </c>
      <c r="I20" s="23" t="s">
        <v>4</v>
      </c>
      <c r="J20" s="9">
        <v>8</v>
      </c>
    </row>
    <row r="21" spans="1:10" ht="38.65" customHeight="1">
      <c r="A21" s="581"/>
      <c r="B21" s="659" t="s">
        <v>7</v>
      </c>
      <c r="C21" s="587" t="s">
        <v>2</v>
      </c>
      <c r="D21" s="587"/>
      <c r="E21" s="15">
        <v>0</v>
      </c>
      <c r="F21" s="16" t="s">
        <v>3</v>
      </c>
      <c r="G21" s="6">
        <v>15</v>
      </c>
      <c r="H21" s="8">
        <v>3</v>
      </c>
      <c r="I21" s="23" t="s">
        <v>4</v>
      </c>
      <c r="J21" s="9">
        <v>4</v>
      </c>
    </row>
    <row r="22" spans="1:10" ht="38.65" customHeight="1">
      <c r="A22" s="581"/>
      <c r="B22" s="584"/>
      <c r="C22" s="588" t="s">
        <v>18</v>
      </c>
      <c r="D22" s="588"/>
      <c r="E22" s="15">
        <v>0</v>
      </c>
      <c r="F22" s="16" t="s">
        <v>3</v>
      </c>
      <c r="G22" s="6" t="s">
        <v>156</v>
      </c>
      <c r="H22" s="665">
        <v>3</v>
      </c>
      <c r="I22" s="626" t="s">
        <v>4</v>
      </c>
      <c r="J22" s="667">
        <v>4</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32</v>
      </c>
      <c r="H24" s="45">
        <v>7</v>
      </c>
      <c r="I24" s="23" t="s">
        <v>4</v>
      </c>
      <c r="J24" s="9">
        <v>8</v>
      </c>
    </row>
    <row r="25" spans="1:10" ht="38.65" customHeight="1">
      <c r="A25" s="657"/>
      <c r="B25" s="584"/>
      <c r="C25" s="660"/>
      <c r="D25" s="663" t="s">
        <v>83</v>
      </c>
      <c r="E25" s="29">
        <v>0</v>
      </c>
      <c r="F25" s="16" t="s">
        <v>3</v>
      </c>
      <c r="G25" s="6" t="s">
        <v>162</v>
      </c>
      <c r="H25" s="671">
        <v>3</v>
      </c>
      <c r="I25" s="626" t="s">
        <v>4</v>
      </c>
      <c r="J25" s="667">
        <v>4</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D42B-9250-4125-A6E3-269DED82877C}">
  <dimension ref="A1:J45"/>
  <sheetViews>
    <sheetView view="pageBreakPreview" topLeftCell="A4"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43953</v>
      </c>
      <c r="B5" s="584" t="s">
        <v>0</v>
      </c>
      <c r="C5" s="585" t="s">
        <v>2</v>
      </c>
      <c r="D5" s="33" t="s">
        <v>65</v>
      </c>
      <c r="E5" s="25">
        <v>0</v>
      </c>
      <c r="F5" s="34" t="s">
        <v>86</v>
      </c>
      <c r="G5" s="35">
        <v>53</v>
      </c>
      <c r="H5" s="8">
        <v>7</v>
      </c>
      <c r="I5" s="23" t="s">
        <v>4</v>
      </c>
      <c r="J5" s="9">
        <v>8</v>
      </c>
    </row>
    <row r="6" spans="1:10" ht="38.65" customHeight="1">
      <c r="A6" s="581"/>
      <c r="B6" s="584"/>
      <c r="C6" s="587"/>
      <c r="D6" s="26" t="s">
        <v>66</v>
      </c>
      <c r="E6" s="15">
        <v>22</v>
      </c>
      <c r="F6" s="16" t="s">
        <v>86</v>
      </c>
      <c r="G6" s="6">
        <v>25</v>
      </c>
      <c r="H6" s="8">
        <v>3</v>
      </c>
      <c r="I6" s="23" t="s">
        <v>4</v>
      </c>
      <c r="J6" s="9">
        <v>4</v>
      </c>
    </row>
    <row r="7" spans="1:10" ht="38.65" customHeight="1">
      <c r="A7" s="581"/>
      <c r="B7" s="584"/>
      <c r="C7" s="588" t="s">
        <v>1</v>
      </c>
      <c r="D7" s="26" t="s">
        <v>65</v>
      </c>
      <c r="E7" s="15">
        <v>0</v>
      </c>
      <c r="F7" s="16" t="s">
        <v>86</v>
      </c>
      <c r="G7" s="6" t="s">
        <v>13</v>
      </c>
      <c r="H7" s="44">
        <v>7</v>
      </c>
      <c r="I7" s="23" t="s">
        <v>4</v>
      </c>
      <c r="J7" s="9">
        <v>8</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7</v>
      </c>
      <c r="I9" s="23" t="s">
        <v>4</v>
      </c>
      <c r="J9" s="9">
        <v>8</v>
      </c>
    </row>
    <row r="10" spans="1:10" ht="38.65" customHeight="1">
      <c r="A10" s="581"/>
      <c r="B10" s="659" t="s">
        <v>7</v>
      </c>
      <c r="C10" s="587" t="s">
        <v>2</v>
      </c>
      <c r="D10" s="587"/>
      <c r="E10" s="15">
        <v>15</v>
      </c>
      <c r="F10" s="16" t="s">
        <v>86</v>
      </c>
      <c r="G10" s="6">
        <v>15</v>
      </c>
      <c r="H10" s="8">
        <v>3</v>
      </c>
      <c r="I10" s="23" t="s">
        <v>4</v>
      </c>
      <c r="J10" s="9">
        <v>4</v>
      </c>
    </row>
    <row r="11" spans="1:10" ht="38.65" customHeight="1">
      <c r="A11" s="581"/>
      <c r="B11" s="584"/>
      <c r="C11" s="588" t="s">
        <v>18</v>
      </c>
      <c r="D11" s="588"/>
      <c r="E11" s="15">
        <v>345</v>
      </c>
      <c r="F11" s="16" t="s">
        <v>86</v>
      </c>
      <c r="G11" s="6" t="s">
        <v>156</v>
      </c>
      <c r="H11" s="665">
        <v>3</v>
      </c>
      <c r="I11" s="626" t="s">
        <v>4</v>
      </c>
      <c r="J11" s="667">
        <v>4</v>
      </c>
    </row>
    <row r="12" spans="1:10" ht="38.65" customHeight="1">
      <c r="A12" s="581"/>
      <c r="B12" s="584"/>
      <c r="C12" s="588"/>
      <c r="D12" s="588"/>
      <c r="E12" s="17" t="s">
        <v>167</v>
      </c>
      <c r="F12" s="16"/>
      <c r="G12" s="6"/>
      <c r="H12" s="666"/>
      <c r="I12" s="652"/>
      <c r="J12" s="668"/>
    </row>
    <row r="13" spans="1:10" ht="38.65" customHeight="1">
      <c r="A13" s="581"/>
      <c r="B13" s="584"/>
      <c r="C13" s="659" t="s">
        <v>84</v>
      </c>
      <c r="D13" s="30" t="s">
        <v>87</v>
      </c>
      <c r="E13" s="15">
        <v>0</v>
      </c>
      <c r="F13" s="16" t="s">
        <v>86</v>
      </c>
      <c r="G13" s="6">
        <v>32</v>
      </c>
      <c r="H13" s="45">
        <v>7</v>
      </c>
      <c r="I13" s="23" t="s">
        <v>4</v>
      </c>
      <c r="J13" s="9">
        <v>8</v>
      </c>
    </row>
    <row r="14" spans="1:10" ht="38.65" customHeight="1">
      <c r="A14" s="581"/>
      <c r="B14" s="584"/>
      <c r="C14" s="660"/>
      <c r="D14" s="663" t="s">
        <v>83</v>
      </c>
      <c r="E14" s="29">
        <v>7099</v>
      </c>
      <c r="F14" s="16" t="s">
        <v>86</v>
      </c>
      <c r="G14" s="6" t="s">
        <v>162</v>
      </c>
      <c r="H14" s="671">
        <v>3</v>
      </c>
      <c r="I14" s="626" t="s">
        <v>4</v>
      </c>
      <c r="J14" s="667">
        <v>4</v>
      </c>
    </row>
    <row r="15" spans="1:10" ht="38.65" customHeight="1" thickBot="1">
      <c r="A15" s="582"/>
      <c r="B15" s="661"/>
      <c r="C15" s="669"/>
      <c r="D15" s="670"/>
      <c r="E15" s="18" t="s">
        <v>167</v>
      </c>
      <c r="F15" s="19"/>
      <c r="G15" s="7"/>
      <c r="H15" s="672"/>
      <c r="I15" s="673"/>
      <c r="J15" s="674"/>
    </row>
    <row r="16" spans="1:10" ht="38.65" customHeight="1">
      <c r="A16" s="581">
        <v>43952</v>
      </c>
      <c r="B16" s="658" t="s">
        <v>0</v>
      </c>
      <c r="C16" s="587" t="s">
        <v>2</v>
      </c>
      <c r="D16" s="26" t="s">
        <v>65</v>
      </c>
      <c r="E16" s="25">
        <v>36</v>
      </c>
      <c r="F16" s="16" t="s">
        <v>3</v>
      </c>
      <c r="G16" s="6">
        <v>53</v>
      </c>
      <c r="H16" s="8">
        <v>7</v>
      </c>
      <c r="I16" s="23" t="s">
        <v>4</v>
      </c>
      <c r="J16" s="9">
        <v>8</v>
      </c>
    </row>
    <row r="17" spans="1:10" ht="38.65" customHeight="1">
      <c r="A17" s="581"/>
      <c r="B17" s="584"/>
      <c r="C17" s="587"/>
      <c r="D17" s="26" t="s">
        <v>66</v>
      </c>
      <c r="E17" s="15">
        <v>0</v>
      </c>
      <c r="F17" s="16" t="s">
        <v>3</v>
      </c>
      <c r="G17" s="6">
        <v>25</v>
      </c>
      <c r="H17" s="8">
        <v>2</v>
      </c>
      <c r="I17" s="23" t="s">
        <v>4</v>
      </c>
      <c r="J17" s="9">
        <v>3</v>
      </c>
    </row>
    <row r="18" spans="1:10" ht="38.65" customHeight="1">
      <c r="A18" s="581"/>
      <c r="B18" s="584"/>
      <c r="C18" s="588" t="s">
        <v>1</v>
      </c>
      <c r="D18" s="26" t="s">
        <v>65</v>
      </c>
      <c r="E18" s="15">
        <v>268</v>
      </c>
      <c r="F18" s="16" t="s">
        <v>3</v>
      </c>
      <c r="G18" s="6" t="s">
        <v>13</v>
      </c>
      <c r="H18" s="44">
        <v>7</v>
      </c>
      <c r="I18" s="23" t="s">
        <v>4</v>
      </c>
      <c r="J18" s="9">
        <v>8</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7</v>
      </c>
      <c r="I20" s="23" t="s">
        <v>4</v>
      </c>
      <c r="J20" s="9">
        <v>8</v>
      </c>
    </row>
    <row r="21" spans="1:10" ht="38.65" customHeight="1">
      <c r="A21" s="581"/>
      <c r="B21" s="659" t="s">
        <v>7</v>
      </c>
      <c r="C21" s="587" t="s">
        <v>2</v>
      </c>
      <c r="D21" s="587"/>
      <c r="E21" s="15">
        <v>0</v>
      </c>
      <c r="F21" s="16" t="s">
        <v>3</v>
      </c>
      <c r="G21" s="6">
        <v>15</v>
      </c>
      <c r="H21" s="8">
        <v>2</v>
      </c>
      <c r="I21" s="23" t="s">
        <v>4</v>
      </c>
      <c r="J21" s="9">
        <v>3</v>
      </c>
    </row>
    <row r="22" spans="1:10" ht="38.65" customHeight="1">
      <c r="A22" s="581"/>
      <c r="B22" s="584"/>
      <c r="C22" s="588" t="s">
        <v>18</v>
      </c>
      <c r="D22" s="588"/>
      <c r="E22" s="15">
        <v>186</v>
      </c>
      <c r="F22" s="16" t="s">
        <v>3</v>
      </c>
      <c r="G22" s="6" t="s">
        <v>156</v>
      </c>
      <c r="H22" s="665">
        <v>2</v>
      </c>
      <c r="I22" s="626" t="s">
        <v>4</v>
      </c>
      <c r="J22" s="667">
        <v>3</v>
      </c>
    </row>
    <row r="23" spans="1:10" ht="38.65" customHeight="1">
      <c r="A23" s="581"/>
      <c r="B23" s="584"/>
      <c r="C23" s="588"/>
      <c r="D23" s="588"/>
      <c r="E23" s="17" t="s">
        <v>157</v>
      </c>
      <c r="F23" s="16"/>
      <c r="G23" s="6"/>
      <c r="H23" s="666"/>
      <c r="I23" s="652"/>
      <c r="J23" s="668"/>
    </row>
    <row r="24" spans="1:10" ht="38.65" customHeight="1">
      <c r="A24" s="581"/>
      <c r="B24" s="584"/>
      <c r="C24" s="659" t="s">
        <v>84</v>
      </c>
      <c r="D24" s="30" t="s">
        <v>87</v>
      </c>
      <c r="E24" s="15">
        <v>32</v>
      </c>
      <c r="F24" s="16" t="s">
        <v>3</v>
      </c>
      <c r="G24" s="6">
        <v>32</v>
      </c>
      <c r="H24" s="45">
        <v>7</v>
      </c>
      <c r="I24" s="23" t="s">
        <v>4</v>
      </c>
      <c r="J24" s="9">
        <v>8</v>
      </c>
    </row>
    <row r="25" spans="1:10" ht="38.65" customHeight="1">
      <c r="A25" s="657"/>
      <c r="B25" s="584"/>
      <c r="C25" s="660"/>
      <c r="D25" s="663" t="s">
        <v>83</v>
      </c>
      <c r="E25" s="29">
        <v>9428</v>
      </c>
      <c r="F25" s="16" t="s">
        <v>3</v>
      </c>
      <c r="G25" s="6" t="s">
        <v>162</v>
      </c>
      <c r="H25" s="671">
        <v>2</v>
      </c>
      <c r="I25" s="626" t="s">
        <v>4</v>
      </c>
      <c r="J25" s="667">
        <v>3</v>
      </c>
    </row>
    <row r="26" spans="1:10" ht="38.65" customHeight="1" thickBot="1">
      <c r="A26" s="582"/>
      <c r="B26" s="661"/>
      <c r="C26" s="669"/>
      <c r="D26" s="670"/>
      <c r="E26" s="18" t="s">
        <v>168</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33C47-B20E-4FB6-BEBE-AF3D1B6247E7}">
  <dimension ref="A1:J45"/>
  <sheetViews>
    <sheetView view="pageBreakPreview" topLeftCell="A10"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43951</v>
      </c>
      <c r="B5" s="584" t="s">
        <v>0</v>
      </c>
      <c r="C5" s="585" t="s">
        <v>2</v>
      </c>
      <c r="D5" s="33" t="s">
        <v>65</v>
      </c>
      <c r="E5" s="25">
        <v>15</v>
      </c>
      <c r="F5" s="34" t="s">
        <v>86</v>
      </c>
      <c r="G5" s="35">
        <v>52</v>
      </c>
      <c r="H5" s="8">
        <v>7</v>
      </c>
      <c r="I5" s="23" t="s">
        <v>4</v>
      </c>
      <c r="J5" s="9">
        <v>8</v>
      </c>
    </row>
    <row r="6" spans="1:10" ht="38.65" customHeight="1">
      <c r="A6" s="581"/>
      <c r="B6" s="584"/>
      <c r="C6" s="587"/>
      <c r="D6" s="26" t="s">
        <v>66</v>
      </c>
      <c r="E6" s="15">
        <v>0</v>
      </c>
      <c r="F6" s="16" t="s">
        <v>86</v>
      </c>
      <c r="G6" s="6">
        <v>24</v>
      </c>
      <c r="H6" s="8">
        <v>2</v>
      </c>
      <c r="I6" s="23" t="s">
        <v>4</v>
      </c>
      <c r="J6" s="9">
        <v>3</v>
      </c>
    </row>
    <row r="7" spans="1:10" ht="38.65" customHeight="1">
      <c r="A7" s="581"/>
      <c r="B7" s="584"/>
      <c r="C7" s="588" t="s">
        <v>1</v>
      </c>
      <c r="D7" s="26" t="s">
        <v>65</v>
      </c>
      <c r="E7" s="15">
        <v>731</v>
      </c>
      <c r="F7" s="16" t="s">
        <v>86</v>
      </c>
      <c r="G7" s="6" t="s">
        <v>13</v>
      </c>
      <c r="H7" s="44">
        <v>7</v>
      </c>
      <c r="I7" s="23" t="s">
        <v>4</v>
      </c>
      <c r="J7" s="9">
        <v>8</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6</v>
      </c>
      <c r="I9" s="23" t="s">
        <v>4</v>
      </c>
      <c r="J9" s="9">
        <v>7</v>
      </c>
    </row>
    <row r="10" spans="1:10" ht="38.65" customHeight="1">
      <c r="A10" s="581"/>
      <c r="B10" s="659" t="s">
        <v>7</v>
      </c>
      <c r="C10" s="587" t="s">
        <v>2</v>
      </c>
      <c r="D10" s="587"/>
      <c r="E10" s="15">
        <v>0</v>
      </c>
      <c r="F10" s="16" t="s">
        <v>86</v>
      </c>
      <c r="G10" s="6">
        <v>12</v>
      </c>
      <c r="H10" s="8">
        <v>2</v>
      </c>
      <c r="I10" s="23" t="s">
        <v>4</v>
      </c>
      <c r="J10" s="9">
        <v>3</v>
      </c>
    </row>
    <row r="11" spans="1:10" ht="38.65" customHeight="1">
      <c r="A11" s="581"/>
      <c r="B11" s="584"/>
      <c r="C11" s="588" t="s">
        <v>18</v>
      </c>
      <c r="D11" s="588"/>
      <c r="E11" s="15">
        <v>124</v>
      </c>
      <c r="F11" s="16" t="s">
        <v>86</v>
      </c>
      <c r="G11" s="6" t="s">
        <v>91</v>
      </c>
      <c r="H11" s="665">
        <v>2</v>
      </c>
      <c r="I11" s="626" t="s">
        <v>4</v>
      </c>
      <c r="J11" s="667">
        <v>3</v>
      </c>
    </row>
    <row r="12" spans="1:10" ht="38.65" customHeight="1">
      <c r="A12" s="581"/>
      <c r="B12" s="584"/>
      <c r="C12" s="588"/>
      <c r="D12" s="588"/>
      <c r="E12" s="17" t="s">
        <v>131</v>
      </c>
      <c r="F12" s="16"/>
      <c r="G12" s="6"/>
      <c r="H12" s="666"/>
      <c r="I12" s="652"/>
      <c r="J12" s="668"/>
    </row>
    <row r="13" spans="1:10" ht="38.65" customHeight="1">
      <c r="A13" s="581"/>
      <c r="B13" s="584"/>
      <c r="C13" s="659" t="s">
        <v>84</v>
      </c>
      <c r="D13" s="30" t="s">
        <v>87</v>
      </c>
      <c r="E13" s="15">
        <v>0</v>
      </c>
      <c r="F13" s="16" t="s">
        <v>86</v>
      </c>
      <c r="G13" s="6">
        <v>29</v>
      </c>
      <c r="H13" s="45">
        <v>6</v>
      </c>
      <c r="I13" s="23" t="s">
        <v>4</v>
      </c>
      <c r="J13" s="9">
        <v>7</v>
      </c>
    </row>
    <row r="14" spans="1:10" ht="38.65" customHeight="1">
      <c r="A14" s="581"/>
      <c r="B14" s="584"/>
      <c r="C14" s="660"/>
      <c r="D14" s="663" t="s">
        <v>83</v>
      </c>
      <c r="E14" s="29">
        <v>9083</v>
      </c>
      <c r="F14" s="16" t="s">
        <v>86</v>
      </c>
      <c r="G14" s="6" t="s">
        <v>162</v>
      </c>
      <c r="H14" s="671">
        <v>2</v>
      </c>
      <c r="I14" s="626" t="s">
        <v>4</v>
      </c>
      <c r="J14" s="667">
        <v>3</v>
      </c>
    </row>
    <row r="15" spans="1:10" ht="38.65" customHeight="1" thickBot="1">
      <c r="A15" s="582"/>
      <c r="B15" s="661"/>
      <c r="C15" s="669"/>
      <c r="D15" s="670"/>
      <c r="E15" s="18" t="s">
        <v>39</v>
      </c>
      <c r="F15" s="19"/>
      <c r="G15" s="7"/>
      <c r="H15" s="672"/>
      <c r="I15" s="673"/>
      <c r="J15" s="674"/>
    </row>
    <row r="16" spans="1:10" ht="38.65" customHeight="1">
      <c r="A16" s="581">
        <v>43950</v>
      </c>
      <c r="B16" s="658" t="s">
        <v>0</v>
      </c>
      <c r="C16" s="587" t="s">
        <v>2</v>
      </c>
      <c r="D16" s="26" t="s">
        <v>65</v>
      </c>
      <c r="E16" s="25">
        <v>62</v>
      </c>
      <c r="F16" s="16" t="s">
        <v>3</v>
      </c>
      <c r="G16" s="6">
        <v>52</v>
      </c>
      <c r="H16" s="8">
        <v>6</v>
      </c>
      <c r="I16" s="23" t="s">
        <v>4</v>
      </c>
      <c r="J16" s="9">
        <v>7</v>
      </c>
    </row>
    <row r="17" spans="1:10" ht="38.65" customHeight="1">
      <c r="A17" s="581"/>
      <c r="B17" s="584"/>
      <c r="C17" s="587"/>
      <c r="D17" s="26" t="s">
        <v>66</v>
      </c>
      <c r="E17" s="15">
        <v>0</v>
      </c>
      <c r="F17" s="16" t="s">
        <v>3</v>
      </c>
      <c r="G17" s="6">
        <v>24</v>
      </c>
      <c r="H17" s="8">
        <v>2</v>
      </c>
      <c r="I17" s="23" t="s">
        <v>4</v>
      </c>
      <c r="J17" s="9">
        <v>3</v>
      </c>
    </row>
    <row r="18" spans="1:10" ht="38.65" customHeight="1">
      <c r="A18" s="581"/>
      <c r="B18" s="584"/>
      <c r="C18" s="588" t="s">
        <v>1</v>
      </c>
      <c r="D18" s="26" t="s">
        <v>65</v>
      </c>
      <c r="E18" s="15">
        <v>993</v>
      </c>
      <c r="F18" s="16" t="s">
        <v>3</v>
      </c>
      <c r="G18" s="6" t="s">
        <v>13</v>
      </c>
      <c r="H18" s="44">
        <v>6</v>
      </c>
      <c r="I18" s="23" t="s">
        <v>4</v>
      </c>
      <c r="J18" s="9">
        <v>7</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6</v>
      </c>
      <c r="I20" s="23" t="s">
        <v>4</v>
      </c>
      <c r="J20" s="9">
        <v>7</v>
      </c>
    </row>
    <row r="21" spans="1:10" ht="38.65" customHeight="1">
      <c r="A21" s="581"/>
      <c r="B21" s="659" t="s">
        <v>7</v>
      </c>
      <c r="C21" s="587" t="s">
        <v>2</v>
      </c>
      <c r="D21" s="587"/>
      <c r="E21" s="15">
        <v>0</v>
      </c>
      <c r="F21" s="16" t="s">
        <v>3</v>
      </c>
      <c r="G21" s="6">
        <v>12</v>
      </c>
      <c r="H21" s="8">
        <v>2</v>
      </c>
      <c r="I21" s="23" t="s">
        <v>4</v>
      </c>
      <c r="J21" s="9">
        <v>3</v>
      </c>
    </row>
    <row r="22" spans="1:10" ht="38.65" customHeight="1">
      <c r="A22" s="581"/>
      <c r="B22" s="584"/>
      <c r="C22" s="588" t="s">
        <v>18</v>
      </c>
      <c r="D22" s="588"/>
      <c r="E22" s="15">
        <v>0</v>
      </c>
      <c r="F22" s="16" t="s">
        <v>3</v>
      </c>
      <c r="G22" s="6" t="s">
        <v>91</v>
      </c>
      <c r="H22" s="665">
        <v>2</v>
      </c>
      <c r="I22" s="626" t="s">
        <v>4</v>
      </c>
      <c r="J22" s="667">
        <v>3</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29</v>
      </c>
      <c r="F24" s="16" t="s">
        <v>3</v>
      </c>
      <c r="G24" s="6">
        <v>29</v>
      </c>
      <c r="H24" s="45">
        <v>6</v>
      </c>
      <c r="I24" s="23" t="s">
        <v>4</v>
      </c>
      <c r="J24" s="9">
        <v>7</v>
      </c>
    </row>
    <row r="25" spans="1:10" ht="38.65" customHeight="1">
      <c r="A25" s="657"/>
      <c r="B25" s="584"/>
      <c r="C25" s="660"/>
      <c r="D25" s="663" t="s">
        <v>83</v>
      </c>
      <c r="E25" s="29">
        <v>0</v>
      </c>
      <c r="F25" s="16" t="s">
        <v>3</v>
      </c>
      <c r="G25" s="6" t="s">
        <v>162</v>
      </c>
      <c r="H25" s="671">
        <v>2</v>
      </c>
      <c r="I25" s="626" t="s">
        <v>4</v>
      </c>
      <c r="J25" s="667">
        <v>3</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0C7D-BF88-470B-9677-5098727B24A7}">
  <dimension ref="A1:J45"/>
  <sheetViews>
    <sheetView view="pageBreakPreview" zoomScale="70" zoomScaleNormal="70" zoomScaleSheetLayoutView="7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43949</v>
      </c>
      <c r="B5" s="584" t="s">
        <v>0</v>
      </c>
      <c r="C5" s="585" t="s">
        <v>2</v>
      </c>
      <c r="D5" s="33" t="s">
        <v>65</v>
      </c>
      <c r="E5" s="25">
        <v>8</v>
      </c>
      <c r="F5" s="34" t="s">
        <v>86</v>
      </c>
      <c r="G5" s="35">
        <v>52</v>
      </c>
      <c r="H5" s="8">
        <v>6</v>
      </c>
      <c r="I5" s="23" t="s">
        <v>4</v>
      </c>
      <c r="J5" s="9">
        <v>7</v>
      </c>
    </row>
    <row r="6" spans="1:10" ht="38.65" customHeight="1">
      <c r="A6" s="581"/>
      <c r="B6" s="584"/>
      <c r="C6" s="587"/>
      <c r="D6" s="26" t="s">
        <v>66</v>
      </c>
      <c r="E6" s="15">
        <v>0</v>
      </c>
      <c r="F6" s="16" t="s">
        <v>86</v>
      </c>
      <c r="G6" s="6">
        <v>24</v>
      </c>
      <c r="H6" s="8">
        <v>2</v>
      </c>
      <c r="I6" s="23" t="s">
        <v>4</v>
      </c>
      <c r="J6" s="9">
        <v>3</v>
      </c>
    </row>
    <row r="7" spans="1:10" ht="38.65" customHeight="1">
      <c r="A7" s="581"/>
      <c r="B7" s="584"/>
      <c r="C7" s="588" t="s">
        <v>1</v>
      </c>
      <c r="D7" s="26" t="s">
        <v>65</v>
      </c>
      <c r="E7" s="15">
        <v>871</v>
      </c>
      <c r="F7" s="16" t="s">
        <v>86</v>
      </c>
      <c r="G7" s="6" t="s">
        <v>13</v>
      </c>
      <c r="H7" s="44">
        <v>6</v>
      </c>
      <c r="I7" s="23" t="s">
        <v>4</v>
      </c>
      <c r="J7" s="9">
        <v>7</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5</v>
      </c>
      <c r="I9" s="23" t="s">
        <v>4</v>
      </c>
      <c r="J9" s="9">
        <v>6</v>
      </c>
    </row>
    <row r="10" spans="1:10" ht="38.65" customHeight="1">
      <c r="A10" s="581"/>
      <c r="B10" s="659" t="s">
        <v>7</v>
      </c>
      <c r="C10" s="587" t="s">
        <v>2</v>
      </c>
      <c r="D10" s="587"/>
      <c r="E10" s="15">
        <v>0</v>
      </c>
      <c r="F10" s="16" t="s">
        <v>86</v>
      </c>
      <c r="G10" s="6">
        <v>12</v>
      </c>
      <c r="H10" s="8">
        <v>2</v>
      </c>
      <c r="I10" s="23" t="s">
        <v>4</v>
      </c>
      <c r="J10" s="9">
        <v>3</v>
      </c>
    </row>
    <row r="11" spans="1:10" ht="38.65" customHeight="1">
      <c r="A11" s="581"/>
      <c r="B11" s="584"/>
      <c r="C11" s="588" t="s">
        <v>18</v>
      </c>
      <c r="D11" s="588"/>
      <c r="E11" s="15">
        <v>0</v>
      </c>
      <c r="F11" s="16" t="s">
        <v>86</v>
      </c>
      <c r="G11" s="6" t="s">
        <v>91</v>
      </c>
      <c r="H11" s="665">
        <v>2</v>
      </c>
      <c r="I11" s="626" t="s">
        <v>4</v>
      </c>
      <c r="J11" s="667">
        <v>3</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29</v>
      </c>
      <c r="H13" s="45">
        <v>5</v>
      </c>
      <c r="I13" s="23" t="s">
        <v>4</v>
      </c>
      <c r="J13" s="9">
        <v>6</v>
      </c>
    </row>
    <row r="14" spans="1:10" ht="38.65" customHeight="1">
      <c r="A14" s="581"/>
      <c r="B14" s="584"/>
      <c r="C14" s="660"/>
      <c r="D14" s="663" t="s">
        <v>83</v>
      </c>
      <c r="E14" s="29">
        <v>0</v>
      </c>
      <c r="F14" s="16" t="s">
        <v>86</v>
      </c>
      <c r="G14" s="6" t="s">
        <v>162</v>
      </c>
      <c r="H14" s="671">
        <v>2</v>
      </c>
      <c r="I14" s="626" t="s">
        <v>4</v>
      </c>
      <c r="J14" s="667">
        <v>3</v>
      </c>
    </row>
    <row r="15" spans="1:10" ht="38.65" customHeight="1" thickBot="1">
      <c r="A15" s="582"/>
      <c r="B15" s="661"/>
      <c r="C15" s="669"/>
      <c r="D15" s="670"/>
      <c r="E15" s="18" t="s">
        <v>72</v>
      </c>
      <c r="F15" s="19"/>
      <c r="G15" s="7"/>
      <c r="H15" s="672"/>
      <c r="I15" s="673"/>
      <c r="J15" s="674"/>
    </row>
    <row r="16" spans="1:10" ht="38.65" customHeight="1">
      <c r="A16" s="581">
        <v>43948</v>
      </c>
      <c r="B16" s="658" t="s">
        <v>0</v>
      </c>
      <c r="C16" s="587" t="s">
        <v>2</v>
      </c>
      <c r="D16" s="26" t="s">
        <v>65</v>
      </c>
      <c r="E16" s="25">
        <v>10</v>
      </c>
      <c r="F16" s="16" t="s">
        <v>3</v>
      </c>
      <c r="G16" s="6">
        <v>52</v>
      </c>
      <c r="H16" s="8">
        <v>5</v>
      </c>
      <c r="I16" s="23" t="s">
        <v>4</v>
      </c>
      <c r="J16" s="9">
        <v>6</v>
      </c>
    </row>
    <row r="17" spans="1:10" ht="38.65" customHeight="1">
      <c r="A17" s="581"/>
      <c r="B17" s="584"/>
      <c r="C17" s="587"/>
      <c r="D17" s="26" t="s">
        <v>66</v>
      </c>
      <c r="E17" s="15">
        <v>0</v>
      </c>
      <c r="F17" s="16" t="s">
        <v>3</v>
      </c>
      <c r="G17" s="6">
        <v>24</v>
      </c>
      <c r="H17" s="8">
        <v>2</v>
      </c>
      <c r="I17" s="23" t="s">
        <v>4</v>
      </c>
      <c r="J17" s="9">
        <v>3</v>
      </c>
    </row>
    <row r="18" spans="1:10" ht="38.65" customHeight="1">
      <c r="A18" s="581"/>
      <c r="B18" s="584"/>
      <c r="C18" s="588" t="s">
        <v>1</v>
      </c>
      <c r="D18" s="26" t="s">
        <v>65</v>
      </c>
      <c r="E18" s="15">
        <v>968</v>
      </c>
      <c r="F18" s="16" t="s">
        <v>3</v>
      </c>
      <c r="G18" s="6" t="s">
        <v>13</v>
      </c>
      <c r="H18" s="44">
        <v>6</v>
      </c>
      <c r="I18" s="23" t="s">
        <v>4</v>
      </c>
      <c r="J18" s="9">
        <v>7</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5</v>
      </c>
      <c r="I20" s="23" t="s">
        <v>4</v>
      </c>
      <c r="J20" s="9">
        <v>6</v>
      </c>
    </row>
    <row r="21" spans="1:10" ht="38.65" customHeight="1">
      <c r="A21" s="581"/>
      <c r="B21" s="659" t="s">
        <v>7</v>
      </c>
      <c r="C21" s="587" t="s">
        <v>2</v>
      </c>
      <c r="D21" s="587"/>
      <c r="E21" s="15">
        <v>0</v>
      </c>
      <c r="F21" s="16" t="s">
        <v>3</v>
      </c>
      <c r="G21" s="6">
        <v>12</v>
      </c>
      <c r="H21" s="8">
        <v>2</v>
      </c>
      <c r="I21" s="23" t="s">
        <v>4</v>
      </c>
      <c r="J21" s="9">
        <v>3</v>
      </c>
    </row>
    <row r="22" spans="1:10" ht="38.65" customHeight="1">
      <c r="A22" s="581"/>
      <c r="B22" s="584"/>
      <c r="C22" s="588" t="s">
        <v>18</v>
      </c>
      <c r="D22" s="588"/>
      <c r="E22" s="15">
        <v>0</v>
      </c>
      <c r="F22" s="16" t="s">
        <v>3</v>
      </c>
      <c r="G22" s="6" t="s">
        <v>91</v>
      </c>
      <c r="H22" s="665">
        <v>2</v>
      </c>
      <c r="I22" s="626" t="s">
        <v>4</v>
      </c>
      <c r="J22" s="667">
        <v>3</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29</v>
      </c>
      <c r="H24" s="45">
        <v>5</v>
      </c>
      <c r="I24" s="23" t="s">
        <v>4</v>
      </c>
      <c r="J24" s="9">
        <v>6</v>
      </c>
    </row>
    <row r="25" spans="1:10" ht="38.65" customHeight="1">
      <c r="A25" s="657"/>
      <c r="B25" s="584"/>
      <c r="C25" s="660"/>
      <c r="D25" s="663" t="s">
        <v>83</v>
      </c>
      <c r="E25" s="29">
        <v>0</v>
      </c>
      <c r="F25" s="16" t="s">
        <v>3</v>
      </c>
      <c r="G25" s="6" t="s">
        <v>162</v>
      </c>
      <c r="H25" s="671">
        <v>2</v>
      </c>
      <c r="I25" s="626" t="s">
        <v>4</v>
      </c>
      <c r="J25" s="667">
        <v>3</v>
      </c>
    </row>
    <row r="26" spans="1:10" ht="38.65" customHeight="1" thickBot="1">
      <c r="A26" s="582"/>
      <c r="B26" s="661"/>
      <c r="C26" s="669"/>
      <c r="D26" s="670"/>
      <c r="E26" s="18" t="s">
        <v>72</v>
      </c>
      <c r="F26" s="19"/>
      <c r="G26" s="7"/>
      <c r="H26" s="672"/>
      <c r="I26" s="673"/>
      <c r="J26" s="674"/>
    </row>
    <row r="27" spans="1:10" ht="16.149999999999999" hidden="1" customHeight="1">
      <c r="A27" s="675">
        <v>43771</v>
      </c>
      <c r="B27" s="584" t="s">
        <v>0</v>
      </c>
      <c r="C27" s="587" t="s">
        <v>2</v>
      </c>
      <c r="D27" s="26" t="s">
        <v>65</v>
      </c>
      <c r="E27" s="15">
        <v>17</v>
      </c>
      <c r="F27" s="16" t="s">
        <v>3</v>
      </c>
      <c r="G27" s="6">
        <v>75</v>
      </c>
      <c r="H27" s="8">
        <v>9</v>
      </c>
      <c r="I27" s="23" t="s">
        <v>4</v>
      </c>
      <c r="J27" s="9">
        <v>10</v>
      </c>
    </row>
    <row r="28" spans="1:10" ht="16.149999999999999" hidden="1" customHeight="1">
      <c r="A28" s="581"/>
      <c r="B28" s="584"/>
      <c r="C28" s="587"/>
      <c r="D28" s="26" t="s">
        <v>66</v>
      </c>
      <c r="E28" s="15">
        <v>7</v>
      </c>
      <c r="F28" s="16" t="s">
        <v>3</v>
      </c>
      <c r="G28" s="6">
        <v>19</v>
      </c>
      <c r="H28" s="8">
        <v>9</v>
      </c>
      <c r="I28" s="23" t="s">
        <v>4</v>
      </c>
      <c r="J28" s="9">
        <v>10</v>
      </c>
    </row>
    <row r="29" spans="1:10" ht="16.149999999999999" hidden="1" customHeight="1">
      <c r="A29" s="581"/>
      <c r="B29" s="584"/>
      <c r="C29" s="588" t="s">
        <v>1</v>
      </c>
      <c r="D29" s="26" t="s">
        <v>65</v>
      </c>
      <c r="E29" s="15"/>
      <c r="F29" s="16" t="s">
        <v>3</v>
      </c>
      <c r="G29" s="6" t="s">
        <v>13</v>
      </c>
      <c r="H29" s="8">
        <v>9</v>
      </c>
      <c r="I29" s="23" t="s">
        <v>4</v>
      </c>
      <c r="J29" s="9">
        <v>10</v>
      </c>
    </row>
    <row r="30" spans="1:10" ht="16.149999999999999" hidden="1" customHeight="1">
      <c r="A30" s="581"/>
      <c r="B30" s="585"/>
      <c r="C30" s="588"/>
      <c r="D30" s="26" t="s">
        <v>71</v>
      </c>
      <c r="E30" s="15" t="s">
        <v>67</v>
      </c>
      <c r="F30" s="16" t="s">
        <v>3</v>
      </c>
      <c r="G30" s="6" t="s">
        <v>67</v>
      </c>
      <c r="H30" s="23" t="s">
        <v>67</v>
      </c>
      <c r="I30" s="23" t="s">
        <v>4</v>
      </c>
      <c r="J30" s="27" t="s">
        <v>67</v>
      </c>
    </row>
    <row r="31" spans="1:10" ht="18.649999999999999" hidden="1" customHeight="1">
      <c r="A31" s="581"/>
      <c r="B31" s="22" t="s">
        <v>22</v>
      </c>
      <c r="C31" s="623" t="s">
        <v>15</v>
      </c>
      <c r="D31" s="624"/>
      <c r="E31" s="15">
        <v>0</v>
      </c>
      <c r="F31" s="16" t="s">
        <v>3</v>
      </c>
      <c r="G31" s="6">
        <v>13</v>
      </c>
      <c r="H31" s="8">
        <v>8</v>
      </c>
      <c r="I31" s="23" t="s">
        <v>4</v>
      </c>
      <c r="J31" s="9">
        <v>9</v>
      </c>
    </row>
    <row r="32" spans="1:10" ht="16.149999999999999" hidden="1" customHeight="1">
      <c r="A32" s="581"/>
      <c r="B32" s="659" t="s">
        <v>7</v>
      </c>
      <c r="C32" s="587" t="s">
        <v>2</v>
      </c>
      <c r="D32" s="587"/>
      <c r="E32" s="15">
        <v>3</v>
      </c>
      <c r="F32" s="16" t="s">
        <v>3</v>
      </c>
      <c r="G32" s="6">
        <v>7</v>
      </c>
      <c r="H32" s="8">
        <v>9</v>
      </c>
      <c r="I32" s="23" t="s">
        <v>4</v>
      </c>
      <c r="J32" s="9">
        <v>10</v>
      </c>
    </row>
    <row r="33" spans="1:10" ht="16.149999999999999" hidden="1" customHeight="1">
      <c r="A33" s="581"/>
      <c r="B33" s="584"/>
      <c r="C33" s="588" t="s">
        <v>18</v>
      </c>
      <c r="D33" s="588"/>
      <c r="E33" s="15">
        <v>0</v>
      </c>
      <c r="F33" s="16" t="s">
        <v>3</v>
      </c>
      <c r="G33" s="6" t="s">
        <v>55</v>
      </c>
      <c r="H33" s="681">
        <v>9</v>
      </c>
      <c r="I33" s="626" t="s">
        <v>4</v>
      </c>
      <c r="J33" s="667">
        <v>10</v>
      </c>
    </row>
    <row r="34" spans="1:10" ht="16.149999999999999" hidden="1" customHeight="1">
      <c r="A34" s="581"/>
      <c r="B34" s="584"/>
      <c r="C34" s="588"/>
      <c r="D34" s="588"/>
      <c r="E34" s="17" t="s">
        <v>72</v>
      </c>
      <c r="F34" s="16"/>
      <c r="G34" s="6"/>
      <c r="H34" s="666"/>
      <c r="I34" s="652"/>
      <c r="J34" s="668"/>
    </row>
    <row r="35" spans="1:10" ht="16.149999999999999" hidden="1" customHeight="1">
      <c r="A35" s="581"/>
      <c r="B35" s="584"/>
      <c r="C35" s="588" t="s">
        <v>19</v>
      </c>
      <c r="D35" s="588"/>
      <c r="E35" s="15">
        <v>0</v>
      </c>
      <c r="F35" s="16" t="s">
        <v>3</v>
      </c>
      <c r="G35" s="6" t="s">
        <v>68</v>
      </c>
      <c r="H35" s="671">
        <v>9</v>
      </c>
      <c r="I35" s="626" t="s">
        <v>4</v>
      </c>
      <c r="J35" s="667">
        <v>10</v>
      </c>
    </row>
    <row r="36" spans="1:10" ht="16.899999999999999"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D8BAA-2A73-40D0-B662-18B4F2EBBD90}">
  <dimension ref="A1:J45"/>
  <sheetViews>
    <sheetView view="pageBreakPreview"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43946</v>
      </c>
      <c r="B5" s="584" t="s">
        <v>0</v>
      </c>
      <c r="C5" s="585" t="s">
        <v>2</v>
      </c>
      <c r="D5" s="33" t="s">
        <v>65</v>
      </c>
      <c r="E5" s="25">
        <v>66</v>
      </c>
      <c r="F5" s="34" t="s">
        <v>86</v>
      </c>
      <c r="G5" s="35">
        <v>52</v>
      </c>
      <c r="H5" s="8">
        <v>5</v>
      </c>
      <c r="I5" s="23" t="s">
        <v>4</v>
      </c>
      <c r="J5" s="9">
        <v>6</v>
      </c>
    </row>
    <row r="6" spans="1:10" ht="38.65" customHeight="1">
      <c r="A6" s="581"/>
      <c r="B6" s="584"/>
      <c r="C6" s="587"/>
      <c r="D6" s="26" t="s">
        <v>66</v>
      </c>
      <c r="E6" s="15">
        <v>0</v>
      </c>
      <c r="F6" s="16" t="s">
        <v>86</v>
      </c>
      <c r="G6" s="6">
        <v>24</v>
      </c>
      <c r="H6" s="8">
        <v>2</v>
      </c>
      <c r="I6" s="23" t="s">
        <v>4</v>
      </c>
      <c r="J6" s="9">
        <v>3</v>
      </c>
    </row>
    <row r="7" spans="1:10" ht="38.65" customHeight="1">
      <c r="A7" s="581"/>
      <c r="B7" s="584"/>
      <c r="C7" s="588" t="s">
        <v>1</v>
      </c>
      <c r="D7" s="26" t="s">
        <v>65</v>
      </c>
      <c r="E7" s="15">
        <v>1125</v>
      </c>
      <c r="F7" s="16" t="s">
        <v>86</v>
      </c>
      <c r="G7" s="6" t="s">
        <v>13</v>
      </c>
      <c r="H7" s="44">
        <v>5</v>
      </c>
      <c r="I7" s="23" t="s">
        <v>4</v>
      </c>
      <c r="J7" s="9">
        <v>6</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13</v>
      </c>
      <c r="F9" s="16" t="s">
        <v>86</v>
      </c>
      <c r="G9" s="6">
        <v>13</v>
      </c>
      <c r="H9" s="8">
        <v>5</v>
      </c>
      <c r="I9" s="23" t="s">
        <v>4</v>
      </c>
      <c r="J9" s="9">
        <v>6</v>
      </c>
    </row>
    <row r="10" spans="1:10" ht="38.65" customHeight="1">
      <c r="A10" s="581"/>
      <c r="B10" s="659" t="s">
        <v>7</v>
      </c>
      <c r="C10" s="587" t="s">
        <v>2</v>
      </c>
      <c r="D10" s="587"/>
      <c r="E10" s="15">
        <v>0</v>
      </c>
      <c r="F10" s="16" t="s">
        <v>86</v>
      </c>
      <c r="G10" s="6">
        <v>12</v>
      </c>
      <c r="H10" s="8">
        <v>2</v>
      </c>
      <c r="I10" s="23" t="s">
        <v>4</v>
      </c>
      <c r="J10" s="9">
        <v>3</v>
      </c>
    </row>
    <row r="11" spans="1:10" ht="38.65" customHeight="1">
      <c r="A11" s="581"/>
      <c r="B11" s="584"/>
      <c r="C11" s="588" t="s">
        <v>18</v>
      </c>
      <c r="D11" s="588"/>
      <c r="E11" s="15">
        <v>144</v>
      </c>
      <c r="F11" s="16" t="s">
        <v>86</v>
      </c>
      <c r="G11" s="6" t="s">
        <v>91</v>
      </c>
      <c r="H11" s="665">
        <v>2</v>
      </c>
      <c r="I11" s="626" t="s">
        <v>4</v>
      </c>
      <c r="J11" s="667">
        <v>3</v>
      </c>
    </row>
    <row r="12" spans="1:10" ht="38.65" customHeight="1">
      <c r="A12" s="581"/>
      <c r="B12" s="584"/>
      <c r="C12" s="588"/>
      <c r="D12" s="588"/>
      <c r="E12" s="17" t="s">
        <v>59</v>
      </c>
      <c r="F12" s="16"/>
      <c r="G12" s="6"/>
      <c r="H12" s="666"/>
      <c r="I12" s="652"/>
      <c r="J12" s="668"/>
    </row>
    <row r="13" spans="1:10" ht="38.65" customHeight="1">
      <c r="A13" s="581"/>
      <c r="B13" s="584"/>
      <c r="C13" s="659" t="s">
        <v>84</v>
      </c>
      <c r="D13" s="30" t="s">
        <v>87</v>
      </c>
      <c r="E13" s="15">
        <v>29</v>
      </c>
      <c r="F13" s="16" t="s">
        <v>86</v>
      </c>
      <c r="G13" s="6">
        <v>29</v>
      </c>
      <c r="H13" s="45">
        <v>5</v>
      </c>
      <c r="I13" s="23" t="s">
        <v>4</v>
      </c>
      <c r="J13" s="9">
        <v>6</v>
      </c>
    </row>
    <row r="14" spans="1:10" ht="38.65" customHeight="1">
      <c r="A14" s="581"/>
      <c r="B14" s="584"/>
      <c r="C14" s="660"/>
      <c r="D14" s="663" t="s">
        <v>83</v>
      </c>
      <c r="E14" s="29">
        <v>5460</v>
      </c>
      <c r="F14" s="16" t="s">
        <v>86</v>
      </c>
      <c r="G14" s="6" t="s">
        <v>162</v>
      </c>
      <c r="H14" s="671">
        <v>2</v>
      </c>
      <c r="I14" s="626" t="s">
        <v>4</v>
      </c>
      <c r="J14" s="667">
        <v>3</v>
      </c>
    </row>
    <row r="15" spans="1:10" ht="38.65" customHeight="1" thickBot="1">
      <c r="A15" s="582"/>
      <c r="B15" s="661"/>
      <c r="C15" s="669"/>
      <c r="D15" s="670"/>
      <c r="E15" s="18" t="s">
        <v>59</v>
      </c>
      <c r="F15" s="19"/>
      <c r="G15" s="7"/>
      <c r="H15" s="672"/>
      <c r="I15" s="673"/>
      <c r="J15" s="674"/>
    </row>
    <row r="16" spans="1:10" ht="38.65" customHeight="1">
      <c r="A16" s="581">
        <v>43945</v>
      </c>
      <c r="B16" s="658" t="s">
        <v>0</v>
      </c>
      <c r="C16" s="587" t="s">
        <v>2</v>
      </c>
      <c r="D16" s="26" t="s">
        <v>65</v>
      </c>
      <c r="E16" s="25">
        <v>9</v>
      </c>
      <c r="F16" s="16" t="s">
        <v>3</v>
      </c>
      <c r="G16" s="6">
        <v>52</v>
      </c>
      <c r="H16" s="8">
        <v>4</v>
      </c>
      <c r="I16" s="23" t="s">
        <v>4</v>
      </c>
      <c r="J16" s="9">
        <v>5</v>
      </c>
    </row>
    <row r="17" spans="1:10" ht="38.65" customHeight="1">
      <c r="A17" s="581"/>
      <c r="B17" s="584"/>
      <c r="C17" s="587"/>
      <c r="D17" s="26" t="s">
        <v>66</v>
      </c>
      <c r="E17" s="15">
        <v>7</v>
      </c>
      <c r="F17" s="16" t="s">
        <v>3</v>
      </c>
      <c r="G17" s="6">
        <v>24</v>
      </c>
      <c r="H17" s="8">
        <v>2</v>
      </c>
      <c r="I17" s="23" t="s">
        <v>4</v>
      </c>
      <c r="J17" s="9">
        <v>3</v>
      </c>
    </row>
    <row r="18" spans="1:10" ht="38.65" customHeight="1">
      <c r="A18" s="581"/>
      <c r="B18" s="584"/>
      <c r="C18" s="588" t="s">
        <v>1</v>
      </c>
      <c r="D18" s="26" t="s">
        <v>65</v>
      </c>
      <c r="E18" s="15">
        <v>321</v>
      </c>
      <c r="F18" s="16" t="s">
        <v>3</v>
      </c>
      <c r="G18" s="6" t="s">
        <v>13</v>
      </c>
      <c r="H18" s="44">
        <v>4</v>
      </c>
      <c r="I18" s="23" t="s">
        <v>4</v>
      </c>
      <c r="J18" s="9">
        <v>5</v>
      </c>
    </row>
    <row r="19" spans="1:10" ht="38.65" customHeight="1">
      <c r="A19" s="581"/>
      <c r="B19" s="585"/>
      <c r="C19" s="588"/>
      <c r="D19" s="26" t="s">
        <v>71</v>
      </c>
      <c r="E19" s="15" t="s">
        <v>79</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4</v>
      </c>
      <c r="I20" s="23" t="s">
        <v>4</v>
      </c>
      <c r="J20" s="9">
        <v>5</v>
      </c>
    </row>
    <row r="21" spans="1:10" ht="38.65" customHeight="1">
      <c r="A21" s="581"/>
      <c r="B21" s="659" t="s">
        <v>7</v>
      </c>
      <c r="C21" s="587" t="s">
        <v>2</v>
      </c>
      <c r="D21" s="587"/>
      <c r="E21" s="15">
        <v>7</v>
      </c>
      <c r="F21" s="16" t="s">
        <v>3</v>
      </c>
      <c r="G21" s="6">
        <v>12</v>
      </c>
      <c r="H21" s="8">
        <v>2</v>
      </c>
      <c r="I21" s="23" t="s">
        <v>4</v>
      </c>
      <c r="J21" s="9">
        <v>3</v>
      </c>
    </row>
    <row r="22" spans="1:10" ht="38.65" customHeight="1">
      <c r="A22" s="581"/>
      <c r="B22" s="584"/>
      <c r="C22" s="588" t="s">
        <v>18</v>
      </c>
      <c r="D22" s="588"/>
      <c r="E22" s="15">
        <v>191</v>
      </c>
      <c r="F22" s="16" t="s">
        <v>3</v>
      </c>
      <c r="G22" s="6" t="s">
        <v>91</v>
      </c>
      <c r="H22" s="665">
        <v>2</v>
      </c>
      <c r="I22" s="626" t="s">
        <v>4</v>
      </c>
      <c r="J22" s="667">
        <v>3</v>
      </c>
    </row>
    <row r="23" spans="1:10" ht="38.65" customHeight="1">
      <c r="A23" s="581"/>
      <c r="B23" s="584"/>
      <c r="C23" s="588"/>
      <c r="D23" s="588"/>
      <c r="E23" s="17" t="s">
        <v>110</v>
      </c>
      <c r="F23" s="16"/>
      <c r="G23" s="6"/>
      <c r="H23" s="666"/>
      <c r="I23" s="652"/>
      <c r="J23" s="668"/>
    </row>
    <row r="24" spans="1:10" ht="38.65" customHeight="1">
      <c r="A24" s="581"/>
      <c r="B24" s="584"/>
      <c r="C24" s="659" t="s">
        <v>84</v>
      </c>
      <c r="D24" s="30" t="s">
        <v>87</v>
      </c>
      <c r="E24" s="15">
        <v>0</v>
      </c>
      <c r="F24" s="16" t="s">
        <v>3</v>
      </c>
      <c r="G24" s="6">
        <v>29</v>
      </c>
      <c r="H24" s="45">
        <v>4</v>
      </c>
      <c r="I24" s="23" t="s">
        <v>4</v>
      </c>
      <c r="J24" s="9">
        <v>5</v>
      </c>
    </row>
    <row r="25" spans="1:10" ht="38.65" customHeight="1">
      <c r="A25" s="657"/>
      <c r="B25" s="584"/>
      <c r="C25" s="660"/>
      <c r="D25" s="663" t="s">
        <v>83</v>
      </c>
      <c r="E25" s="29">
        <v>9511</v>
      </c>
      <c r="F25" s="16" t="s">
        <v>3</v>
      </c>
      <c r="G25" s="6" t="s">
        <v>162</v>
      </c>
      <c r="H25" s="671">
        <v>2</v>
      </c>
      <c r="I25" s="626" t="s">
        <v>4</v>
      </c>
      <c r="J25" s="667">
        <v>3</v>
      </c>
    </row>
    <row r="26" spans="1:10" ht="38.65" customHeight="1" thickBot="1">
      <c r="A26" s="582"/>
      <c r="B26" s="661"/>
      <c r="C26" s="669"/>
      <c r="D26" s="670"/>
      <c r="E26" s="18" t="s">
        <v>110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C239B-FC1C-438C-903B-46CD9EC7DF4D}">
  <dimension ref="A1:J45"/>
  <sheetViews>
    <sheetView view="pageBreakPreview" topLeftCell="A6"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43943</v>
      </c>
      <c r="B5" s="584" t="s">
        <v>0</v>
      </c>
      <c r="C5" s="585" t="s">
        <v>2</v>
      </c>
      <c r="D5" s="33" t="s">
        <v>65</v>
      </c>
      <c r="E5" s="25">
        <v>25</v>
      </c>
      <c r="F5" s="34" t="s">
        <v>86</v>
      </c>
      <c r="G5" s="35">
        <v>52</v>
      </c>
      <c r="H5" s="8">
        <v>4</v>
      </c>
      <c r="I5" s="23" t="s">
        <v>4</v>
      </c>
      <c r="J5" s="9">
        <v>5</v>
      </c>
    </row>
    <row r="6" spans="1:10" ht="38.65" customHeight="1">
      <c r="A6" s="581"/>
      <c r="B6" s="584"/>
      <c r="C6" s="587"/>
      <c r="D6" s="26" t="s">
        <v>66</v>
      </c>
      <c r="E6" s="15">
        <v>0</v>
      </c>
      <c r="F6" s="16" t="s">
        <v>86</v>
      </c>
      <c r="G6" s="6">
        <v>24</v>
      </c>
      <c r="H6" s="8">
        <v>2</v>
      </c>
      <c r="I6" s="23" t="s">
        <v>4</v>
      </c>
      <c r="J6" s="9">
        <v>3</v>
      </c>
    </row>
    <row r="7" spans="1:10" ht="38.65" customHeight="1">
      <c r="A7" s="581"/>
      <c r="B7" s="584"/>
      <c r="C7" s="588" t="s">
        <v>1</v>
      </c>
      <c r="D7" s="26" t="s">
        <v>65</v>
      </c>
      <c r="E7" s="15">
        <v>936</v>
      </c>
      <c r="F7" s="16" t="s">
        <v>86</v>
      </c>
      <c r="G7" s="6" t="s">
        <v>13</v>
      </c>
      <c r="H7" s="44">
        <v>4</v>
      </c>
      <c r="I7" s="23" t="s">
        <v>4</v>
      </c>
      <c r="J7" s="9">
        <v>5</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0</v>
      </c>
      <c r="F9" s="16" t="s">
        <v>86</v>
      </c>
      <c r="G9" s="6">
        <v>13</v>
      </c>
      <c r="H9" s="8">
        <v>4</v>
      </c>
      <c r="I9" s="23" t="s">
        <v>4</v>
      </c>
      <c r="J9" s="9">
        <v>5</v>
      </c>
    </row>
    <row r="10" spans="1:10" ht="38.65" customHeight="1">
      <c r="A10" s="581"/>
      <c r="B10" s="659" t="s">
        <v>7</v>
      </c>
      <c r="C10" s="587" t="s">
        <v>2</v>
      </c>
      <c r="D10" s="587"/>
      <c r="E10" s="15">
        <v>0</v>
      </c>
      <c r="F10" s="16" t="s">
        <v>86</v>
      </c>
      <c r="G10" s="6">
        <v>12</v>
      </c>
      <c r="H10" s="8">
        <v>2</v>
      </c>
      <c r="I10" s="23" t="s">
        <v>4</v>
      </c>
      <c r="J10" s="9">
        <v>3</v>
      </c>
    </row>
    <row r="11" spans="1:10" ht="38.65" customHeight="1">
      <c r="A11" s="581"/>
      <c r="B11" s="584"/>
      <c r="C11" s="588" t="s">
        <v>18</v>
      </c>
      <c r="D11" s="588"/>
      <c r="E11" s="15">
        <v>342</v>
      </c>
      <c r="F11" s="16" t="s">
        <v>86</v>
      </c>
      <c r="G11" s="6" t="s">
        <v>91</v>
      </c>
      <c r="H11" s="665">
        <v>1</v>
      </c>
      <c r="I11" s="626" t="s">
        <v>4</v>
      </c>
      <c r="J11" s="667">
        <v>2</v>
      </c>
    </row>
    <row r="12" spans="1:10" ht="38.65" customHeight="1">
      <c r="A12" s="581"/>
      <c r="B12" s="584"/>
      <c r="C12" s="588"/>
      <c r="D12" s="588"/>
      <c r="E12" s="17" t="s">
        <v>148</v>
      </c>
      <c r="F12" s="16"/>
      <c r="G12" s="6"/>
      <c r="H12" s="666"/>
      <c r="I12" s="652"/>
      <c r="J12" s="668"/>
    </row>
    <row r="13" spans="1:10" ht="38.65" customHeight="1">
      <c r="A13" s="581"/>
      <c r="B13" s="584"/>
      <c r="C13" s="659" t="s">
        <v>84</v>
      </c>
      <c r="D13" s="30" t="s">
        <v>87</v>
      </c>
      <c r="E13" s="15">
        <v>0</v>
      </c>
      <c r="F13" s="16" t="s">
        <v>86</v>
      </c>
      <c r="G13" s="6">
        <v>29</v>
      </c>
      <c r="H13" s="45">
        <v>4</v>
      </c>
      <c r="I13" s="23" t="s">
        <v>4</v>
      </c>
      <c r="J13" s="9">
        <v>5</v>
      </c>
    </row>
    <row r="14" spans="1:10" ht="38.65" customHeight="1">
      <c r="A14" s="581"/>
      <c r="B14" s="584"/>
      <c r="C14" s="660"/>
      <c r="D14" s="663" t="s">
        <v>83</v>
      </c>
      <c r="E14" s="29">
        <v>4335</v>
      </c>
      <c r="F14" s="16" t="s">
        <v>86</v>
      </c>
      <c r="G14" s="6" t="s">
        <v>162</v>
      </c>
      <c r="H14" s="671">
        <v>1</v>
      </c>
      <c r="I14" s="626" t="s">
        <v>4</v>
      </c>
      <c r="J14" s="667">
        <v>2</v>
      </c>
    </row>
    <row r="15" spans="1:10" ht="38.65" customHeight="1" thickBot="1">
      <c r="A15" s="582"/>
      <c r="B15" s="661"/>
      <c r="C15" s="669"/>
      <c r="D15" s="670"/>
      <c r="E15" s="18" t="s">
        <v>108</v>
      </c>
      <c r="F15" s="19"/>
      <c r="G15" s="7"/>
      <c r="H15" s="672"/>
      <c r="I15" s="673"/>
      <c r="J15" s="674"/>
    </row>
    <row r="16" spans="1:10" ht="38.65" customHeight="1">
      <c r="A16" s="581">
        <v>43941</v>
      </c>
      <c r="B16" s="658" t="s">
        <v>0</v>
      </c>
      <c r="C16" s="587" t="s">
        <v>2</v>
      </c>
      <c r="D16" s="26" t="s">
        <v>65</v>
      </c>
      <c r="E16" s="15">
        <v>13</v>
      </c>
      <c r="F16" s="16" t="s">
        <v>3</v>
      </c>
      <c r="G16" s="6">
        <v>52</v>
      </c>
      <c r="H16" s="8">
        <v>4</v>
      </c>
      <c r="I16" s="23" t="s">
        <v>4</v>
      </c>
      <c r="J16" s="9">
        <v>5</v>
      </c>
    </row>
    <row r="17" spans="1:10" ht="38.65" customHeight="1">
      <c r="A17" s="581"/>
      <c r="B17" s="584"/>
      <c r="C17" s="587"/>
      <c r="D17" s="26" t="s">
        <v>66</v>
      </c>
      <c r="E17" s="15">
        <v>0</v>
      </c>
      <c r="F17" s="16" t="s">
        <v>3</v>
      </c>
      <c r="G17" s="6">
        <v>24</v>
      </c>
      <c r="H17" s="8">
        <v>2</v>
      </c>
      <c r="I17" s="23" t="s">
        <v>4</v>
      </c>
      <c r="J17" s="9">
        <v>3</v>
      </c>
    </row>
    <row r="18" spans="1:10" ht="38.65" customHeight="1">
      <c r="A18" s="581"/>
      <c r="B18" s="584"/>
      <c r="C18" s="588" t="s">
        <v>1</v>
      </c>
      <c r="D18" s="26" t="s">
        <v>65</v>
      </c>
      <c r="E18" s="15">
        <v>467</v>
      </c>
      <c r="F18" s="16" t="s">
        <v>3</v>
      </c>
      <c r="G18" s="6" t="s">
        <v>13</v>
      </c>
      <c r="H18" s="8">
        <v>4</v>
      </c>
      <c r="I18" s="23" t="s">
        <v>4</v>
      </c>
      <c r="J18" s="9">
        <v>5</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4</v>
      </c>
      <c r="I20" s="23" t="s">
        <v>4</v>
      </c>
      <c r="J20" s="9">
        <v>5</v>
      </c>
    </row>
    <row r="21" spans="1:10" ht="38.65" customHeight="1">
      <c r="A21" s="581"/>
      <c r="B21" s="659" t="s">
        <v>7</v>
      </c>
      <c r="C21" s="587" t="s">
        <v>2</v>
      </c>
      <c r="D21" s="587"/>
      <c r="E21" s="15">
        <v>0</v>
      </c>
      <c r="F21" s="16" t="s">
        <v>3</v>
      </c>
      <c r="G21" s="6">
        <v>12</v>
      </c>
      <c r="H21" s="8">
        <v>2</v>
      </c>
      <c r="I21" s="23" t="s">
        <v>4</v>
      </c>
      <c r="J21" s="9">
        <v>3</v>
      </c>
    </row>
    <row r="22" spans="1:10" ht="38.65" customHeight="1">
      <c r="A22" s="581"/>
      <c r="B22" s="584"/>
      <c r="C22" s="588" t="s">
        <v>18</v>
      </c>
      <c r="D22" s="588"/>
      <c r="E22" s="15">
        <v>0</v>
      </c>
      <c r="F22" s="16" t="s">
        <v>3</v>
      </c>
      <c r="G22" s="6" t="s">
        <v>91</v>
      </c>
      <c r="H22" s="681">
        <v>1</v>
      </c>
      <c r="I22" s="626" t="s">
        <v>4</v>
      </c>
      <c r="J22" s="667">
        <v>2</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29</v>
      </c>
      <c r="H24" s="45">
        <v>4</v>
      </c>
      <c r="I24" s="23" t="s">
        <v>4</v>
      </c>
      <c r="J24" s="9">
        <v>5</v>
      </c>
    </row>
    <row r="25" spans="1:10" ht="38.65" customHeight="1">
      <c r="A25" s="657"/>
      <c r="B25" s="584"/>
      <c r="C25" s="660"/>
      <c r="D25" s="663" t="s">
        <v>83</v>
      </c>
      <c r="E25" s="29">
        <v>0</v>
      </c>
      <c r="F25" s="16" t="s">
        <v>3</v>
      </c>
      <c r="G25" s="6" t="s">
        <v>162</v>
      </c>
      <c r="H25" s="671">
        <v>1</v>
      </c>
      <c r="I25" s="626" t="s">
        <v>4</v>
      </c>
      <c r="J25" s="667">
        <v>2</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6A7B-E6B2-4813-BB1B-3EB55EB1914C}">
  <dimension ref="A1:J45"/>
  <sheetViews>
    <sheetView view="pageBreakPreview"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43939</v>
      </c>
      <c r="B5" s="584" t="s">
        <v>0</v>
      </c>
      <c r="C5" s="585" t="s">
        <v>2</v>
      </c>
      <c r="D5" s="33" t="s">
        <v>65</v>
      </c>
      <c r="E5" s="25">
        <v>54</v>
      </c>
      <c r="F5" s="34" t="s">
        <v>86</v>
      </c>
      <c r="G5" s="35">
        <v>52</v>
      </c>
      <c r="H5" s="8">
        <v>4</v>
      </c>
      <c r="I5" s="23" t="s">
        <v>4</v>
      </c>
      <c r="J5" s="9">
        <v>5</v>
      </c>
    </row>
    <row r="6" spans="1:10" ht="38.65" customHeight="1">
      <c r="A6" s="581"/>
      <c r="B6" s="584"/>
      <c r="C6" s="587"/>
      <c r="D6" s="26" t="s">
        <v>66</v>
      </c>
      <c r="E6" s="15">
        <v>0</v>
      </c>
      <c r="F6" s="16" t="s">
        <v>86</v>
      </c>
      <c r="G6" s="6">
        <v>24</v>
      </c>
      <c r="H6" s="8">
        <v>2</v>
      </c>
      <c r="I6" s="23" t="s">
        <v>4</v>
      </c>
      <c r="J6" s="9">
        <v>3</v>
      </c>
    </row>
    <row r="7" spans="1:10" ht="38.65" customHeight="1">
      <c r="A7" s="581"/>
      <c r="B7" s="584"/>
      <c r="C7" s="588" t="s">
        <v>1</v>
      </c>
      <c r="D7" s="26" t="s">
        <v>65</v>
      </c>
      <c r="E7" s="15">
        <v>1185</v>
      </c>
      <c r="F7" s="16" t="s">
        <v>86</v>
      </c>
      <c r="G7" s="6" t="s">
        <v>13</v>
      </c>
      <c r="H7" s="44">
        <v>4</v>
      </c>
      <c r="I7" s="23" t="s">
        <v>4</v>
      </c>
      <c r="J7" s="9">
        <v>5</v>
      </c>
    </row>
    <row r="8" spans="1:10" ht="38.65" customHeight="1">
      <c r="A8" s="581"/>
      <c r="B8" s="585"/>
      <c r="C8" s="588"/>
      <c r="D8" s="26" t="s">
        <v>71</v>
      </c>
      <c r="E8" s="15" t="s">
        <v>79</v>
      </c>
      <c r="F8" s="16" t="s">
        <v>86</v>
      </c>
      <c r="G8" s="6" t="s">
        <v>79</v>
      </c>
      <c r="H8" s="23" t="s">
        <v>67</v>
      </c>
      <c r="I8" s="23" t="s">
        <v>4</v>
      </c>
      <c r="J8" s="27" t="s">
        <v>67</v>
      </c>
    </row>
    <row r="9" spans="1:10" ht="37.9" customHeight="1">
      <c r="A9" s="581"/>
      <c r="B9" s="22" t="s">
        <v>22</v>
      </c>
      <c r="C9" s="623" t="s">
        <v>15</v>
      </c>
      <c r="D9" s="624"/>
      <c r="E9" s="15">
        <v>13</v>
      </c>
      <c r="F9" s="16" t="s">
        <v>86</v>
      </c>
      <c r="G9" s="6">
        <v>13</v>
      </c>
      <c r="H9" s="8">
        <v>4</v>
      </c>
      <c r="I9" s="23" t="s">
        <v>4</v>
      </c>
      <c r="J9" s="9">
        <v>5</v>
      </c>
    </row>
    <row r="10" spans="1:10" ht="38.65" customHeight="1">
      <c r="A10" s="581"/>
      <c r="B10" s="659" t="s">
        <v>7</v>
      </c>
      <c r="C10" s="587" t="s">
        <v>2</v>
      </c>
      <c r="D10" s="587"/>
      <c r="E10" s="15">
        <v>0</v>
      </c>
      <c r="F10" s="16" t="s">
        <v>86</v>
      </c>
      <c r="G10" s="6">
        <v>12</v>
      </c>
      <c r="H10" s="8">
        <v>2</v>
      </c>
      <c r="I10" s="23" t="s">
        <v>4</v>
      </c>
      <c r="J10" s="9">
        <v>3</v>
      </c>
    </row>
    <row r="11" spans="1:10" ht="38.65" customHeight="1">
      <c r="A11" s="581"/>
      <c r="B11" s="584"/>
      <c r="C11" s="588" t="s">
        <v>18</v>
      </c>
      <c r="D11" s="588"/>
      <c r="E11" s="15">
        <v>0</v>
      </c>
      <c r="F11" s="16" t="s">
        <v>86</v>
      </c>
      <c r="G11" s="6" t="s">
        <v>91</v>
      </c>
      <c r="H11" s="665">
        <v>1</v>
      </c>
      <c r="I11" s="626" t="s">
        <v>4</v>
      </c>
      <c r="J11" s="667">
        <v>2</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29</v>
      </c>
      <c r="F13" s="16" t="s">
        <v>86</v>
      </c>
      <c r="G13" s="6">
        <v>29</v>
      </c>
      <c r="H13" s="45">
        <v>4</v>
      </c>
      <c r="I13" s="23" t="s">
        <v>4</v>
      </c>
      <c r="J13" s="9">
        <v>5</v>
      </c>
    </row>
    <row r="14" spans="1:10" ht="38.65" customHeight="1">
      <c r="A14" s="581"/>
      <c r="B14" s="584"/>
      <c r="C14" s="660"/>
      <c r="D14" s="663" t="s">
        <v>83</v>
      </c>
      <c r="E14" s="29">
        <v>0</v>
      </c>
      <c r="F14" s="16" t="s">
        <v>86</v>
      </c>
      <c r="G14" s="6" t="s">
        <v>162</v>
      </c>
      <c r="H14" s="671">
        <v>1</v>
      </c>
      <c r="I14" s="626" t="s">
        <v>4</v>
      </c>
      <c r="J14" s="667">
        <v>2</v>
      </c>
    </row>
    <row r="15" spans="1:10" ht="38.65" customHeight="1" thickBot="1">
      <c r="A15" s="582"/>
      <c r="B15" s="661"/>
      <c r="C15" s="669"/>
      <c r="D15" s="670"/>
      <c r="E15" s="18" t="s">
        <v>72</v>
      </c>
      <c r="F15" s="19"/>
      <c r="G15" s="7"/>
      <c r="H15" s="672"/>
      <c r="I15" s="673"/>
      <c r="J15" s="674"/>
    </row>
    <row r="16" spans="1:10" ht="38.65" customHeight="1">
      <c r="A16" s="581">
        <v>43937</v>
      </c>
      <c r="B16" s="658" t="s">
        <v>0</v>
      </c>
      <c r="C16" s="587" t="s">
        <v>2</v>
      </c>
      <c r="D16" s="26" t="s">
        <v>65</v>
      </c>
      <c r="E16" s="15">
        <v>24</v>
      </c>
      <c r="F16" s="16" t="s">
        <v>3</v>
      </c>
      <c r="G16" s="6">
        <v>52</v>
      </c>
      <c r="H16" s="8">
        <v>3</v>
      </c>
      <c r="I16" s="23" t="s">
        <v>4</v>
      </c>
      <c r="J16" s="9">
        <v>4</v>
      </c>
    </row>
    <row r="17" spans="1:10" ht="38.65" customHeight="1">
      <c r="A17" s="581"/>
      <c r="B17" s="584"/>
      <c r="C17" s="587"/>
      <c r="D17" s="26" t="s">
        <v>66</v>
      </c>
      <c r="E17" s="15">
        <v>0</v>
      </c>
      <c r="F17" s="16" t="s">
        <v>3</v>
      </c>
      <c r="G17" s="6">
        <v>24</v>
      </c>
      <c r="H17" s="8">
        <v>2</v>
      </c>
      <c r="I17" s="23" t="s">
        <v>4</v>
      </c>
      <c r="J17" s="9">
        <v>3</v>
      </c>
    </row>
    <row r="18" spans="1:10" ht="38.65" customHeight="1">
      <c r="A18" s="581"/>
      <c r="B18" s="584"/>
      <c r="C18" s="588" t="s">
        <v>1</v>
      </c>
      <c r="D18" s="26" t="s">
        <v>65</v>
      </c>
      <c r="E18" s="15">
        <v>870</v>
      </c>
      <c r="F18" s="16" t="s">
        <v>3</v>
      </c>
      <c r="G18" s="6" t="s">
        <v>13</v>
      </c>
      <c r="H18" s="8">
        <v>3</v>
      </c>
      <c r="I18" s="23" t="s">
        <v>4</v>
      </c>
      <c r="J18" s="9">
        <v>4</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3</v>
      </c>
      <c r="I20" s="23" t="s">
        <v>4</v>
      </c>
      <c r="J20" s="9">
        <v>4</v>
      </c>
    </row>
    <row r="21" spans="1:10" ht="38.65" customHeight="1">
      <c r="A21" s="581"/>
      <c r="B21" s="659" t="s">
        <v>7</v>
      </c>
      <c r="C21" s="587" t="s">
        <v>2</v>
      </c>
      <c r="D21" s="587"/>
      <c r="E21" s="15">
        <v>0</v>
      </c>
      <c r="F21" s="16" t="s">
        <v>3</v>
      </c>
      <c r="G21" s="6">
        <v>12</v>
      </c>
      <c r="H21" s="8">
        <v>2</v>
      </c>
      <c r="I21" s="23" t="s">
        <v>4</v>
      </c>
      <c r="J21" s="9">
        <v>3</v>
      </c>
    </row>
    <row r="22" spans="1:10" ht="38.65" customHeight="1">
      <c r="A22" s="581"/>
      <c r="B22" s="584"/>
      <c r="C22" s="588" t="s">
        <v>18</v>
      </c>
      <c r="D22" s="588"/>
      <c r="E22" s="15">
        <v>0</v>
      </c>
      <c r="F22" s="16" t="s">
        <v>3</v>
      </c>
      <c r="G22" s="6" t="s">
        <v>91</v>
      </c>
      <c r="H22" s="681">
        <v>1</v>
      </c>
      <c r="I22" s="626" t="s">
        <v>4</v>
      </c>
      <c r="J22" s="667">
        <v>2</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29</v>
      </c>
      <c r="H24" s="45">
        <v>3</v>
      </c>
      <c r="I24" s="23" t="s">
        <v>4</v>
      </c>
      <c r="J24" s="9">
        <v>4</v>
      </c>
    </row>
    <row r="25" spans="1:10" ht="38.65" customHeight="1">
      <c r="A25" s="657"/>
      <c r="B25" s="584"/>
      <c r="C25" s="660"/>
      <c r="D25" s="663" t="s">
        <v>83</v>
      </c>
      <c r="E25" s="29">
        <v>8354</v>
      </c>
      <c r="F25" s="16" t="s">
        <v>3</v>
      </c>
      <c r="G25" s="6" t="s">
        <v>162</v>
      </c>
      <c r="H25" s="671">
        <v>1</v>
      </c>
      <c r="I25" s="626" t="s">
        <v>4</v>
      </c>
      <c r="J25" s="667">
        <v>2</v>
      </c>
    </row>
    <row r="26" spans="1:10" ht="38.65" customHeight="1" thickBot="1">
      <c r="A26" s="582"/>
      <c r="B26" s="661"/>
      <c r="C26" s="669"/>
      <c r="D26" s="670"/>
      <c r="E26" s="18" t="s">
        <v>170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9E65-8606-4187-BEBA-3D5C8304392F}">
  <dimension ref="A1:J45"/>
  <sheetViews>
    <sheetView view="pageBreakPreview"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43936</v>
      </c>
      <c r="B5" s="584" t="s">
        <v>0</v>
      </c>
      <c r="C5" s="585" t="s">
        <v>2</v>
      </c>
      <c r="D5" s="33" t="s">
        <v>65</v>
      </c>
      <c r="E5" s="25">
        <v>0</v>
      </c>
      <c r="F5" s="34" t="s">
        <v>86</v>
      </c>
      <c r="G5" s="35">
        <v>52</v>
      </c>
      <c r="H5" s="8">
        <v>3</v>
      </c>
      <c r="I5" s="23" t="s">
        <v>4</v>
      </c>
      <c r="J5" s="9">
        <v>4</v>
      </c>
    </row>
    <row r="6" spans="1:10" ht="38.65" customHeight="1">
      <c r="A6" s="581"/>
      <c r="B6" s="584"/>
      <c r="C6" s="587"/>
      <c r="D6" s="26" t="s">
        <v>66</v>
      </c>
      <c r="E6" s="15">
        <v>23</v>
      </c>
      <c r="F6" s="16" t="s">
        <v>86</v>
      </c>
      <c r="G6" s="6">
        <v>24</v>
      </c>
      <c r="H6" s="8">
        <v>2</v>
      </c>
      <c r="I6" s="23" t="s">
        <v>4</v>
      </c>
      <c r="J6" s="9">
        <v>3</v>
      </c>
    </row>
    <row r="7" spans="1:10" ht="38.65" customHeight="1">
      <c r="A7" s="581"/>
      <c r="B7" s="584"/>
      <c r="C7" s="588" t="s">
        <v>1</v>
      </c>
      <c r="D7" s="26" t="s">
        <v>65</v>
      </c>
      <c r="E7" s="15">
        <v>0</v>
      </c>
      <c r="F7" s="16" t="s">
        <v>86</v>
      </c>
      <c r="G7" s="6" t="s">
        <v>13</v>
      </c>
      <c r="H7" s="44">
        <v>3</v>
      </c>
      <c r="I7" s="23" t="s">
        <v>4</v>
      </c>
      <c r="J7" s="9">
        <v>4</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3</v>
      </c>
      <c r="I9" s="23" t="s">
        <v>4</v>
      </c>
      <c r="J9" s="9">
        <v>4</v>
      </c>
    </row>
    <row r="10" spans="1:10" ht="38.65" customHeight="1">
      <c r="A10" s="581"/>
      <c r="B10" s="659" t="s">
        <v>7</v>
      </c>
      <c r="C10" s="587" t="s">
        <v>2</v>
      </c>
      <c r="D10" s="587"/>
      <c r="E10" s="15">
        <v>12</v>
      </c>
      <c r="F10" s="16" t="s">
        <v>86</v>
      </c>
      <c r="G10" s="6">
        <v>12</v>
      </c>
      <c r="H10" s="8">
        <v>2</v>
      </c>
      <c r="I10" s="23" t="s">
        <v>4</v>
      </c>
      <c r="J10" s="9">
        <v>3</v>
      </c>
    </row>
    <row r="11" spans="1:10" ht="38.65" customHeight="1">
      <c r="A11" s="581"/>
      <c r="B11" s="584"/>
      <c r="C11" s="588" t="s">
        <v>18</v>
      </c>
      <c r="D11" s="588"/>
      <c r="E11" s="15">
        <v>0</v>
      </c>
      <c r="F11" s="16" t="s">
        <v>86</v>
      </c>
      <c r="G11" s="6" t="s">
        <v>91</v>
      </c>
      <c r="H11" s="665">
        <v>1</v>
      </c>
      <c r="I11" s="626" t="s">
        <v>4</v>
      </c>
      <c r="J11" s="667">
        <v>2</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29</v>
      </c>
      <c r="H13" s="45">
        <v>3</v>
      </c>
      <c r="I13" s="23" t="s">
        <v>4</v>
      </c>
      <c r="J13" s="9">
        <v>4</v>
      </c>
    </row>
    <row r="14" spans="1:10" ht="38.65" customHeight="1">
      <c r="A14" s="581"/>
      <c r="B14" s="584"/>
      <c r="C14" s="660"/>
      <c r="D14" s="663" t="s">
        <v>83</v>
      </c>
      <c r="E14" s="29">
        <v>0</v>
      </c>
      <c r="F14" s="16" t="s">
        <v>86</v>
      </c>
      <c r="G14" s="6" t="s">
        <v>162</v>
      </c>
      <c r="H14" s="671">
        <v>1</v>
      </c>
      <c r="I14" s="626" t="s">
        <v>4</v>
      </c>
      <c r="J14" s="667">
        <v>2</v>
      </c>
    </row>
    <row r="15" spans="1:10" ht="38.65" customHeight="1" thickBot="1">
      <c r="A15" s="582"/>
      <c r="B15" s="661"/>
      <c r="C15" s="669"/>
      <c r="D15" s="670"/>
      <c r="E15" s="18" t="s">
        <v>72</v>
      </c>
      <c r="F15" s="19"/>
      <c r="G15" s="7"/>
      <c r="H15" s="672"/>
      <c r="I15" s="673"/>
      <c r="J15" s="674"/>
    </row>
    <row r="16" spans="1:10" ht="38.65" customHeight="1">
      <c r="A16" s="581">
        <v>43935</v>
      </c>
      <c r="B16" s="658" t="s">
        <v>0</v>
      </c>
      <c r="C16" s="587" t="s">
        <v>2</v>
      </c>
      <c r="D16" s="26" t="s">
        <v>65</v>
      </c>
      <c r="E16" s="15">
        <v>46</v>
      </c>
      <c r="F16" s="16" t="s">
        <v>3</v>
      </c>
      <c r="G16" s="6">
        <v>52</v>
      </c>
      <c r="H16" s="8">
        <v>3</v>
      </c>
      <c r="I16" s="23" t="s">
        <v>4</v>
      </c>
      <c r="J16" s="9">
        <v>4</v>
      </c>
    </row>
    <row r="17" spans="1:10" ht="38.65" customHeight="1">
      <c r="A17" s="581"/>
      <c r="B17" s="584"/>
      <c r="C17" s="587"/>
      <c r="D17" s="26" t="s">
        <v>66</v>
      </c>
      <c r="E17" s="15">
        <v>0</v>
      </c>
      <c r="F17" s="16" t="s">
        <v>3</v>
      </c>
      <c r="G17" s="6">
        <v>24</v>
      </c>
      <c r="H17" s="8">
        <v>1</v>
      </c>
      <c r="I17" s="23" t="s">
        <v>4</v>
      </c>
      <c r="J17" s="9">
        <v>2</v>
      </c>
    </row>
    <row r="18" spans="1:10" ht="38.65" customHeight="1">
      <c r="A18" s="581"/>
      <c r="B18" s="584"/>
      <c r="C18" s="588" t="s">
        <v>1</v>
      </c>
      <c r="D18" s="26" t="s">
        <v>65</v>
      </c>
      <c r="E18" s="15">
        <v>763</v>
      </c>
      <c r="F18" s="16" t="s">
        <v>3</v>
      </c>
      <c r="G18" s="6" t="s">
        <v>13</v>
      </c>
      <c r="H18" s="8">
        <v>3</v>
      </c>
      <c r="I18" s="23" t="s">
        <v>4</v>
      </c>
      <c r="J18" s="9">
        <v>4</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3</v>
      </c>
      <c r="I20" s="23" t="s">
        <v>4</v>
      </c>
      <c r="J20" s="9">
        <v>4</v>
      </c>
    </row>
    <row r="21" spans="1:10" ht="38.65" customHeight="1">
      <c r="A21" s="581"/>
      <c r="B21" s="659" t="s">
        <v>7</v>
      </c>
      <c r="C21" s="587" t="s">
        <v>2</v>
      </c>
      <c r="D21" s="587"/>
      <c r="E21" s="15">
        <v>0</v>
      </c>
      <c r="F21" s="16" t="s">
        <v>3</v>
      </c>
      <c r="G21" s="6">
        <v>12</v>
      </c>
      <c r="H21" s="8">
        <v>1</v>
      </c>
      <c r="I21" s="23" t="s">
        <v>4</v>
      </c>
      <c r="J21" s="9">
        <v>2</v>
      </c>
    </row>
    <row r="22" spans="1:10" ht="38.65" customHeight="1">
      <c r="A22" s="581"/>
      <c r="B22" s="584"/>
      <c r="C22" s="588" t="s">
        <v>18</v>
      </c>
      <c r="D22" s="588"/>
      <c r="E22" s="15">
        <v>269</v>
      </c>
      <c r="F22" s="16" t="s">
        <v>3</v>
      </c>
      <c r="G22" s="6" t="s">
        <v>91</v>
      </c>
      <c r="H22" s="681">
        <v>1</v>
      </c>
      <c r="I22" s="626" t="s">
        <v>4</v>
      </c>
      <c r="J22" s="667">
        <v>2</v>
      </c>
    </row>
    <row r="23" spans="1:10" ht="38.65" customHeight="1">
      <c r="A23" s="581"/>
      <c r="B23" s="584"/>
      <c r="C23" s="588"/>
      <c r="D23" s="588"/>
      <c r="E23" s="17" t="s">
        <v>160</v>
      </c>
      <c r="F23" s="16"/>
      <c r="G23" s="6"/>
      <c r="H23" s="666"/>
      <c r="I23" s="652"/>
      <c r="J23" s="668"/>
    </row>
    <row r="24" spans="1:10" ht="38.65" customHeight="1">
      <c r="A24" s="581"/>
      <c r="B24" s="584"/>
      <c r="C24" s="659" t="s">
        <v>84</v>
      </c>
      <c r="D24" s="30" t="s">
        <v>87</v>
      </c>
      <c r="E24" s="15">
        <v>29</v>
      </c>
      <c r="F24" s="16" t="s">
        <v>3</v>
      </c>
      <c r="G24" s="6">
        <v>29</v>
      </c>
      <c r="H24" s="45">
        <v>3</v>
      </c>
      <c r="I24" s="23" t="s">
        <v>4</v>
      </c>
      <c r="J24" s="9">
        <v>4</v>
      </c>
    </row>
    <row r="25" spans="1:10" ht="38.65" customHeight="1">
      <c r="A25" s="657"/>
      <c r="B25" s="584"/>
      <c r="C25" s="660"/>
      <c r="D25" s="663" t="s">
        <v>83</v>
      </c>
      <c r="E25" s="29">
        <v>0</v>
      </c>
      <c r="F25" s="16" t="s">
        <v>3</v>
      </c>
      <c r="G25" s="6" t="s">
        <v>162</v>
      </c>
      <c r="H25" s="671">
        <v>1</v>
      </c>
      <c r="I25" s="626" t="s">
        <v>4</v>
      </c>
      <c r="J25" s="667">
        <v>2</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5944-55A7-4828-9A9E-9103BAB1C8F3}">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45982</v>
      </c>
      <c r="C7" s="312" t="s">
        <v>235</v>
      </c>
      <c r="D7" s="312" t="s">
        <v>236</v>
      </c>
      <c r="E7" s="330" t="s">
        <v>237</v>
      </c>
      <c r="F7" s="114" t="s">
        <v>238</v>
      </c>
      <c r="G7" s="115" t="s">
        <v>239</v>
      </c>
      <c r="H7" s="331">
        <v>0</v>
      </c>
      <c r="I7" s="333"/>
      <c r="J7" s="114" t="s">
        <v>413</v>
      </c>
      <c r="K7" s="322" t="s">
        <v>762</v>
      </c>
      <c r="L7" s="323"/>
    </row>
    <row r="8" spans="2:13" ht="20.149999999999999" customHeight="1">
      <c r="B8" s="342"/>
      <c r="C8" s="313"/>
      <c r="D8" s="313"/>
      <c r="E8" s="326"/>
      <c r="F8" s="116" t="s">
        <v>83</v>
      </c>
      <c r="G8" s="117">
        <v>0</v>
      </c>
      <c r="H8" s="332"/>
      <c r="I8" s="334"/>
      <c r="J8" s="116" t="s">
        <v>763</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0.66420997999999998</v>
      </c>
      <c r="H11" s="332"/>
      <c r="I11" s="328" t="s">
        <v>270</v>
      </c>
      <c r="J11" s="327" t="s">
        <v>1039</v>
      </c>
      <c r="K11" s="318"/>
      <c r="L11" s="358" t="s">
        <v>1040</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542</v>
      </c>
      <c r="K15" s="337"/>
      <c r="L15" s="143" t="s">
        <v>685</v>
      </c>
      <c r="M15" s="144"/>
    </row>
    <row r="16" spans="2:13" ht="21.75" customHeight="1">
      <c r="B16" s="341">
        <v>45983</v>
      </c>
      <c r="C16" s="312" t="s">
        <v>235</v>
      </c>
      <c r="D16" s="312" t="s">
        <v>236</v>
      </c>
      <c r="E16" s="330" t="s">
        <v>237</v>
      </c>
      <c r="F16" s="114" t="s">
        <v>238</v>
      </c>
      <c r="G16" s="115" t="s">
        <v>239</v>
      </c>
      <c r="H16" s="331">
        <v>0</v>
      </c>
      <c r="I16" s="333"/>
      <c r="J16" s="114" t="s">
        <v>413</v>
      </c>
      <c r="K16" s="322" t="s">
        <v>762</v>
      </c>
      <c r="L16" s="323"/>
    </row>
    <row r="17" spans="2:13" ht="20.149999999999999" customHeight="1">
      <c r="B17" s="342"/>
      <c r="C17" s="313"/>
      <c r="D17" s="313"/>
      <c r="E17" s="326"/>
      <c r="F17" s="116" t="s">
        <v>83</v>
      </c>
      <c r="G17" s="117">
        <v>0</v>
      </c>
      <c r="H17" s="332"/>
      <c r="I17" s="334"/>
      <c r="J17" s="116" t="s">
        <v>763</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0.54034583000000003</v>
      </c>
      <c r="H20" s="332"/>
      <c r="I20" s="328" t="s">
        <v>282</v>
      </c>
      <c r="J20" s="327" t="s">
        <v>1041</v>
      </c>
      <c r="K20" s="318"/>
      <c r="L20" s="358" t="s">
        <v>879</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272</v>
      </c>
      <c r="H24" s="349"/>
      <c r="I24" s="121">
        <v>1</v>
      </c>
      <c r="J24" s="122" t="s">
        <v>546</v>
      </c>
      <c r="K24" s="337"/>
      <c r="L24" s="145" t="s">
        <v>681</v>
      </c>
    </row>
    <row r="25" spans="2:13" ht="18" customHeight="1">
      <c r="B25" s="124"/>
      <c r="C25" s="125"/>
      <c r="D25" s="125"/>
      <c r="E25" s="125"/>
      <c r="F25" s="125"/>
    </row>
    <row r="26" spans="2:13" ht="12" customHeight="1">
      <c r="B26" s="266" t="s">
        <v>467</v>
      </c>
    </row>
    <row r="27" spans="2:13" ht="12" customHeight="1">
      <c r="B27" s="266" t="s">
        <v>468</v>
      </c>
    </row>
    <row r="28" spans="2:13" ht="12" customHeight="1">
      <c r="B28" s="267" t="s">
        <v>257</v>
      </c>
      <c r="C28" s="110"/>
      <c r="D28" s="110"/>
      <c r="E28" s="110"/>
      <c r="F28" s="110"/>
      <c r="G28" s="110"/>
      <c r="H28" s="110"/>
      <c r="I28" s="110"/>
      <c r="J28" s="110"/>
      <c r="K28" s="110" t="s">
        <v>258</v>
      </c>
      <c r="L28" s="110" t="s">
        <v>258</v>
      </c>
      <c r="M28" s="110"/>
    </row>
    <row r="29" spans="2:13" ht="12" customHeight="1">
      <c r="B29" s="267" t="s">
        <v>469</v>
      </c>
      <c r="C29" s="110"/>
      <c r="D29" s="110"/>
      <c r="E29" s="110"/>
      <c r="F29" s="110"/>
      <c r="G29" s="110"/>
      <c r="H29" s="110"/>
      <c r="I29" s="110"/>
      <c r="J29" s="110"/>
      <c r="K29" s="110"/>
      <c r="L29" s="110"/>
      <c r="M29" s="110"/>
    </row>
    <row r="30" spans="2:13" ht="12" customHeight="1">
      <c r="B30" s="268" t="s">
        <v>470</v>
      </c>
      <c r="C30" s="110"/>
      <c r="D30" s="110"/>
      <c r="E30" s="110"/>
      <c r="F30" s="110"/>
      <c r="G30" s="110"/>
      <c r="H30" s="110"/>
      <c r="I30" s="110"/>
      <c r="J30" s="110"/>
      <c r="K30" s="110"/>
      <c r="L30" s="110"/>
      <c r="M30" s="110"/>
    </row>
    <row r="31" spans="2:13" ht="12" customHeight="1">
      <c r="B31" s="268" t="s">
        <v>471</v>
      </c>
      <c r="C31" s="110"/>
      <c r="D31" s="110"/>
      <c r="E31" s="110"/>
      <c r="F31" s="110"/>
      <c r="G31" s="110"/>
      <c r="H31" s="110"/>
      <c r="I31" s="110"/>
      <c r="J31" s="110"/>
      <c r="K31" s="110"/>
      <c r="L31" s="110"/>
      <c r="M31" s="110"/>
    </row>
    <row r="32" spans="2:13" ht="12" customHeight="1">
      <c r="B32" s="267" t="s">
        <v>472</v>
      </c>
      <c r="C32" s="110"/>
      <c r="D32" s="110"/>
      <c r="E32" s="110"/>
      <c r="F32" s="110"/>
      <c r="G32" s="110"/>
      <c r="H32" s="110"/>
      <c r="I32" s="110"/>
      <c r="J32" s="110"/>
      <c r="K32" s="110"/>
      <c r="L32" s="110"/>
      <c r="M32" s="110"/>
    </row>
    <row r="33" spans="2:13" ht="12" customHeight="1">
      <c r="B33" s="267" t="s">
        <v>262</v>
      </c>
      <c r="C33" s="110"/>
      <c r="D33" s="110"/>
      <c r="E33" s="110"/>
      <c r="F33" s="110"/>
      <c r="G33" s="110"/>
      <c r="H33" s="110"/>
      <c r="I33" s="110"/>
      <c r="J33" s="110"/>
      <c r="K33" s="110"/>
      <c r="L33" s="110"/>
      <c r="M33" s="110"/>
    </row>
    <row r="34" spans="2:13" ht="12" customHeight="1">
      <c r="B34" s="269" t="s">
        <v>263</v>
      </c>
      <c r="C34" s="110"/>
      <c r="D34" s="110"/>
      <c r="E34" s="110"/>
      <c r="F34" s="110"/>
      <c r="G34" s="110"/>
      <c r="H34" s="110"/>
      <c r="I34" s="110"/>
      <c r="J34" s="110"/>
      <c r="K34" s="110"/>
      <c r="L34" s="110"/>
      <c r="M34" s="110"/>
    </row>
    <row r="35" spans="2:13" ht="12" customHeight="1">
      <c r="B35" s="269" t="s">
        <v>473</v>
      </c>
      <c r="C35" s="110"/>
      <c r="D35" s="110"/>
      <c r="E35" s="110"/>
      <c r="F35" s="110"/>
      <c r="G35" s="110"/>
      <c r="H35" s="110"/>
      <c r="I35" s="110"/>
      <c r="J35" s="110"/>
      <c r="K35" s="110"/>
      <c r="L35" s="110"/>
      <c r="M35" s="110"/>
    </row>
    <row r="36" spans="2:13" ht="12" customHeight="1">
      <c r="B36" s="269" t="s">
        <v>474</v>
      </c>
      <c r="C36" s="110"/>
      <c r="D36" s="110"/>
      <c r="E36" s="110"/>
      <c r="F36" s="110"/>
      <c r="G36" s="110"/>
      <c r="H36" s="110"/>
      <c r="I36" s="110"/>
      <c r="J36" s="110"/>
      <c r="K36" s="110"/>
      <c r="L36" s="110"/>
      <c r="M36" s="110"/>
    </row>
    <row r="37" spans="2:13" ht="12" customHeight="1">
      <c r="B37" s="363" t="s">
        <v>475</v>
      </c>
      <c r="C37" s="363"/>
      <c r="D37" s="363"/>
      <c r="E37" s="363"/>
      <c r="F37" s="363"/>
      <c r="G37" s="363"/>
      <c r="H37" s="363"/>
      <c r="I37" s="363"/>
      <c r="J37" s="363"/>
      <c r="K37" s="363"/>
      <c r="L37" s="363"/>
      <c r="M37" s="363"/>
    </row>
    <row r="38" spans="2:13" ht="12" customHeight="1">
      <c r="B38" s="363" t="s">
        <v>476</v>
      </c>
      <c r="C38" s="363"/>
      <c r="D38" s="363"/>
      <c r="E38" s="363"/>
      <c r="F38" s="363"/>
      <c r="G38" s="363"/>
      <c r="H38" s="363"/>
      <c r="I38" s="363"/>
      <c r="J38" s="363"/>
      <c r="K38" s="363"/>
      <c r="L38" s="363"/>
      <c r="M38" s="363"/>
    </row>
    <row r="39" spans="2:13" ht="12" customHeight="1">
      <c r="B39" s="363" t="s">
        <v>477</v>
      </c>
      <c r="C39" s="363"/>
      <c r="D39" s="363"/>
      <c r="E39" s="363"/>
      <c r="F39" s="363"/>
      <c r="G39" s="363"/>
      <c r="H39" s="363"/>
      <c r="I39" s="363"/>
      <c r="J39" s="363"/>
      <c r="K39" s="363"/>
      <c r="L39" s="363"/>
      <c r="M39" s="363"/>
    </row>
    <row r="40" spans="2:13" ht="12" customHeight="1">
      <c r="B40" s="363" t="s">
        <v>478</v>
      </c>
      <c r="C40" s="363"/>
      <c r="D40" s="363"/>
      <c r="E40" s="363"/>
      <c r="F40" s="363"/>
      <c r="G40" s="363"/>
      <c r="H40" s="363"/>
      <c r="I40" s="363"/>
      <c r="J40" s="363"/>
      <c r="K40" s="363"/>
      <c r="L40" s="363"/>
      <c r="M40" s="36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4617E-F27E-42CD-B418-182081167C1A}">
  <dimension ref="A1:J45"/>
  <sheetViews>
    <sheetView view="pageBreakPreview"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43932</v>
      </c>
      <c r="B5" s="584" t="s">
        <v>0</v>
      </c>
      <c r="C5" s="585" t="s">
        <v>2</v>
      </c>
      <c r="D5" s="33" t="s">
        <v>65</v>
      </c>
      <c r="E5" s="25">
        <v>0</v>
      </c>
      <c r="F5" s="34" t="s">
        <v>86</v>
      </c>
      <c r="G5" s="35">
        <v>52</v>
      </c>
      <c r="H5" s="8">
        <v>2</v>
      </c>
      <c r="I5" s="23" t="s">
        <v>4</v>
      </c>
      <c r="J5" s="9">
        <v>3</v>
      </c>
    </row>
    <row r="6" spans="1:10" ht="38.65" customHeight="1">
      <c r="A6" s="581"/>
      <c r="B6" s="584"/>
      <c r="C6" s="587"/>
      <c r="D6" s="26" t="s">
        <v>66</v>
      </c>
      <c r="E6" s="15">
        <v>23</v>
      </c>
      <c r="F6" s="16" t="s">
        <v>86</v>
      </c>
      <c r="G6" s="6">
        <v>24</v>
      </c>
      <c r="H6" s="8">
        <v>1</v>
      </c>
      <c r="I6" s="23" t="s">
        <v>4</v>
      </c>
      <c r="J6" s="9">
        <v>2</v>
      </c>
    </row>
    <row r="7" spans="1:10" ht="38.65" customHeight="1">
      <c r="A7" s="581"/>
      <c r="B7" s="584"/>
      <c r="C7" s="588" t="s">
        <v>1</v>
      </c>
      <c r="D7" s="26" t="s">
        <v>65</v>
      </c>
      <c r="E7" s="15">
        <v>0</v>
      </c>
      <c r="F7" s="16" t="s">
        <v>86</v>
      </c>
      <c r="G7" s="6" t="s">
        <v>13</v>
      </c>
      <c r="H7" s="44">
        <v>2</v>
      </c>
      <c r="I7" s="23" t="s">
        <v>4</v>
      </c>
      <c r="J7" s="9">
        <v>3</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2</v>
      </c>
      <c r="I9" s="23" t="s">
        <v>4</v>
      </c>
      <c r="J9" s="9">
        <v>3</v>
      </c>
    </row>
    <row r="10" spans="1:10" ht="38.65" customHeight="1">
      <c r="A10" s="581"/>
      <c r="B10" s="659" t="s">
        <v>7</v>
      </c>
      <c r="C10" s="587" t="s">
        <v>2</v>
      </c>
      <c r="D10" s="587"/>
      <c r="E10" s="15">
        <v>12</v>
      </c>
      <c r="F10" s="16" t="s">
        <v>86</v>
      </c>
      <c r="G10" s="6">
        <v>12</v>
      </c>
      <c r="H10" s="8">
        <v>1</v>
      </c>
      <c r="I10" s="23" t="s">
        <v>4</v>
      </c>
      <c r="J10" s="9">
        <v>2</v>
      </c>
    </row>
    <row r="11" spans="1:10" ht="38.65" customHeight="1">
      <c r="A11" s="581"/>
      <c r="B11" s="584"/>
      <c r="C11" s="588" t="s">
        <v>18</v>
      </c>
      <c r="D11" s="588"/>
      <c r="E11" s="15">
        <v>486</v>
      </c>
      <c r="F11" s="16" t="s">
        <v>86</v>
      </c>
      <c r="G11" s="6" t="s">
        <v>91</v>
      </c>
      <c r="H11" s="665">
        <v>1</v>
      </c>
      <c r="I11" s="626" t="s">
        <v>4</v>
      </c>
      <c r="J11" s="667">
        <v>2</v>
      </c>
    </row>
    <row r="12" spans="1:10" ht="38.65" customHeight="1">
      <c r="A12" s="581"/>
      <c r="B12" s="584"/>
      <c r="C12" s="588"/>
      <c r="D12" s="588"/>
      <c r="E12" s="17" t="s">
        <v>137</v>
      </c>
      <c r="F12" s="16"/>
      <c r="G12" s="6"/>
      <c r="H12" s="666"/>
      <c r="I12" s="652"/>
      <c r="J12" s="668"/>
    </row>
    <row r="13" spans="1:10" ht="38.65" customHeight="1">
      <c r="A13" s="581"/>
      <c r="B13" s="584"/>
      <c r="C13" s="659" t="s">
        <v>84</v>
      </c>
      <c r="D13" s="30" t="s">
        <v>87</v>
      </c>
      <c r="E13" s="15">
        <v>0</v>
      </c>
      <c r="F13" s="16" t="s">
        <v>86</v>
      </c>
      <c r="G13" s="6">
        <v>29</v>
      </c>
      <c r="H13" s="45">
        <v>2</v>
      </c>
      <c r="I13" s="23" t="s">
        <v>4</v>
      </c>
      <c r="J13" s="9">
        <v>3</v>
      </c>
    </row>
    <row r="14" spans="1:10" ht="38.65" customHeight="1">
      <c r="A14" s="581"/>
      <c r="B14" s="584"/>
      <c r="C14" s="660"/>
      <c r="D14" s="663" t="s">
        <v>83</v>
      </c>
      <c r="E14" s="29">
        <v>18487</v>
      </c>
      <c r="F14" s="16" t="s">
        <v>86</v>
      </c>
      <c r="G14" s="6" t="s">
        <v>162</v>
      </c>
      <c r="H14" s="671">
        <v>1</v>
      </c>
      <c r="I14" s="626" t="s">
        <v>4</v>
      </c>
      <c r="J14" s="667">
        <v>2</v>
      </c>
    </row>
    <row r="15" spans="1:10" ht="38.65" customHeight="1" thickBot="1">
      <c r="A15" s="582"/>
      <c r="B15" s="661"/>
      <c r="C15" s="669"/>
      <c r="D15" s="670"/>
      <c r="E15" s="18" t="s">
        <v>171</v>
      </c>
      <c r="F15" s="19"/>
      <c r="G15" s="7"/>
      <c r="H15" s="672"/>
      <c r="I15" s="673"/>
      <c r="J15" s="674"/>
    </row>
    <row r="16" spans="1:10" ht="38.65" customHeight="1">
      <c r="A16" s="581">
        <v>43931</v>
      </c>
      <c r="B16" s="658" t="s">
        <v>0</v>
      </c>
      <c r="C16" s="587" t="s">
        <v>2</v>
      </c>
      <c r="D16" s="26" t="s">
        <v>65</v>
      </c>
      <c r="E16" s="15">
        <v>11</v>
      </c>
      <c r="F16" s="16" t="s">
        <v>3</v>
      </c>
      <c r="G16" s="6">
        <v>52</v>
      </c>
      <c r="H16" s="8">
        <v>2</v>
      </c>
      <c r="I16" s="23" t="s">
        <v>4</v>
      </c>
      <c r="J16" s="9">
        <v>3</v>
      </c>
    </row>
    <row r="17" spans="1:10" ht="38.65" customHeight="1">
      <c r="A17" s="581"/>
      <c r="B17" s="584"/>
      <c r="C17" s="587"/>
      <c r="D17" s="26" t="s">
        <v>66</v>
      </c>
      <c r="E17" s="15">
        <v>0</v>
      </c>
      <c r="F17" s="16" t="s">
        <v>3</v>
      </c>
      <c r="G17" s="6">
        <v>24</v>
      </c>
      <c r="H17" s="8">
        <v>0</v>
      </c>
      <c r="I17" s="23" t="s">
        <v>4</v>
      </c>
      <c r="J17" s="9">
        <v>1</v>
      </c>
    </row>
    <row r="18" spans="1:10" ht="38.65" customHeight="1">
      <c r="A18" s="581"/>
      <c r="B18" s="584"/>
      <c r="C18" s="588" t="s">
        <v>1</v>
      </c>
      <c r="D18" s="26" t="s">
        <v>65</v>
      </c>
      <c r="E18" s="15">
        <v>335</v>
      </c>
      <c r="F18" s="16" t="s">
        <v>3</v>
      </c>
      <c r="G18" s="6" t="s">
        <v>13</v>
      </c>
      <c r="H18" s="8">
        <v>2</v>
      </c>
      <c r="I18" s="23" t="s">
        <v>4</v>
      </c>
      <c r="J18" s="9">
        <v>3</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2</v>
      </c>
      <c r="I20" s="23" t="s">
        <v>4</v>
      </c>
      <c r="J20" s="9">
        <v>3</v>
      </c>
    </row>
    <row r="21" spans="1:10" ht="38.65" customHeight="1">
      <c r="A21" s="581"/>
      <c r="B21" s="659" t="s">
        <v>7</v>
      </c>
      <c r="C21" s="587" t="s">
        <v>2</v>
      </c>
      <c r="D21" s="587"/>
      <c r="E21" s="15">
        <v>0</v>
      </c>
      <c r="F21" s="16" t="s">
        <v>3</v>
      </c>
      <c r="G21" s="6">
        <v>12</v>
      </c>
      <c r="H21" s="8">
        <v>0</v>
      </c>
      <c r="I21" s="23" t="s">
        <v>4</v>
      </c>
      <c r="J21" s="9">
        <v>1</v>
      </c>
    </row>
    <row r="22" spans="1:10" ht="38.65" customHeight="1">
      <c r="A22" s="581"/>
      <c r="B22" s="584"/>
      <c r="C22" s="588" t="s">
        <v>18</v>
      </c>
      <c r="D22" s="588"/>
      <c r="E22" s="15">
        <v>0</v>
      </c>
      <c r="F22" s="16" t="s">
        <v>3</v>
      </c>
      <c r="G22" s="6" t="s">
        <v>91</v>
      </c>
      <c r="H22" s="681">
        <v>0</v>
      </c>
      <c r="I22" s="626" t="s">
        <v>4</v>
      </c>
      <c r="J22" s="667">
        <v>1</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29</v>
      </c>
      <c r="H24" s="45">
        <v>2</v>
      </c>
      <c r="I24" s="23" t="s">
        <v>4</v>
      </c>
      <c r="J24" s="9">
        <v>3</v>
      </c>
    </row>
    <row r="25" spans="1:10" ht="38.65" customHeight="1">
      <c r="A25" s="657"/>
      <c r="B25" s="584"/>
      <c r="C25" s="660"/>
      <c r="D25" s="663" t="s">
        <v>83</v>
      </c>
      <c r="E25" s="29">
        <v>0</v>
      </c>
      <c r="F25" s="16" t="s">
        <v>3</v>
      </c>
      <c r="G25" s="6" t="s">
        <v>162</v>
      </c>
      <c r="H25" s="671">
        <v>0</v>
      </c>
      <c r="I25" s="626" t="s">
        <v>4</v>
      </c>
      <c r="J25" s="667">
        <v>1</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A31B-865B-4FE5-9976-FF29BB99A0F7}">
  <dimension ref="A1:J45"/>
  <sheetViews>
    <sheetView view="pageBreakPreview" topLeftCell="A4"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43930</v>
      </c>
      <c r="B5" s="584" t="s">
        <v>0</v>
      </c>
      <c r="C5" s="585" t="s">
        <v>2</v>
      </c>
      <c r="D5" s="33" t="s">
        <v>65</v>
      </c>
      <c r="E5" s="25">
        <v>8</v>
      </c>
      <c r="F5" s="34" t="s">
        <v>86</v>
      </c>
      <c r="G5" s="35">
        <v>52</v>
      </c>
      <c r="H5" s="8">
        <v>2</v>
      </c>
      <c r="I5" s="23" t="s">
        <v>4</v>
      </c>
      <c r="J5" s="9">
        <v>3</v>
      </c>
    </row>
    <row r="6" spans="1:10" ht="38.65" customHeight="1">
      <c r="A6" s="581"/>
      <c r="B6" s="584"/>
      <c r="C6" s="587"/>
      <c r="D6" s="26" t="s">
        <v>66</v>
      </c>
      <c r="E6" s="15">
        <v>0</v>
      </c>
      <c r="F6" s="16" t="s">
        <v>86</v>
      </c>
      <c r="G6" s="6">
        <v>24</v>
      </c>
      <c r="H6" s="8">
        <v>0</v>
      </c>
      <c r="I6" s="23" t="s">
        <v>4</v>
      </c>
      <c r="J6" s="9">
        <v>1</v>
      </c>
    </row>
    <row r="7" spans="1:10" ht="38.65" customHeight="1">
      <c r="A7" s="581"/>
      <c r="B7" s="584"/>
      <c r="C7" s="588" t="s">
        <v>1</v>
      </c>
      <c r="D7" s="26" t="s">
        <v>65</v>
      </c>
      <c r="E7" s="15">
        <v>436</v>
      </c>
      <c r="F7" s="16" t="s">
        <v>86</v>
      </c>
      <c r="G7" s="6" t="s">
        <v>13</v>
      </c>
      <c r="H7" s="44">
        <v>2</v>
      </c>
      <c r="I7" s="23" t="s">
        <v>4</v>
      </c>
      <c r="J7" s="9">
        <v>3</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2</v>
      </c>
      <c r="I9" s="23" t="s">
        <v>4</v>
      </c>
      <c r="J9" s="9">
        <v>3</v>
      </c>
    </row>
    <row r="10" spans="1:10" ht="38.65" customHeight="1">
      <c r="A10" s="581"/>
      <c r="B10" s="659" t="s">
        <v>7</v>
      </c>
      <c r="C10" s="587" t="s">
        <v>2</v>
      </c>
      <c r="D10" s="587"/>
      <c r="E10" s="15">
        <v>0</v>
      </c>
      <c r="F10" s="16" t="s">
        <v>86</v>
      </c>
      <c r="G10" s="6">
        <v>12</v>
      </c>
      <c r="H10" s="8">
        <v>0</v>
      </c>
      <c r="I10" s="23" t="s">
        <v>4</v>
      </c>
      <c r="J10" s="9">
        <v>1</v>
      </c>
    </row>
    <row r="11" spans="1:10" ht="38.65" customHeight="1">
      <c r="A11" s="581"/>
      <c r="B11" s="584"/>
      <c r="C11" s="588" t="s">
        <v>18</v>
      </c>
      <c r="D11" s="588"/>
      <c r="E11" s="15">
        <v>0</v>
      </c>
      <c r="F11" s="16" t="s">
        <v>86</v>
      </c>
      <c r="G11" s="6" t="s">
        <v>91</v>
      </c>
      <c r="H11" s="681">
        <v>0</v>
      </c>
      <c r="I11" s="626" t="s">
        <v>4</v>
      </c>
      <c r="J11" s="667">
        <v>1</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29</v>
      </c>
      <c r="H13" s="45">
        <v>2</v>
      </c>
      <c r="I13" s="23" t="s">
        <v>4</v>
      </c>
      <c r="J13" s="9">
        <v>3</v>
      </c>
    </row>
    <row r="14" spans="1:10" ht="38.65" customHeight="1">
      <c r="A14" s="581"/>
      <c r="B14" s="584"/>
      <c r="C14" s="660"/>
      <c r="D14" s="663" t="s">
        <v>83</v>
      </c>
      <c r="E14" s="29">
        <v>0</v>
      </c>
      <c r="F14" s="16" t="s">
        <v>86</v>
      </c>
      <c r="G14" s="6" t="s">
        <v>162</v>
      </c>
      <c r="H14" s="671">
        <v>0</v>
      </c>
      <c r="I14" s="626" t="s">
        <v>4</v>
      </c>
      <c r="J14" s="667">
        <v>1</v>
      </c>
    </row>
    <row r="15" spans="1:10" ht="38.65" customHeight="1" thickBot="1">
      <c r="A15" s="582"/>
      <c r="B15" s="661"/>
      <c r="C15" s="669"/>
      <c r="D15" s="670"/>
      <c r="E15" s="18" t="s">
        <v>72</v>
      </c>
      <c r="F15" s="19"/>
      <c r="G15" s="7"/>
      <c r="H15" s="672"/>
      <c r="I15" s="673"/>
      <c r="J15" s="674"/>
    </row>
    <row r="16" spans="1:10" ht="38.65" customHeight="1">
      <c r="A16" s="581">
        <v>43929</v>
      </c>
      <c r="B16" s="658" t="s">
        <v>0</v>
      </c>
      <c r="C16" s="587" t="s">
        <v>2</v>
      </c>
      <c r="D16" s="26" t="s">
        <v>65</v>
      </c>
      <c r="E16" s="15">
        <v>35</v>
      </c>
      <c r="F16" s="16" t="s">
        <v>3</v>
      </c>
      <c r="G16" s="6">
        <v>52</v>
      </c>
      <c r="H16" s="8">
        <v>2</v>
      </c>
      <c r="I16" s="23" t="s">
        <v>4</v>
      </c>
      <c r="J16" s="9">
        <v>3</v>
      </c>
    </row>
    <row r="17" spans="1:10" ht="38.65" customHeight="1">
      <c r="A17" s="581"/>
      <c r="B17" s="584"/>
      <c r="C17" s="587"/>
      <c r="D17" s="26" t="s">
        <v>66</v>
      </c>
      <c r="E17" s="15">
        <v>0</v>
      </c>
      <c r="F17" s="16" t="s">
        <v>3</v>
      </c>
      <c r="G17" s="6">
        <v>24</v>
      </c>
      <c r="H17" s="8">
        <v>0</v>
      </c>
      <c r="I17" s="23" t="s">
        <v>4</v>
      </c>
      <c r="J17" s="9">
        <v>1</v>
      </c>
    </row>
    <row r="18" spans="1:10" ht="38.65" customHeight="1">
      <c r="A18" s="581"/>
      <c r="B18" s="584"/>
      <c r="C18" s="588" t="s">
        <v>1</v>
      </c>
      <c r="D18" s="26" t="s">
        <v>65</v>
      </c>
      <c r="E18" s="15">
        <v>582</v>
      </c>
      <c r="F18" s="16" t="s">
        <v>3</v>
      </c>
      <c r="G18" s="6" t="s">
        <v>13</v>
      </c>
      <c r="H18" s="8">
        <v>2</v>
      </c>
      <c r="I18" s="23" t="s">
        <v>4</v>
      </c>
      <c r="J18" s="9">
        <v>3</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2</v>
      </c>
      <c r="I20" s="23" t="s">
        <v>4</v>
      </c>
      <c r="J20" s="9">
        <v>3</v>
      </c>
    </row>
    <row r="21" spans="1:10" ht="38.65" customHeight="1">
      <c r="A21" s="581"/>
      <c r="B21" s="659" t="s">
        <v>7</v>
      </c>
      <c r="C21" s="587" t="s">
        <v>2</v>
      </c>
      <c r="D21" s="587"/>
      <c r="E21" s="15">
        <v>0</v>
      </c>
      <c r="F21" s="16" t="s">
        <v>3</v>
      </c>
      <c r="G21" s="6">
        <v>12</v>
      </c>
      <c r="H21" s="8">
        <v>0</v>
      </c>
      <c r="I21" s="23" t="s">
        <v>4</v>
      </c>
      <c r="J21" s="9">
        <v>1</v>
      </c>
    </row>
    <row r="22" spans="1:10" ht="38.65" customHeight="1">
      <c r="A22" s="581"/>
      <c r="B22" s="584"/>
      <c r="C22" s="588" t="s">
        <v>18</v>
      </c>
      <c r="D22" s="588"/>
      <c r="E22" s="15">
        <v>46</v>
      </c>
      <c r="F22" s="16" t="s">
        <v>3</v>
      </c>
      <c r="G22" s="6" t="s">
        <v>91</v>
      </c>
      <c r="H22" s="681">
        <v>0</v>
      </c>
      <c r="I22" s="626" t="s">
        <v>4</v>
      </c>
      <c r="J22" s="667">
        <v>1</v>
      </c>
    </row>
    <row r="23" spans="1:10" ht="38.65" customHeight="1">
      <c r="A23" s="581"/>
      <c r="B23" s="584"/>
      <c r="C23" s="588"/>
      <c r="D23" s="588"/>
      <c r="E23" s="17" t="s">
        <v>33</v>
      </c>
      <c r="F23" s="16"/>
      <c r="G23" s="6"/>
      <c r="H23" s="666"/>
      <c r="I23" s="652"/>
      <c r="J23" s="668"/>
    </row>
    <row r="24" spans="1:10" ht="38.65" customHeight="1">
      <c r="A24" s="581"/>
      <c r="B24" s="584"/>
      <c r="C24" s="659" t="s">
        <v>84</v>
      </c>
      <c r="D24" s="30" t="s">
        <v>87</v>
      </c>
      <c r="E24" s="15">
        <v>29</v>
      </c>
      <c r="F24" s="16" t="s">
        <v>3</v>
      </c>
      <c r="G24" s="6">
        <v>29</v>
      </c>
      <c r="H24" s="45">
        <v>2</v>
      </c>
      <c r="I24" s="23" t="s">
        <v>4</v>
      </c>
      <c r="J24" s="9">
        <v>3</v>
      </c>
    </row>
    <row r="25" spans="1:10" ht="38.65" customHeight="1">
      <c r="A25" s="657"/>
      <c r="B25" s="584"/>
      <c r="C25" s="660"/>
      <c r="D25" s="663" t="s">
        <v>83</v>
      </c>
      <c r="E25" s="29">
        <v>4098</v>
      </c>
      <c r="F25" s="16" t="s">
        <v>3</v>
      </c>
      <c r="G25" s="6" t="s">
        <v>162</v>
      </c>
      <c r="H25" s="671">
        <v>0</v>
      </c>
      <c r="I25" s="626" t="s">
        <v>4</v>
      </c>
      <c r="J25" s="667">
        <v>1</v>
      </c>
    </row>
    <row r="26" spans="1:10" ht="38.65" customHeight="1" thickBot="1">
      <c r="A26" s="582"/>
      <c r="B26" s="661"/>
      <c r="C26" s="669"/>
      <c r="D26" s="670"/>
      <c r="E26" s="18" t="s">
        <v>33</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846B8-0516-43C3-A0E1-17928B077D66}">
  <dimension ref="A1:J45"/>
  <sheetViews>
    <sheetView view="pageBreakPreview" zoomScale="40" zoomScaleNormal="70" zoomScaleSheetLayoutView="40"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43928</v>
      </c>
      <c r="B5" s="584" t="s">
        <v>0</v>
      </c>
      <c r="C5" s="585" t="s">
        <v>2</v>
      </c>
      <c r="D5" s="33" t="s">
        <v>65</v>
      </c>
      <c r="E5" s="25">
        <v>22</v>
      </c>
      <c r="F5" s="34" t="s">
        <v>86</v>
      </c>
      <c r="G5" s="35">
        <v>52</v>
      </c>
      <c r="H5" s="8">
        <v>2</v>
      </c>
      <c r="I5" s="23" t="s">
        <v>4</v>
      </c>
      <c r="J5" s="9">
        <v>3</v>
      </c>
    </row>
    <row r="6" spans="1:10" ht="38.65" customHeight="1">
      <c r="A6" s="581"/>
      <c r="B6" s="584"/>
      <c r="C6" s="587"/>
      <c r="D6" s="26" t="s">
        <v>66</v>
      </c>
      <c r="E6" s="15">
        <v>0</v>
      </c>
      <c r="F6" s="16" t="s">
        <v>86</v>
      </c>
      <c r="G6" s="6">
        <v>24</v>
      </c>
      <c r="H6" s="8">
        <v>0</v>
      </c>
      <c r="I6" s="23" t="s">
        <v>4</v>
      </c>
      <c r="J6" s="9">
        <v>1</v>
      </c>
    </row>
    <row r="7" spans="1:10" ht="38.65" customHeight="1">
      <c r="A7" s="581"/>
      <c r="B7" s="584"/>
      <c r="C7" s="588" t="s">
        <v>1</v>
      </c>
      <c r="D7" s="26" t="s">
        <v>65</v>
      </c>
      <c r="E7" s="15">
        <v>640</v>
      </c>
      <c r="F7" s="16" t="s">
        <v>86</v>
      </c>
      <c r="G7" s="6" t="s">
        <v>13</v>
      </c>
      <c r="H7" s="44">
        <v>2</v>
      </c>
      <c r="I7" s="23" t="s">
        <v>4</v>
      </c>
      <c r="J7" s="9">
        <v>3</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1</v>
      </c>
      <c r="I9" s="23" t="s">
        <v>4</v>
      </c>
      <c r="J9" s="9">
        <v>2</v>
      </c>
    </row>
    <row r="10" spans="1:10" ht="38.65" customHeight="1">
      <c r="A10" s="581"/>
      <c r="B10" s="659" t="s">
        <v>7</v>
      </c>
      <c r="C10" s="587" t="s">
        <v>2</v>
      </c>
      <c r="D10" s="587"/>
      <c r="E10" s="15">
        <v>0</v>
      </c>
      <c r="F10" s="16" t="s">
        <v>86</v>
      </c>
      <c r="G10" s="6">
        <v>12</v>
      </c>
      <c r="H10" s="8">
        <v>0</v>
      </c>
      <c r="I10" s="23" t="s">
        <v>4</v>
      </c>
      <c r="J10" s="9">
        <v>1</v>
      </c>
    </row>
    <row r="11" spans="1:10" ht="38.65" customHeight="1">
      <c r="A11" s="581"/>
      <c r="B11" s="584"/>
      <c r="C11" s="588" t="s">
        <v>18</v>
      </c>
      <c r="D11" s="588"/>
      <c r="E11" s="15">
        <v>0</v>
      </c>
      <c r="F11" s="16" t="s">
        <v>86</v>
      </c>
      <c r="G11" s="6" t="s">
        <v>91</v>
      </c>
      <c r="H11" s="681">
        <v>0</v>
      </c>
      <c r="I11" s="626" t="s">
        <v>4</v>
      </c>
      <c r="J11" s="667">
        <v>1</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29</v>
      </c>
      <c r="H13" s="45">
        <v>1</v>
      </c>
      <c r="I13" s="23" t="s">
        <v>4</v>
      </c>
      <c r="J13" s="9">
        <v>2</v>
      </c>
    </row>
    <row r="14" spans="1:10" ht="38.65" customHeight="1">
      <c r="A14" s="581"/>
      <c r="B14" s="584"/>
      <c r="C14" s="660"/>
      <c r="D14" s="663" t="s">
        <v>83</v>
      </c>
      <c r="E14" s="29">
        <v>0</v>
      </c>
      <c r="F14" s="16" t="s">
        <v>86</v>
      </c>
      <c r="G14" s="6" t="s">
        <v>162</v>
      </c>
      <c r="H14" s="671">
        <v>0</v>
      </c>
      <c r="I14" s="626" t="s">
        <v>4</v>
      </c>
      <c r="J14" s="667">
        <v>1</v>
      </c>
    </row>
    <row r="15" spans="1:10" ht="38.65" customHeight="1" thickBot="1">
      <c r="A15" s="582"/>
      <c r="B15" s="661"/>
      <c r="C15" s="669"/>
      <c r="D15" s="670"/>
      <c r="E15" s="18" t="s">
        <v>72</v>
      </c>
      <c r="F15" s="19"/>
      <c r="G15" s="7"/>
      <c r="H15" s="672"/>
      <c r="I15" s="673"/>
      <c r="J15" s="674"/>
    </row>
    <row r="16" spans="1:10" ht="38.65" customHeight="1">
      <c r="A16" s="581">
        <v>43927</v>
      </c>
      <c r="B16" s="658" t="s">
        <v>0</v>
      </c>
      <c r="C16" s="587" t="s">
        <v>2</v>
      </c>
      <c r="D16" s="26" t="s">
        <v>65</v>
      </c>
      <c r="E16" s="15">
        <v>39</v>
      </c>
      <c r="F16" s="16" t="s">
        <v>3</v>
      </c>
      <c r="G16" s="6">
        <v>52</v>
      </c>
      <c r="H16" s="8">
        <v>1</v>
      </c>
      <c r="I16" s="23" t="s">
        <v>4</v>
      </c>
      <c r="J16" s="9">
        <v>2</v>
      </c>
    </row>
    <row r="17" spans="1:10" ht="38.65" customHeight="1">
      <c r="A17" s="581"/>
      <c r="B17" s="584"/>
      <c r="C17" s="587"/>
      <c r="D17" s="26" t="s">
        <v>66</v>
      </c>
      <c r="E17" s="15">
        <v>6</v>
      </c>
      <c r="F17" s="16" t="s">
        <v>3</v>
      </c>
      <c r="G17" s="6">
        <v>24</v>
      </c>
      <c r="H17" s="8">
        <v>0</v>
      </c>
      <c r="I17" s="23" t="s">
        <v>4</v>
      </c>
      <c r="J17" s="9">
        <v>1</v>
      </c>
    </row>
    <row r="18" spans="1:10" ht="38.65" customHeight="1">
      <c r="A18" s="581"/>
      <c r="B18" s="584"/>
      <c r="C18" s="588" t="s">
        <v>1</v>
      </c>
      <c r="D18" s="26" t="s">
        <v>65</v>
      </c>
      <c r="E18" s="15">
        <v>612</v>
      </c>
      <c r="F18" s="16" t="s">
        <v>3</v>
      </c>
      <c r="G18" s="6" t="s">
        <v>13</v>
      </c>
      <c r="H18" s="8">
        <v>1</v>
      </c>
      <c r="I18" s="23" t="s">
        <v>4</v>
      </c>
      <c r="J18" s="9">
        <v>2</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1</v>
      </c>
      <c r="I20" s="23" t="s">
        <v>4</v>
      </c>
      <c r="J20" s="9">
        <v>2</v>
      </c>
    </row>
    <row r="21" spans="1:10" ht="38.65" customHeight="1">
      <c r="A21" s="581"/>
      <c r="B21" s="659" t="s">
        <v>7</v>
      </c>
      <c r="C21" s="587" t="s">
        <v>2</v>
      </c>
      <c r="D21" s="587"/>
      <c r="E21" s="15">
        <v>0</v>
      </c>
      <c r="F21" s="16" t="s">
        <v>3</v>
      </c>
      <c r="G21" s="6">
        <v>12</v>
      </c>
      <c r="H21" s="8">
        <v>0</v>
      </c>
      <c r="I21" s="23" t="s">
        <v>4</v>
      </c>
      <c r="J21" s="9">
        <v>1</v>
      </c>
    </row>
    <row r="22" spans="1:10" ht="38.65" customHeight="1">
      <c r="A22" s="581"/>
      <c r="B22" s="584"/>
      <c r="C22" s="588" t="s">
        <v>18</v>
      </c>
      <c r="D22" s="588"/>
      <c r="E22" s="15">
        <v>0</v>
      </c>
      <c r="F22" s="16" t="s">
        <v>3</v>
      </c>
      <c r="G22" s="6" t="s">
        <v>91</v>
      </c>
      <c r="H22" s="681">
        <v>0</v>
      </c>
      <c r="I22" s="626" t="s">
        <v>4</v>
      </c>
      <c r="J22" s="667">
        <v>1</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29</v>
      </c>
      <c r="F24" s="16" t="s">
        <v>3</v>
      </c>
      <c r="G24" s="6">
        <v>29</v>
      </c>
      <c r="H24" s="45">
        <v>1</v>
      </c>
      <c r="I24" s="23" t="s">
        <v>4</v>
      </c>
      <c r="J24" s="9">
        <v>2</v>
      </c>
    </row>
    <row r="25" spans="1:10" ht="38.65" customHeight="1">
      <c r="A25" s="657"/>
      <c r="B25" s="584"/>
      <c r="C25" s="660"/>
      <c r="D25" s="663" t="s">
        <v>83</v>
      </c>
      <c r="E25" s="29">
        <v>0</v>
      </c>
      <c r="F25" s="16" t="s">
        <v>3</v>
      </c>
      <c r="G25" s="6" t="s">
        <v>162</v>
      </c>
      <c r="H25" s="671">
        <v>0</v>
      </c>
      <c r="I25" s="626" t="s">
        <v>4</v>
      </c>
      <c r="J25" s="667">
        <v>1</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09546-3E25-4DF2-A292-F683FD1C51F1}">
  <dimension ref="A1:J45"/>
  <sheetViews>
    <sheetView view="pageBreakPreview" topLeftCell="A10"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43926</v>
      </c>
      <c r="B5" s="584" t="s">
        <v>0</v>
      </c>
      <c r="C5" s="585" t="s">
        <v>2</v>
      </c>
      <c r="D5" s="33" t="s">
        <v>65</v>
      </c>
      <c r="E5" s="25">
        <v>26</v>
      </c>
      <c r="F5" s="34" t="s">
        <v>86</v>
      </c>
      <c r="G5" s="35">
        <v>52</v>
      </c>
      <c r="H5" s="8">
        <v>1</v>
      </c>
      <c r="I5" s="23" t="s">
        <v>4</v>
      </c>
      <c r="J5" s="9">
        <v>2</v>
      </c>
    </row>
    <row r="6" spans="1:10" ht="38.65" customHeight="1">
      <c r="A6" s="581"/>
      <c r="B6" s="584"/>
      <c r="C6" s="587"/>
      <c r="D6" s="26" t="s">
        <v>66</v>
      </c>
      <c r="E6" s="15">
        <v>4</v>
      </c>
      <c r="F6" s="16" t="s">
        <v>86</v>
      </c>
      <c r="G6" s="6">
        <v>24</v>
      </c>
      <c r="H6" s="8">
        <v>0</v>
      </c>
      <c r="I6" s="23" t="s">
        <v>4</v>
      </c>
      <c r="J6" s="9">
        <v>1</v>
      </c>
    </row>
    <row r="7" spans="1:10" ht="38.65" customHeight="1">
      <c r="A7" s="581"/>
      <c r="B7" s="584"/>
      <c r="C7" s="588" t="s">
        <v>1</v>
      </c>
      <c r="D7" s="26" t="s">
        <v>65</v>
      </c>
      <c r="E7" s="15">
        <v>1076</v>
      </c>
      <c r="F7" s="16" t="s">
        <v>86</v>
      </c>
      <c r="G7" s="6" t="s">
        <v>13</v>
      </c>
      <c r="H7" s="44">
        <v>1</v>
      </c>
      <c r="I7" s="23" t="s">
        <v>4</v>
      </c>
      <c r="J7" s="9">
        <v>2</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0</v>
      </c>
      <c r="I9" s="23" t="s">
        <v>4</v>
      </c>
      <c r="J9" s="9">
        <v>1</v>
      </c>
    </row>
    <row r="10" spans="1:10" ht="38.65" customHeight="1">
      <c r="A10" s="581"/>
      <c r="B10" s="659" t="s">
        <v>7</v>
      </c>
      <c r="C10" s="587" t="s">
        <v>2</v>
      </c>
      <c r="D10" s="587"/>
      <c r="E10" s="15">
        <v>1</v>
      </c>
      <c r="F10" s="16" t="s">
        <v>86</v>
      </c>
      <c r="G10" s="6">
        <v>12</v>
      </c>
      <c r="H10" s="8">
        <v>0</v>
      </c>
      <c r="I10" s="23" t="s">
        <v>4</v>
      </c>
      <c r="J10" s="9">
        <v>1</v>
      </c>
    </row>
    <row r="11" spans="1:10" ht="38.65" customHeight="1">
      <c r="A11" s="581"/>
      <c r="B11" s="584"/>
      <c r="C11" s="588" t="s">
        <v>18</v>
      </c>
      <c r="D11" s="588"/>
      <c r="E11" s="15">
        <v>181</v>
      </c>
      <c r="F11" s="16" t="s">
        <v>86</v>
      </c>
      <c r="G11" s="6" t="s">
        <v>91</v>
      </c>
      <c r="H11" s="681">
        <v>0</v>
      </c>
      <c r="I11" s="626" t="s">
        <v>4</v>
      </c>
      <c r="J11" s="667">
        <v>1</v>
      </c>
    </row>
    <row r="12" spans="1:10" ht="38.65" customHeight="1">
      <c r="A12" s="581"/>
      <c r="B12" s="584"/>
      <c r="C12" s="588"/>
      <c r="D12" s="588"/>
      <c r="E12" s="17" t="s">
        <v>138</v>
      </c>
      <c r="F12" s="16"/>
      <c r="G12" s="6"/>
      <c r="H12" s="666"/>
      <c r="I12" s="652"/>
      <c r="J12" s="668"/>
    </row>
    <row r="13" spans="1:10" ht="38.65" customHeight="1">
      <c r="A13" s="581"/>
      <c r="B13" s="584"/>
      <c r="C13" s="659" t="s">
        <v>84</v>
      </c>
      <c r="D13" s="30" t="s">
        <v>87</v>
      </c>
      <c r="E13" s="15">
        <v>0</v>
      </c>
      <c r="F13" s="16" t="s">
        <v>86</v>
      </c>
      <c r="G13" s="6">
        <v>29</v>
      </c>
      <c r="H13" s="45">
        <v>0</v>
      </c>
      <c r="I13" s="23" t="s">
        <v>4</v>
      </c>
      <c r="J13" s="9">
        <v>1</v>
      </c>
    </row>
    <row r="14" spans="1:10" ht="38.65" customHeight="1">
      <c r="A14" s="581"/>
      <c r="B14" s="584"/>
      <c r="C14" s="660"/>
      <c r="D14" s="663" t="s">
        <v>83</v>
      </c>
      <c r="E14" s="29">
        <v>4985</v>
      </c>
      <c r="F14" s="16" t="s">
        <v>86</v>
      </c>
      <c r="G14" s="6" t="s">
        <v>162</v>
      </c>
      <c r="H14" s="671">
        <v>0</v>
      </c>
      <c r="I14" s="626" t="s">
        <v>4</v>
      </c>
      <c r="J14" s="667">
        <v>1</v>
      </c>
    </row>
    <row r="15" spans="1:10" ht="38.65" customHeight="1" thickBot="1">
      <c r="A15" s="582"/>
      <c r="B15" s="661"/>
      <c r="C15" s="669"/>
      <c r="D15" s="670"/>
      <c r="E15" s="18" t="s">
        <v>131</v>
      </c>
      <c r="F15" s="19"/>
      <c r="G15" s="7"/>
      <c r="H15" s="672"/>
      <c r="I15" s="673"/>
      <c r="J15" s="674"/>
    </row>
    <row r="16" spans="1:10" ht="38.65" customHeight="1">
      <c r="A16" s="581">
        <v>43925</v>
      </c>
      <c r="B16" s="658" t="s">
        <v>0</v>
      </c>
      <c r="C16" s="587" t="s">
        <v>2</v>
      </c>
      <c r="D16" s="26" t="s">
        <v>65</v>
      </c>
      <c r="E16" s="15">
        <v>52</v>
      </c>
      <c r="F16" s="16" t="s">
        <v>3</v>
      </c>
      <c r="G16" s="6">
        <v>52</v>
      </c>
      <c r="H16" s="8">
        <v>0</v>
      </c>
      <c r="I16" s="23" t="s">
        <v>4</v>
      </c>
      <c r="J16" s="9">
        <v>1</v>
      </c>
    </row>
    <row r="17" spans="1:10" ht="38.65" customHeight="1">
      <c r="A17" s="581"/>
      <c r="B17" s="584"/>
      <c r="C17" s="587"/>
      <c r="D17" s="26" t="s">
        <v>66</v>
      </c>
      <c r="E17" s="15">
        <v>2</v>
      </c>
      <c r="F17" s="16" t="s">
        <v>3</v>
      </c>
      <c r="G17" s="6">
        <v>24</v>
      </c>
      <c r="H17" s="8">
        <v>0</v>
      </c>
      <c r="I17" s="23" t="s">
        <v>4</v>
      </c>
      <c r="J17" s="9">
        <v>1</v>
      </c>
    </row>
    <row r="18" spans="1:10" ht="38.65" customHeight="1">
      <c r="A18" s="581"/>
      <c r="B18" s="584"/>
      <c r="C18" s="588" t="s">
        <v>1</v>
      </c>
      <c r="D18" s="26" t="s">
        <v>65</v>
      </c>
      <c r="E18" s="15">
        <v>950</v>
      </c>
      <c r="F18" s="16" t="s">
        <v>3</v>
      </c>
      <c r="G18" s="6" t="s">
        <v>13</v>
      </c>
      <c r="H18" s="8">
        <v>0</v>
      </c>
      <c r="I18" s="23" t="s">
        <v>4</v>
      </c>
      <c r="J18" s="9">
        <v>1</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0</v>
      </c>
      <c r="I20" s="23" t="s">
        <v>4</v>
      </c>
      <c r="J20" s="9">
        <v>1</v>
      </c>
    </row>
    <row r="21" spans="1:10" ht="38.65" customHeight="1">
      <c r="A21" s="581"/>
      <c r="B21" s="659" t="s">
        <v>7</v>
      </c>
      <c r="C21" s="587" t="s">
        <v>2</v>
      </c>
      <c r="D21" s="587"/>
      <c r="E21" s="15">
        <v>2</v>
      </c>
      <c r="F21" s="16" t="s">
        <v>3</v>
      </c>
      <c r="G21" s="6">
        <v>12</v>
      </c>
      <c r="H21" s="8">
        <v>0</v>
      </c>
      <c r="I21" s="23" t="s">
        <v>4</v>
      </c>
      <c r="J21" s="9">
        <v>1</v>
      </c>
    </row>
    <row r="22" spans="1:10" ht="38.65" customHeight="1">
      <c r="A22" s="581"/>
      <c r="B22" s="584"/>
      <c r="C22" s="588" t="s">
        <v>18</v>
      </c>
      <c r="D22" s="588"/>
      <c r="E22" s="15">
        <v>232</v>
      </c>
      <c r="F22" s="16" t="s">
        <v>3</v>
      </c>
      <c r="G22" s="6" t="s">
        <v>91</v>
      </c>
      <c r="H22" s="681">
        <v>0</v>
      </c>
      <c r="I22" s="626" t="s">
        <v>4</v>
      </c>
      <c r="J22" s="667">
        <v>1</v>
      </c>
    </row>
    <row r="23" spans="1:10" ht="38.65" customHeight="1">
      <c r="A23" s="581"/>
      <c r="B23" s="584"/>
      <c r="C23" s="588"/>
      <c r="D23" s="588"/>
      <c r="E23" s="17" t="s">
        <v>172</v>
      </c>
      <c r="F23" s="16"/>
      <c r="G23" s="6"/>
      <c r="H23" s="666"/>
      <c r="I23" s="652"/>
      <c r="J23" s="668"/>
    </row>
    <row r="24" spans="1:10" ht="38.65" customHeight="1">
      <c r="A24" s="581"/>
      <c r="B24" s="584"/>
      <c r="C24" s="659" t="s">
        <v>84</v>
      </c>
      <c r="D24" s="30" t="s">
        <v>87</v>
      </c>
      <c r="E24" s="15">
        <v>29</v>
      </c>
      <c r="F24" s="16" t="s">
        <v>3</v>
      </c>
      <c r="G24" s="6">
        <v>29</v>
      </c>
      <c r="H24" s="45">
        <v>0</v>
      </c>
      <c r="I24" s="23" t="s">
        <v>4</v>
      </c>
      <c r="J24" s="9">
        <v>1</v>
      </c>
    </row>
    <row r="25" spans="1:10" ht="38.65" customHeight="1">
      <c r="A25" s="657"/>
      <c r="B25" s="584"/>
      <c r="C25" s="660"/>
      <c r="D25" s="663" t="s">
        <v>83</v>
      </c>
      <c r="E25" s="29">
        <v>5460</v>
      </c>
      <c r="F25" s="16" t="s">
        <v>3</v>
      </c>
      <c r="G25" s="6" t="s">
        <v>162</v>
      </c>
      <c r="H25" s="671">
        <v>0</v>
      </c>
      <c r="I25" s="626" t="s">
        <v>4</v>
      </c>
      <c r="J25" s="667">
        <v>1</v>
      </c>
    </row>
    <row r="26" spans="1:10" ht="38.65" customHeight="1" thickBot="1">
      <c r="A26" s="582"/>
      <c r="B26" s="661"/>
      <c r="C26" s="669"/>
      <c r="D26" s="670"/>
      <c r="E26" s="18" t="s">
        <v>59</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155</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99F37-389E-4EC9-BA58-0247B76C5127}">
  <dimension ref="A1:J45"/>
  <sheetViews>
    <sheetView view="pageBreakPreview" zoomScale="55" zoomScaleNormal="70" zoomScaleSheetLayoutView="55" zoomScalePageLayoutView="70" workbookViewId="0">
      <selection activeCell="G14" sqref="G14"/>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43924</v>
      </c>
      <c r="B5" s="584" t="s">
        <v>0</v>
      </c>
      <c r="C5" s="585" t="s">
        <v>2</v>
      </c>
      <c r="D5" s="33" t="s">
        <v>65</v>
      </c>
      <c r="E5" s="25">
        <v>9</v>
      </c>
      <c r="F5" s="34" t="s">
        <v>86</v>
      </c>
      <c r="G5" s="35">
        <v>52</v>
      </c>
      <c r="H5" s="8">
        <v>0</v>
      </c>
      <c r="I5" s="23" t="s">
        <v>4</v>
      </c>
      <c r="J5" s="9">
        <v>1</v>
      </c>
    </row>
    <row r="6" spans="1:10" ht="38.65" customHeight="1">
      <c r="A6" s="581"/>
      <c r="B6" s="584"/>
      <c r="C6" s="587"/>
      <c r="D6" s="26" t="s">
        <v>66</v>
      </c>
      <c r="E6" s="15">
        <v>0</v>
      </c>
      <c r="F6" s="16" t="s">
        <v>86</v>
      </c>
      <c r="G6" s="6">
        <v>24</v>
      </c>
      <c r="H6" s="8">
        <v>0</v>
      </c>
      <c r="I6" s="23" t="s">
        <v>4</v>
      </c>
      <c r="J6" s="9">
        <v>1</v>
      </c>
    </row>
    <row r="7" spans="1:10" ht="38.65" customHeight="1">
      <c r="A7" s="581"/>
      <c r="B7" s="584"/>
      <c r="C7" s="588" t="s">
        <v>1</v>
      </c>
      <c r="D7" s="26" t="s">
        <v>65</v>
      </c>
      <c r="E7" s="15">
        <v>330</v>
      </c>
      <c r="F7" s="16" t="s">
        <v>86</v>
      </c>
      <c r="G7" s="6" t="s">
        <v>13</v>
      </c>
      <c r="H7" s="8">
        <v>0</v>
      </c>
      <c r="I7" s="23" t="s">
        <v>4</v>
      </c>
      <c r="J7" s="9">
        <v>1</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0</v>
      </c>
      <c r="I9" s="23" t="s">
        <v>4</v>
      </c>
      <c r="J9" s="9">
        <v>1</v>
      </c>
    </row>
    <row r="10" spans="1:10" ht="38.65" customHeight="1">
      <c r="A10" s="581"/>
      <c r="B10" s="659" t="s">
        <v>7</v>
      </c>
      <c r="C10" s="587" t="s">
        <v>2</v>
      </c>
      <c r="D10" s="587"/>
      <c r="E10" s="15">
        <v>0</v>
      </c>
      <c r="F10" s="16" t="s">
        <v>86</v>
      </c>
      <c r="G10" s="6">
        <v>12</v>
      </c>
      <c r="H10" s="8">
        <v>0</v>
      </c>
      <c r="I10" s="23" t="s">
        <v>4</v>
      </c>
      <c r="J10" s="9">
        <v>1</v>
      </c>
    </row>
    <row r="11" spans="1:10" ht="38.65" customHeight="1">
      <c r="A11" s="581"/>
      <c r="B11" s="584"/>
      <c r="C11" s="588" t="s">
        <v>18</v>
      </c>
      <c r="D11" s="588"/>
      <c r="E11" s="15">
        <v>0</v>
      </c>
      <c r="F11" s="16" t="s">
        <v>86</v>
      </c>
      <c r="G11" s="6" t="s">
        <v>91</v>
      </c>
      <c r="H11" s="681">
        <v>0</v>
      </c>
      <c r="I11" s="626" t="s">
        <v>4</v>
      </c>
      <c r="J11" s="667">
        <v>1</v>
      </c>
    </row>
    <row r="12" spans="1:10" ht="38.65" customHeight="1">
      <c r="A12" s="581"/>
      <c r="B12" s="584"/>
      <c r="C12" s="588"/>
      <c r="D12" s="588"/>
      <c r="E12" s="17" t="s">
        <v>72</v>
      </c>
      <c r="F12" s="16"/>
      <c r="G12" s="6"/>
      <c r="H12" s="666"/>
      <c r="I12" s="652"/>
      <c r="J12" s="668"/>
    </row>
    <row r="13" spans="1:10" ht="38.65" customHeight="1">
      <c r="A13" s="581"/>
      <c r="B13" s="584"/>
      <c r="C13" s="659" t="s">
        <v>84</v>
      </c>
      <c r="D13" s="30" t="s">
        <v>87</v>
      </c>
      <c r="E13" s="15">
        <v>0</v>
      </c>
      <c r="F13" s="16" t="s">
        <v>86</v>
      </c>
      <c r="G13" s="6">
        <v>29</v>
      </c>
      <c r="H13" s="45">
        <v>0</v>
      </c>
      <c r="I13" s="23" t="s">
        <v>4</v>
      </c>
      <c r="J13" s="9">
        <v>1</v>
      </c>
    </row>
    <row r="14" spans="1:10" ht="38.65" customHeight="1">
      <c r="A14" s="581"/>
      <c r="B14" s="584"/>
      <c r="C14" s="660"/>
      <c r="D14" s="663" t="s">
        <v>83</v>
      </c>
      <c r="E14" s="29">
        <v>0</v>
      </c>
      <c r="F14" s="16" t="s">
        <v>86</v>
      </c>
      <c r="G14" s="6" t="s">
        <v>162</v>
      </c>
      <c r="H14" s="671">
        <v>0</v>
      </c>
      <c r="I14" s="626" t="s">
        <v>4</v>
      </c>
      <c r="J14" s="667">
        <v>1</v>
      </c>
    </row>
    <row r="15" spans="1:10" ht="38.65" customHeight="1" thickBot="1">
      <c r="A15" s="582"/>
      <c r="B15" s="661"/>
      <c r="C15" s="669"/>
      <c r="D15" s="670"/>
      <c r="E15" s="18" t="s">
        <v>72</v>
      </c>
      <c r="F15" s="19"/>
      <c r="G15" s="7"/>
      <c r="H15" s="672"/>
      <c r="I15" s="673"/>
      <c r="J15" s="674"/>
    </row>
    <row r="16" spans="1:10" ht="38.65" customHeight="1">
      <c r="A16" s="581">
        <v>43923</v>
      </c>
      <c r="B16" s="658" t="s">
        <v>0</v>
      </c>
      <c r="C16" s="587" t="s">
        <v>2</v>
      </c>
      <c r="D16" s="26" t="s">
        <v>65</v>
      </c>
      <c r="E16" s="15">
        <v>17</v>
      </c>
      <c r="F16" s="16" t="s">
        <v>3</v>
      </c>
      <c r="G16" s="6">
        <v>52</v>
      </c>
      <c r="H16" s="8">
        <v>0</v>
      </c>
      <c r="I16" s="23" t="s">
        <v>4</v>
      </c>
      <c r="J16" s="9">
        <v>1</v>
      </c>
    </row>
    <row r="17" spans="1:10" ht="38.65" customHeight="1">
      <c r="A17" s="581"/>
      <c r="B17" s="584"/>
      <c r="C17" s="587"/>
      <c r="D17" s="26" t="s">
        <v>66</v>
      </c>
      <c r="E17" s="15">
        <v>0</v>
      </c>
      <c r="F17" s="16" t="s">
        <v>3</v>
      </c>
      <c r="G17" s="6">
        <v>24</v>
      </c>
      <c r="H17" s="8">
        <v>0</v>
      </c>
      <c r="I17" s="23" t="s">
        <v>4</v>
      </c>
      <c r="J17" s="9">
        <v>1</v>
      </c>
    </row>
    <row r="18" spans="1:10" ht="38.65" customHeight="1">
      <c r="A18" s="581"/>
      <c r="B18" s="584"/>
      <c r="C18" s="588" t="s">
        <v>1</v>
      </c>
      <c r="D18" s="26" t="s">
        <v>65</v>
      </c>
      <c r="E18" s="15">
        <v>674</v>
      </c>
      <c r="F18" s="16" t="s">
        <v>3</v>
      </c>
      <c r="G18" s="6" t="s">
        <v>13</v>
      </c>
      <c r="H18" s="8">
        <v>0</v>
      </c>
      <c r="I18" s="23" t="s">
        <v>4</v>
      </c>
      <c r="J18" s="9">
        <v>1</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0</v>
      </c>
      <c r="I20" s="23" t="s">
        <v>4</v>
      </c>
      <c r="J20" s="9">
        <v>1</v>
      </c>
    </row>
    <row r="21" spans="1:10" ht="38.65" customHeight="1">
      <c r="A21" s="581"/>
      <c r="B21" s="659" t="s">
        <v>7</v>
      </c>
      <c r="C21" s="587" t="s">
        <v>2</v>
      </c>
      <c r="D21" s="587"/>
      <c r="E21" s="15">
        <v>0</v>
      </c>
      <c r="F21" s="16" t="s">
        <v>3</v>
      </c>
      <c r="G21" s="6">
        <v>12</v>
      </c>
      <c r="H21" s="8">
        <v>0</v>
      </c>
      <c r="I21" s="23" t="s">
        <v>4</v>
      </c>
      <c r="J21" s="9">
        <v>1</v>
      </c>
    </row>
    <row r="22" spans="1:10" ht="38.65" customHeight="1">
      <c r="A22" s="581"/>
      <c r="B22" s="584"/>
      <c r="C22" s="588" t="s">
        <v>18</v>
      </c>
      <c r="D22" s="588"/>
      <c r="E22" s="15">
        <v>0</v>
      </c>
      <c r="F22" s="16" t="s">
        <v>3</v>
      </c>
      <c r="G22" s="6" t="s">
        <v>91</v>
      </c>
      <c r="H22" s="681">
        <v>0</v>
      </c>
      <c r="I22" s="626" t="s">
        <v>4</v>
      </c>
      <c r="J22" s="667">
        <v>1</v>
      </c>
    </row>
    <row r="23" spans="1:10" ht="38.65" customHeight="1">
      <c r="A23" s="581"/>
      <c r="B23" s="584"/>
      <c r="C23" s="588"/>
      <c r="D23" s="588"/>
      <c r="E23" s="17" t="s">
        <v>72</v>
      </c>
      <c r="F23" s="16"/>
      <c r="G23" s="6"/>
      <c r="H23" s="666"/>
      <c r="I23" s="652"/>
      <c r="J23" s="668"/>
    </row>
    <row r="24" spans="1:10" ht="38.65" customHeight="1">
      <c r="A24" s="581"/>
      <c r="B24" s="584"/>
      <c r="C24" s="659" t="s">
        <v>84</v>
      </c>
      <c r="D24" s="30" t="s">
        <v>87</v>
      </c>
      <c r="E24" s="15">
        <v>0</v>
      </c>
      <c r="F24" s="16" t="s">
        <v>3</v>
      </c>
      <c r="G24" s="6">
        <v>29</v>
      </c>
      <c r="H24" s="45">
        <v>0</v>
      </c>
      <c r="I24" s="23" t="s">
        <v>4</v>
      </c>
      <c r="J24" s="9">
        <v>1</v>
      </c>
    </row>
    <row r="25" spans="1:10" ht="38.65" customHeight="1">
      <c r="A25" s="657"/>
      <c r="B25" s="584"/>
      <c r="C25" s="660"/>
      <c r="D25" s="663" t="s">
        <v>83</v>
      </c>
      <c r="E25" s="29">
        <v>0</v>
      </c>
      <c r="F25" s="16" t="s">
        <v>3</v>
      </c>
      <c r="G25" s="6" t="s">
        <v>162</v>
      </c>
      <c r="H25" s="671">
        <v>0</v>
      </c>
      <c r="I25" s="626" t="s">
        <v>4</v>
      </c>
      <c r="J25" s="667">
        <v>1</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1">
        <v>9</v>
      </c>
      <c r="I33" s="626" t="s">
        <v>4</v>
      </c>
      <c r="J33" s="667">
        <v>10</v>
      </c>
    </row>
    <row r="34" spans="1:10" ht="38.65" hidden="1" customHeight="1">
      <c r="A34" s="581"/>
      <c r="B34" s="584"/>
      <c r="C34" s="588"/>
      <c r="D34" s="588"/>
      <c r="E34" s="17" t="s">
        <v>72</v>
      </c>
      <c r="F34" s="16"/>
      <c r="G34" s="6"/>
      <c r="H34" s="666"/>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169</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173</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0B45-9B38-433B-9E9D-9D33ABCC897E}">
  <sheetPr>
    <tabColor rgb="FFFFFF00"/>
    <pageSetUpPr fitToPage="1"/>
  </sheetPr>
  <dimension ref="A1:L29"/>
  <sheetViews>
    <sheetView showGridLines="0" view="pageBreakPreview" zoomScale="55" zoomScaleNormal="70" zoomScaleSheetLayoutView="55" zoomScalePageLayoutView="70" workbookViewId="0">
      <selection activeCell="A30" sqref="A30"/>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7" t="s">
        <v>216</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B4EED-0F9A-4B80-9E16-BA157A80095C}">
  <dimension ref="A1:J45"/>
  <sheetViews>
    <sheetView view="pageBreakPreview" topLeftCell="A7" zoomScale="70" zoomScaleNormal="70" zoomScaleSheetLayoutView="70" zoomScalePageLayoutView="70" workbookViewId="0">
      <selection activeCell="A16" sqref="A16:A26"/>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43919</v>
      </c>
      <c r="B5" s="584" t="s">
        <v>0</v>
      </c>
      <c r="C5" s="585" t="s">
        <v>2</v>
      </c>
      <c r="D5" s="33" t="s">
        <v>65</v>
      </c>
      <c r="E5" s="25">
        <v>57</v>
      </c>
      <c r="F5" s="34" t="s">
        <v>86</v>
      </c>
      <c r="G5" s="35">
        <v>77</v>
      </c>
      <c r="H5" s="8">
        <v>23</v>
      </c>
      <c r="I5" s="23" t="s">
        <v>4</v>
      </c>
      <c r="J5" s="9">
        <v>24</v>
      </c>
    </row>
    <row r="6" spans="1:10" ht="38.65" customHeight="1">
      <c r="A6" s="581"/>
      <c r="B6" s="584"/>
      <c r="C6" s="587"/>
      <c r="D6" s="26" t="s">
        <v>66</v>
      </c>
      <c r="E6" s="15">
        <v>0</v>
      </c>
      <c r="F6" s="16" t="s">
        <v>86</v>
      </c>
      <c r="G6" s="6">
        <v>23</v>
      </c>
      <c r="H6" s="8">
        <v>15</v>
      </c>
      <c r="I6" s="23" t="s">
        <v>4</v>
      </c>
      <c r="J6" s="9">
        <v>16</v>
      </c>
    </row>
    <row r="7" spans="1:10" ht="38.65" customHeight="1">
      <c r="A7" s="581"/>
      <c r="B7" s="584"/>
      <c r="C7" s="588" t="s">
        <v>1</v>
      </c>
      <c r="D7" s="26" t="s">
        <v>65</v>
      </c>
      <c r="E7" s="15">
        <v>1371</v>
      </c>
      <c r="F7" s="16" t="s">
        <v>86</v>
      </c>
      <c r="G7" s="6" t="s">
        <v>13</v>
      </c>
      <c r="H7" s="8">
        <v>23</v>
      </c>
      <c r="I7" s="23" t="s">
        <v>4</v>
      </c>
      <c r="J7" s="9">
        <v>24</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13</v>
      </c>
      <c r="F9" s="16" t="s">
        <v>86</v>
      </c>
      <c r="G9" s="6">
        <v>13</v>
      </c>
      <c r="H9" s="8">
        <v>22</v>
      </c>
      <c r="I9" s="23" t="s">
        <v>4</v>
      </c>
      <c r="J9" s="9">
        <v>23</v>
      </c>
    </row>
    <row r="10" spans="1:10" ht="38.65" customHeight="1">
      <c r="A10" s="581"/>
      <c r="B10" s="659" t="s">
        <v>7</v>
      </c>
      <c r="C10" s="587" t="s">
        <v>2</v>
      </c>
      <c r="D10" s="587"/>
      <c r="E10" s="15">
        <v>0</v>
      </c>
      <c r="F10" s="16" t="s">
        <v>86</v>
      </c>
      <c r="G10" s="6">
        <v>12</v>
      </c>
      <c r="H10" s="8">
        <v>15</v>
      </c>
      <c r="I10" s="23" t="s">
        <v>4</v>
      </c>
      <c r="J10" s="9">
        <v>16</v>
      </c>
    </row>
    <row r="11" spans="1:10" ht="38.65" customHeight="1">
      <c r="A11" s="581"/>
      <c r="B11" s="584"/>
      <c r="C11" s="588" t="s">
        <v>18</v>
      </c>
      <c r="D11" s="588"/>
      <c r="E11" s="15">
        <v>0</v>
      </c>
      <c r="F11" s="16" t="s">
        <v>86</v>
      </c>
      <c r="G11" s="6" t="s">
        <v>91</v>
      </c>
      <c r="H11" s="683">
        <v>15</v>
      </c>
      <c r="I11" s="626" t="s">
        <v>4</v>
      </c>
      <c r="J11" s="667">
        <v>16</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29</v>
      </c>
      <c r="F13" s="16" t="s">
        <v>86</v>
      </c>
      <c r="G13" s="6">
        <v>29</v>
      </c>
      <c r="H13" s="31">
        <v>22</v>
      </c>
      <c r="I13" s="23" t="s">
        <v>4</v>
      </c>
      <c r="J13" s="9">
        <v>23</v>
      </c>
    </row>
    <row r="14" spans="1:10" ht="38.65" customHeight="1">
      <c r="A14" s="581"/>
      <c r="B14" s="584"/>
      <c r="C14" s="660"/>
      <c r="D14" s="663" t="s">
        <v>83</v>
      </c>
      <c r="E14" s="29">
        <v>0</v>
      </c>
      <c r="F14" s="16" t="s">
        <v>86</v>
      </c>
      <c r="G14" s="6" t="s">
        <v>92</v>
      </c>
      <c r="H14" s="671">
        <v>15</v>
      </c>
      <c r="I14" s="626" t="s">
        <v>4</v>
      </c>
      <c r="J14" s="667">
        <v>16</v>
      </c>
    </row>
    <row r="15" spans="1:10" ht="38.65" customHeight="1" thickBot="1">
      <c r="A15" s="582"/>
      <c r="B15" s="661"/>
      <c r="C15" s="669"/>
      <c r="D15" s="670"/>
      <c r="E15" s="18" t="s">
        <v>72</v>
      </c>
      <c r="F15" s="19"/>
      <c r="G15" s="7"/>
      <c r="H15" s="672"/>
      <c r="I15" s="673"/>
      <c r="J15" s="674"/>
    </row>
    <row r="16" spans="1:10" ht="38.65" customHeight="1">
      <c r="A16" s="581">
        <v>43915</v>
      </c>
      <c r="B16" s="658" t="s">
        <v>0</v>
      </c>
      <c r="C16" s="587" t="s">
        <v>2</v>
      </c>
      <c r="D16" s="26" t="s">
        <v>65</v>
      </c>
      <c r="E16" s="15">
        <v>4</v>
      </c>
      <c r="F16" s="16" t="s">
        <v>3</v>
      </c>
      <c r="G16" s="6">
        <v>77</v>
      </c>
      <c r="H16" s="8">
        <v>22</v>
      </c>
      <c r="I16" s="23" t="s">
        <v>4</v>
      </c>
      <c r="J16" s="9">
        <v>23</v>
      </c>
    </row>
    <row r="17" spans="1:10" ht="38.65" customHeight="1">
      <c r="A17" s="581"/>
      <c r="B17" s="584"/>
      <c r="C17" s="587"/>
      <c r="D17" s="26" t="s">
        <v>66</v>
      </c>
      <c r="E17" s="15">
        <v>6</v>
      </c>
      <c r="F17" s="16" t="s">
        <v>3</v>
      </c>
      <c r="G17" s="6">
        <v>23</v>
      </c>
      <c r="H17" s="8">
        <v>15</v>
      </c>
      <c r="I17" s="23" t="s">
        <v>4</v>
      </c>
      <c r="J17" s="9">
        <v>16</v>
      </c>
    </row>
    <row r="18" spans="1:10" ht="38.65" customHeight="1">
      <c r="A18" s="581"/>
      <c r="B18" s="584"/>
      <c r="C18" s="588" t="s">
        <v>1</v>
      </c>
      <c r="D18" s="26" t="s">
        <v>65</v>
      </c>
      <c r="E18" s="15">
        <v>215</v>
      </c>
      <c r="F18" s="16" t="s">
        <v>3</v>
      </c>
      <c r="G18" s="6" t="s">
        <v>13</v>
      </c>
      <c r="H18" s="8">
        <v>22</v>
      </c>
      <c r="I18" s="23" t="s">
        <v>4</v>
      </c>
      <c r="J18" s="9">
        <v>23</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21</v>
      </c>
      <c r="I20" s="23" t="s">
        <v>4</v>
      </c>
      <c r="J20" s="9">
        <v>22</v>
      </c>
    </row>
    <row r="21" spans="1:10" ht="38.65" customHeight="1">
      <c r="A21" s="581"/>
      <c r="B21" s="659" t="s">
        <v>7</v>
      </c>
      <c r="C21" s="587" t="s">
        <v>2</v>
      </c>
      <c r="D21" s="587"/>
      <c r="E21" s="15">
        <v>4</v>
      </c>
      <c r="F21" s="16" t="s">
        <v>3</v>
      </c>
      <c r="G21" s="6">
        <v>12</v>
      </c>
      <c r="H21" s="8">
        <v>15</v>
      </c>
      <c r="I21" s="23" t="s">
        <v>4</v>
      </c>
      <c r="J21" s="9">
        <v>16</v>
      </c>
    </row>
    <row r="22" spans="1:10" ht="38.65" customHeight="1">
      <c r="A22" s="581"/>
      <c r="B22" s="584"/>
      <c r="C22" s="588" t="s">
        <v>18</v>
      </c>
      <c r="D22" s="588"/>
      <c r="E22" s="15">
        <v>342</v>
      </c>
      <c r="F22" s="16" t="s">
        <v>3</v>
      </c>
      <c r="G22" s="6" t="s">
        <v>91</v>
      </c>
      <c r="H22" s="683">
        <v>15</v>
      </c>
      <c r="I22" s="626" t="s">
        <v>4</v>
      </c>
      <c r="J22" s="667">
        <v>16</v>
      </c>
    </row>
    <row r="23" spans="1:10" ht="38.65" customHeight="1">
      <c r="A23" s="581"/>
      <c r="B23" s="584"/>
      <c r="C23" s="588"/>
      <c r="D23" s="588"/>
      <c r="E23" s="17" t="s">
        <v>112</v>
      </c>
      <c r="F23" s="16"/>
      <c r="G23" s="6"/>
      <c r="H23" s="684"/>
      <c r="I23" s="652"/>
      <c r="J23" s="668"/>
    </row>
    <row r="24" spans="1:10" ht="38.65" customHeight="1">
      <c r="A24" s="581"/>
      <c r="B24" s="584"/>
      <c r="C24" s="659" t="s">
        <v>84</v>
      </c>
      <c r="D24" s="30" t="s">
        <v>87</v>
      </c>
      <c r="E24" s="15">
        <v>0</v>
      </c>
      <c r="F24" s="16" t="s">
        <v>3</v>
      </c>
      <c r="G24" s="6">
        <v>29</v>
      </c>
      <c r="H24" s="31">
        <v>21</v>
      </c>
      <c r="I24" s="23" t="s">
        <v>4</v>
      </c>
      <c r="J24" s="9">
        <v>22</v>
      </c>
    </row>
    <row r="25" spans="1:10" ht="38.65" customHeight="1">
      <c r="A25" s="657"/>
      <c r="B25" s="584"/>
      <c r="C25" s="660"/>
      <c r="D25" s="663" t="s">
        <v>83</v>
      </c>
      <c r="E25" s="29">
        <v>9748</v>
      </c>
      <c r="F25" s="16" t="s">
        <v>3</v>
      </c>
      <c r="G25" s="6" t="s">
        <v>92</v>
      </c>
      <c r="H25" s="671">
        <v>15</v>
      </c>
      <c r="I25" s="626" t="s">
        <v>4</v>
      </c>
      <c r="J25" s="667">
        <v>16</v>
      </c>
    </row>
    <row r="26" spans="1:10" ht="38.65" customHeight="1" thickBot="1">
      <c r="A26" s="582"/>
      <c r="B26" s="661"/>
      <c r="C26" s="669"/>
      <c r="D26" s="670"/>
      <c r="E26" s="18" t="s">
        <v>113</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B1411-F6C1-42A8-8693-CDD97E739F3D}">
  <dimension ref="A1:J45"/>
  <sheetViews>
    <sheetView view="pageBreakPreview" zoomScale="70" zoomScaleNormal="70" zoomScaleSheetLayoutView="70" zoomScalePageLayoutView="70" workbookViewId="0">
      <selection activeCell="C21" sqref="C21:D21"/>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43914</v>
      </c>
      <c r="B5" s="584" t="s">
        <v>0</v>
      </c>
      <c r="C5" s="585" t="s">
        <v>2</v>
      </c>
      <c r="D5" s="33" t="s">
        <v>65</v>
      </c>
      <c r="E5" s="25">
        <v>8</v>
      </c>
      <c r="F5" s="34" t="s">
        <v>86</v>
      </c>
      <c r="G5" s="35">
        <v>77</v>
      </c>
      <c r="H5" s="8">
        <v>22</v>
      </c>
      <c r="I5" s="23" t="s">
        <v>4</v>
      </c>
      <c r="J5" s="9">
        <v>23</v>
      </c>
    </row>
    <row r="6" spans="1:10" ht="38.65" customHeight="1">
      <c r="A6" s="581"/>
      <c r="B6" s="584"/>
      <c r="C6" s="587"/>
      <c r="D6" s="26" t="s">
        <v>66</v>
      </c>
      <c r="E6" s="15">
        <v>5</v>
      </c>
      <c r="F6" s="16" t="s">
        <v>86</v>
      </c>
      <c r="G6" s="6">
        <v>23</v>
      </c>
      <c r="H6" s="8">
        <v>15</v>
      </c>
      <c r="I6" s="23" t="s">
        <v>4</v>
      </c>
      <c r="J6" s="9">
        <v>16</v>
      </c>
    </row>
    <row r="7" spans="1:10" ht="38.65" customHeight="1">
      <c r="A7" s="581"/>
      <c r="B7" s="584"/>
      <c r="C7" s="588" t="s">
        <v>1</v>
      </c>
      <c r="D7" s="26" t="s">
        <v>65</v>
      </c>
      <c r="E7" s="15">
        <v>335</v>
      </c>
      <c r="F7" s="16" t="s">
        <v>86</v>
      </c>
      <c r="G7" s="6" t="s">
        <v>13</v>
      </c>
      <c r="H7" s="8">
        <v>22</v>
      </c>
      <c r="I7" s="23" t="s">
        <v>4</v>
      </c>
      <c r="J7" s="9">
        <v>23</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21</v>
      </c>
      <c r="I9" s="23" t="s">
        <v>4</v>
      </c>
      <c r="J9" s="9">
        <v>22</v>
      </c>
    </row>
    <row r="10" spans="1:10" ht="38.65" customHeight="1">
      <c r="A10" s="581"/>
      <c r="B10" s="659" t="s">
        <v>7</v>
      </c>
      <c r="C10" s="587" t="s">
        <v>2</v>
      </c>
      <c r="D10" s="587"/>
      <c r="E10" s="15">
        <v>3</v>
      </c>
      <c r="F10" s="16" t="s">
        <v>86</v>
      </c>
      <c r="G10" s="6">
        <v>12</v>
      </c>
      <c r="H10" s="8">
        <v>15</v>
      </c>
      <c r="I10" s="23" t="s">
        <v>4</v>
      </c>
      <c r="J10" s="9">
        <v>16</v>
      </c>
    </row>
    <row r="11" spans="1:10" ht="38.65" customHeight="1">
      <c r="A11" s="581"/>
      <c r="B11" s="584"/>
      <c r="C11" s="588" t="s">
        <v>18</v>
      </c>
      <c r="D11" s="588"/>
      <c r="E11" s="15">
        <v>191</v>
      </c>
      <c r="F11" s="16" t="s">
        <v>86</v>
      </c>
      <c r="G11" s="6" t="s">
        <v>91</v>
      </c>
      <c r="H11" s="683">
        <v>15</v>
      </c>
      <c r="I11" s="626" t="s">
        <v>4</v>
      </c>
      <c r="J11" s="667">
        <v>16</v>
      </c>
    </row>
    <row r="12" spans="1:10" ht="38.65" customHeight="1">
      <c r="A12" s="581"/>
      <c r="B12" s="584"/>
      <c r="C12" s="588"/>
      <c r="D12" s="588"/>
      <c r="E12" s="17" t="s">
        <v>110</v>
      </c>
      <c r="F12" s="16"/>
      <c r="G12" s="6"/>
      <c r="H12" s="684"/>
      <c r="I12" s="652"/>
      <c r="J12" s="668"/>
    </row>
    <row r="13" spans="1:10" ht="38.65" customHeight="1">
      <c r="A13" s="581"/>
      <c r="B13" s="584"/>
      <c r="C13" s="659" t="s">
        <v>84</v>
      </c>
      <c r="D13" s="30" t="s">
        <v>87</v>
      </c>
      <c r="E13" s="15">
        <v>0</v>
      </c>
      <c r="F13" s="16" t="s">
        <v>86</v>
      </c>
      <c r="G13" s="6">
        <v>29</v>
      </c>
      <c r="H13" s="31">
        <v>21</v>
      </c>
      <c r="I13" s="23" t="s">
        <v>4</v>
      </c>
      <c r="J13" s="9">
        <v>22</v>
      </c>
    </row>
    <row r="14" spans="1:10" ht="38.65" customHeight="1">
      <c r="A14" s="581"/>
      <c r="B14" s="584"/>
      <c r="C14" s="660"/>
      <c r="D14" s="663" t="s">
        <v>83</v>
      </c>
      <c r="E14" s="29">
        <v>7467</v>
      </c>
      <c r="F14" s="16" t="s">
        <v>86</v>
      </c>
      <c r="G14" s="6" t="s">
        <v>92</v>
      </c>
      <c r="H14" s="671">
        <v>15</v>
      </c>
      <c r="I14" s="626" t="s">
        <v>4</v>
      </c>
      <c r="J14" s="667">
        <v>16</v>
      </c>
    </row>
    <row r="15" spans="1:10" ht="38.65" customHeight="1" thickBot="1">
      <c r="A15" s="582"/>
      <c r="B15" s="661"/>
      <c r="C15" s="669"/>
      <c r="D15" s="670"/>
      <c r="E15" s="18" t="s">
        <v>111</v>
      </c>
      <c r="F15" s="19"/>
      <c r="G15" s="7"/>
      <c r="H15" s="672"/>
      <c r="I15" s="673"/>
      <c r="J15" s="674"/>
    </row>
    <row r="16" spans="1:10" ht="38.65" customHeight="1">
      <c r="A16" s="581">
        <v>43913</v>
      </c>
      <c r="B16" s="658" t="s">
        <v>0</v>
      </c>
      <c r="C16" s="587" t="s">
        <v>2</v>
      </c>
      <c r="D16" s="26" t="s">
        <v>65</v>
      </c>
      <c r="E16" s="15">
        <v>9</v>
      </c>
      <c r="F16" s="16" t="s">
        <v>3</v>
      </c>
      <c r="G16" s="6">
        <v>77</v>
      </c>
      <c r="H16" s="8">
        <v>22</v>
      </c>
      <c r="I16" s="23" t="s">
        <v>4</v>
      </c>
      <c r="J16" s="9">
        <v>23</v>
      </c>
    </row>
    <row r="17" spans="1:10" ht="38.65" customHeight="1">
      <c r="A17" s="581"/>
      <c r="B17" s="584"/>
      <c r="C17" s="587"/>
      <c r="D17" s="26" t="s">
        <v>66</v>
      </c>
      <c r="E17" s="15">
        <v>6</v>
      </c>
      <c r="F17" s="16" t="s">
        <v>3</v>
      </c>
      <c r="G17" s="6">
        <v>23</v>
      </c>
      <c r="H17" s="8">
        <v>15</v>
      </c>
      <c r="I17" s="23" t="s">
        <v>4</v>
      </c>
      <c r="J17" s="9">
        <v>16</v>
      </c>
    </row>
    <row r="18" spans="1:10" ht="38.65" customHeight="1">
      <c r="A18" s="581"/>
      <c r="B18" s="584"/>
      <c r="C18" s="588" t="s">
        <v>1</v>
      </c>
      <c r="D18" s="26" t="s">
        <v>65</v>
      </c>
      <c r="E18" s="15">
        <v>326</v>
      </c>
      <c r="F18" s="16" t="s">
        <v>3</v>
      </c>
      <c r="G18" s="6" t="s">
        <v>13</v>
      </c>
      <c r="H18" s="8">
        <v>22</v>
      </c>
      <c r="I18" s="23" t="s">
        <v>4</v>
      </c>
      <c r="J18" s="9">
        <v>23</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21</v>
      </c>
      <c r="I20" s="23" t="s">
        <v>4</v>
      </c>
      <c r="J20" s="9">
        <v>22</v>
      </c>
    </row>
    <row r="21" spans="1:10" ht="38.65" customHeight="1">
      <c r="A21" s="581"/>
      <c r="B21" s="659" t="s">
        <v>7</v>
      </c>
      <c r="C21" s="587" t="s">
        <v>2</v>
      </c>
      <c r="D21" s="587"/>
      <c r="E21" s="15">
        <v>3</v>
      </c>
      <c r="F21" s="16" t="s">
        <v>3</v>
      </c>
      <c r="G21" s="6">
        <v>12</v>
      </c>
      <c r="H21" s="8">
        <v>15</v>
      </c>
      <c r="I21" s="23" t="s">
        <v>4</v>
      </c>
      <c r="J21" s="9">
        <v>16</v>
      </c>
    </row>
    <row r="22" spans="1:10" ht="38.65" customHeight="1">
      <c r="A22" s="581"/>
      <c r="B22" s="584"/>
      <c r="C22" s="588" t="s">
        <v>18</v>
      </c>
      <c r="D22" s="588"/>
      <c r="E22" s="15">
        <v>268</v>
      </c>
      <c r="F22" s="16" t="s">
        <v>3</v>
      </c>
      <c r="G22" s="6" t="s">
        <v>91</v>
      </c>
      <c r="H22" s="683">
        <v>15</v>
      </c>
      <c r="I22" s="626" t="s">
        <v>4</v>
      </c>
      <c r="J22" s="667">
        <v>16</v>
      </c>
    </row>
    <row r="23" spans="1:10" ht="38.65" customHeight="1">
      <c r="A23" s="581"/>
      <c r="B23" s="584"/>
      <c r="C23" s="588"/>
      <c r="D23" s="588"/>
      <c r="E23" s="17" t="s">
        <v>96</v>
      </c>
      <c r="F23" s="16"/>
      <c r="G23" s="6"/>
      <c r="H23" s="684"/>
      <c r="I23" s="652"/>
      <c r="J23" s="668"/>
    </row>
    <row r="24" spans="1:10" ht="38.65" customHeight="1">
      <c r="A24" s="581"/>
      <c r="B24" s="584"/>
      <c r="C24" s="659" t="s">
        <v>84</v>
      </c>
      <c r="D24" s="30" t="s">
        <v>87</v>
      </c>
      <c r="E24" s="15">
        <v>0</v>
      </c>
      <c r="F24" s="16" t="s">
        <v>3</v>
      </c>
      <c r="G24" s="6">
        <v>29</v>
      </c>
      <c r="H24" s="31">
        <v>21</v>
      </c>
      <c r="I24" s="23" t="s">
        <v>4</v>
      </c>
      <c r="J24" s="9">
        <v>22</v>
      </c>
    </row>
    <row r="25" spans="1:10" ht="38.65" customHeight="1">
      <c r="A25" s="657"/>
      <c r="B25" s="584"/>
      <c r="C25" s="660"/>
      <c r="D25" s="663" t="s">
        <v>83</v>
      </c>
      <c r="E25" s="29">
        <v>10445</v>
      </c>
      <c r="F25" s="16" t="s">
        <v>3</v>
      </c>
      <c r="G25" s="6" t="s">
        <v>92</v>
      </c>
      <c r="H25" s="671">
        <v>15</v>
      </c>
      <c r="I25" s="626" t="s">
        <v>4</v>
      </c>
      <c r="J25" s="667">
        <v>16</v>
      </c>
    </row>
    <row r="26" spans="1:10" ht="38.65" customHeight="1" thickBot="1">
      <c r="A26" s="582"/>
      <c r="B26" s="661"/>
      <c r="C26" s="669"/>
      <c r="D26" s="670"/>
      <c r="E26" s="18" t="s">
        <v>96</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C00DD-C982-42AB-BD85-81EDADBB91DE}">
  <dimension ref="A1:J45"/>
  <sheetViews>
    <sheetView view="pageBreakPreview" topLeftCell="A4" zoomScale="70" zoomScaleNormal="70" zoomScaleSheetLayoutView="70" zoomScalePageLayoutView="70" workbookViewId="0">
      <selection activeCell="C21" sqref="C21:D21"/>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43911</v>
      </c>
      <c r="B5" s="584" t="s">
        <v>0</v>
      </c>
      <c r="C5" s="585" t="s">
        <v>2</v>
      </c>
      <c r="D5" s="33" t="s">
        <v>65</v>
      </c>
      <c r="E5" s="25">
        <v>23</v>
      </c>
      <c r="F5" s="34" t="s">
        <v>86</v>
      </c>
      <c r="G5" s="35">
        <v>77</v>
      </c>
      <c r="H5" s="8">
        <v>22</v>
      </c>
      <c r="I5" s="23" t="s">
        <v>4</v>
      </c>
      <c r="J5" s="9">
        <v>23</v>
      </c>
    </row>
    <row r="6" spans="1:10" ht="38.65" customHeight="1">
      <c r="A6" s="581"/>
      <c r="B6" s="584"/>
      <c r="C6" s="587"/>
      <c r="D6" s="26" t="s">
        <v>66</v>
      </c>
      <c r="E6" s="15">
        <v>3</v>
      </c>
      <c r="F6" s="16" t="s">
        <v>86</v>
      </c>
      <c r="G6" s="6">
        <v>23</v>
      </c>
      <c r="H6" s="8">
        <v>14</v>
      </c>
      <c r="I6" s="23" t="s">
        <v>4</v>
      </c>
      <c r="J6" s="9">
        <v>15</v>
      </c>
    </row>
    <row r="7" spans="1:10" ht="38.65" customHeight="1">
      <c r="A7" s="581"/>
      <c r="B7" s="584"/>
      <c r="C7" s="588" t="s">
        <v>1</v>
      </c>
      <c r="D7" s="26" t="s">
        <v>65</v>
      </c>
      <c r="E7" s="15">
        <v>837</v>
      </c>
      <c r="F7" s="16" t="s">
        <v>86</v>
      </c>
      <c r="G7" s="6" t="s">
        <v>13</v>
      </c>
      <c r="H7" s="8">
        <v>22</v>
      </c>
      <c r="I7" s="23" t="s">
        <v>4</v>
      </c>
      <c r="J7" s="9">
        <v>23</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v>
      </c>
      <c r="F9" s="16" t="s">
        <v>86</v>
      </c>
      <c r="G9" s="6">
        <v>13</v>
      </c>
      <c r="H9" s="8">
        <v>21</v>
      </c>
      <c r="I9" s="23" t="s">
        <v>4</v>
      </c>
      <c r="J9" s="9">
        <v>22</v>
      </c>
    </row>
    <row r="10" spans="1:10" ht="38.65" customHeight="1">
      <c r="A10" s="581"/>
      <c r="B10" s="659" t="s">
        <v>7</v>
      </c>
      <c r="C10" s="587" t="s">
        <v>2</v>
      </c>
      <c r="D10" s="587"/>
      <c r="E10" s="15">
        <v>1</v>
      </c>
      <c r="F10" s="16" t="s">
        <v>86</v>
      </c>
      <c r="G10" s="6">
        <v>12</v>
      </c>
      <c r="H10" s="8">
        <v>14</v>
      </c>
      <c r="I10" s="23" t="s">
        <v>4</v>
      </c>
      <c r="J10" s="9">
        <v>15</v>
      </c>
    </row>
    <row r="11" spans="1:10" ht="38.65" customHeight="1">
      <c r="A11" s="581"/>
      <c r="B11" s="584"/>
      <c r="C11" s="588" t="s">
        <v>18</v>
      </c>
      <c r="D11" s="588"/>
      <c r="E11" s="15">
        <v>229</v>
      </c>
      <c r="F11" s="16" t="s">
        <v>86</v>
      </c>
      <c r="G11" s="6" t="s">
        <v>91</v>
      </c>
      <c r="H11" s="683">
        <v>14</v>
      </c>
      <c r="I11" s="626" t="s">
        <v>4</v>
      </c>
      <c r="J11" s="667">
        <v>15</v>
      </c>
    </row>
    <row r="12" spans="1:10" ht="38.65" customHeight="1">
      <c r="A12" s="581"/>
      <c r="B12" s="584"/>
      <c r="C12" s="588"/>
      <c r="D12" s="588"/>
      <c r="E12" s="17" t="s">
        <v>108</v>
      </c>
      <c r="F12" s="16"/>
      <c r="G12" s="6"/>
      <c r="H12" s="684"/>
      <c r="I12" s="652"/>
      <c r="J12" s="668"/>
    </row>
    <row r="13" spans="1:10" ht="38.65" customHeight="1">
      <c r="A13" s="581"/>
      <c r="B13" s="584"/>
      <c r="C13" s="659" t="s">
        <v>84</v>
      </c>
      <c r="D13" s="30" t="s">
        <v>87</v>
      </c>
      <c r="E13" s="15">
        <v>0</v>
      </c>
      <c r="F13" s="16" t="s">
        <v>86</v>
      </c>
      <c r="G13" s="6">
        <v>29</v>
      </c>
      <c r="H13" s="31">
        <v>21</v>
      </c>
      <c r="I13" s="23" t="s">
        <v>4</v>
      </c>
      <c r="J13" s="9">
        <v>22</v>
      </c>
    </row>
    <row r="14" spans="1:10" ht="38.65" customHeight="1">
      <c r="A14" s="581"/>
      <c r="B14" s="584"/>
      <c r="C14" s="660"/>
      <c r="D14" s="663" t="s">
        <v>83</v>
      </c>
      <c r="E14" s="29">
        <v>7844</v>
      </c>
      <c r="F14" s="16" t="s">
        <v>86</v>
      </c>
      <c r="G14" s="6" t="s">
        <v>92</v>
      </c>
      <c r="H14" s="671">
        <v>14</v>
      </c>
      <c r="I14" s="626" t="s">
        <v>4</v>
      </c>
      <c r="J14" s="667">
        <v>15</v>
      </c>
    </row>
    <row r="15" spans="1:10" ht="38.65" customHeight="1" thickBot="1">
      <c r="A15" s="582"/>
      <c r="B15" s="661"/>
      <c r="C15" s="669"/>
      <c r="D15" s="670"/>
      <c r="E15" s="18" t="s">
        <v>109</v>
      </c>
      <c r="F15" s="19"/>
      <c r="G15" s="7"/>
      <c r="H15" s="672"/>
      <c r="I15" s="673"/>
      <c r="J15" s="674"/>
    </row>
    <row r="16" spans="1:10" ht="38.65" customHeight="1">
      <c r="A16" s="581">
        <v>43910</v>
      </c>
      <c r="B16" s="658" t="s">
        <v>0</v>
      </c>
      <c r="C16" s="587" t="s">
        <v>2</v>
      </c>
      <c r="D16" s="26" t="s">
        <v>65</v>
      </c>
      <c r="E16" s="15">
        <v>44</v>
      </c>
      <c r="F16" s="16" t="s">
        <v>3</v>
      </c>
      <c r="G16" s="6">
        <v>77</v>
      </c>
      <c r="H16" s="8">
        <v>21</v>
      </c>
      <c r="I16" s="23" t="s">
        <v>4</v>
      </c>
      <c r="J16" s="9">
        <v>22</v>
      </c>
    </row>
    <row r="17" spans="1:10" ht="38.65" customHeight="1">
      <c r="A17" s="581"/>
      <c r="B17" s="584"/>
      <c r="C17" s="587"/>
      <c r="D17" s="26" t="s">
        <v>66</v>
      </c>
      <c r="E17" s="15">
        <v>3</v>
      </c>
      <c r="F17" s="16" t="s">
        <v>3</v>
      </c>
      <c r="G17" s="6">
        <v>23</v>
      </c>
      <c r="H17" s="8">
        <v>14</v>
      </c>
      <c r="I17" s="23" t="s">
        <v>4</v>
      </c>
      <c r="J17" s="9">
        <v>15</v>
      </c>
    </row>
    <row r="18" spans="1:10" ht="38.65" customHeight="1">
      <c r="A18" s="581"/>
      <c r="B18" s="584"/>
      <c r="C18" s="588" t="s">
        <v>1</v>
      </c>
      <c r="D18" s="26" t="s">
        <v>65</v>
      </c>
      <c r="E18" s="15">
        <v>777</v>
      </c>
      <c r="F18" s="16" t="s">
        <v>3</v>
      </c>
      <c r="G18" s="6" t="s">
        <v>13</v>
      </c>
      <c r="H18" s="8">
        <v>21</v>
      </c>
      <c r="I18" s="23" t="s">
        <v>4</v>
      </c>
      <c r="J18" s="9">
        <v>22</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21</v>
      </c>
      <c r="I20" s="23" t="s">
        <v>4</v>
      </c>
      <c r="J20" s="9">
        <v>22</v>
      </c>
    </row>
    <row r="21" spans="1:10" ht="38.65" customHeight="1">
      <c r="A21" s="581"/>
      <c r="B21" s="659" t="s">
        <v>7</v>
      </c>
      <c r="C21" s="587" t="s">
        <v>2</v>
      </c>
      <c r="D21" s="587"/>
      <c r="E21" s="15">
        <v>1</v>
      </c>
      <c r="F21" s="16" t="s">
        <v>3</v>
      </c>
      <c r="G21" s="6">
        <v>12</v>
      </c>
      <c r="H21" s="8">
        <v>14</v>
      </c>
      <c r="I21" s="23" t="s">
        <v>4</v>
      </c>
      <c r="J21" s="9">
        <v>15</v>
      </c>
    </row>
    <row r="22" spans="1:10" ht="38.65" customHeight="1">
      <c r="A22" s="581"/>
      <c r="B22" s="584"/>
      <c r="C22" s="588" t="s">
        <v>18</v>
      </c>
      <c r="D22" s="588"/>
      <c r="E22" s="15">
        <v>258</v>
      </c>
      <c r="F22" s="16" t="s">
        <v>3</v>
      </c>
      <c r="G22" s="6" t="s">
        <v>91</v>
      </c>
      <c r="H22" s="683">
        <v>14</v>
      </c>
      <c r="I22" s="626" t="s">
        <v>4</v>
      </c>
      <c r="J22" s="667">
        <v>15</v>
      </c>
    </row>
    <row r="23" spans="1:10" ht="38.65" customHeight="1">
      <c r="A23" s="581"/>
      <c r="B23" s="584"/>
      <c r="C23" s="588"/>
      <c r="D23" s="588"/>
      <c r="E23" s="17" t="s">
        <v>36</v>
      </c>
      <c r="F23" s="16"/>
      <c r="G23" s="6"/>
      <c r="H23" s="684"/>
      <c r="I23" s="652"/>
      <c r="J23" s="668"/>
    </row>
    <row r="24" spans="1:10" ht="38.65" customHeight="1">
      <c r="A24" s="581"/>
      <c r="B24" s="584"/>
      <c r="C24" s="659" t="s">
        <v>84</v>
      </c>
      <c r="D24" s="30" t="s">
        <v>87</v>
      </c>
      <c r="E24" s="15">
        <v>29</v>
      </c>
      <c r="F24" s="16" t="s">
        <v>3</v>
      </c>
      <c r="G24" s="6">
        <v>29</v>
      </c>
      <c r="H24" s="31">
        <v>21</v>
      </c>
      <c r="I24" s="23" t="s">
        <v>4</v>
      </c>
      <c r="J24" s="9">
        <v>22</v>
      </c>
    </row>
    <row r="25" spans="1:10" ht="38.65" customHeight="1">
      <c r="A25" s="657"/>
      <c r="B25" s="584"/>
      <c r="C25" s="660"/>
      <c r="D25" s="663" t="s">
        <v>83</v>
      </c>
      <c r="E25" s="29">
        <v>5273</v>
      </c>
      <c r="F25" s="16" t="s">
        <v>3</v>
      </c>
      <c r="G25" s="6" t="s">
        <v>92</v>
      </c>
      <c r="H25" s="671">
        <v>14</v>
      </c>
      <c r="I25" s="626" t="s">
        <v>4</v>
      </c>
      <c r="J25" s="667">
        <v>15</v>
      </c>
    </row>
    <row r="26" spans="1:10" ht="38.65" customHeight="1" thickBot="1">
      <c r="A26" s="582"/>
      <c r="B26" s="661"/>
      <c r="C26" s="669"/>
      <c r="D26" s="670"/>
      <c r="E26" s="18" t="s">
        <v>103</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6BBC-05DD-4494-A814-D99F50F12889}">
  <dimension ref="A1:J45"/>
  <sheetViews>
    <sheetView view="pageBreakPreview" topLeftCell="A13" zoomScale="70" zoomScaleNormal="70" zoomScaleSheetLayoutView="70" zoomScalePageLayoutView="70" workbookViewId="0">
      <selection activeCell="C21" sqref="C21:D21"/>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43905</v>
      </c>
      <c r="B5" s="584" t="s">
        <v>0</v>
      </c>
      <c r="C5" s="585" t="s">
        <v>2</v>
      </c>
      <c r="D5" s="33" t="s">
        <v>65</v>
      </c>
      <c r="E5" s="25">
        <v>66</v>
      </c>
      <c r="F5" s="34" t="s">
        <v>86</v>
      </c>
      <c r="G5" s="35">
        <v>77</v>
      </c>
      <c r="H5" s="8">
        <v>21</v>
      </c>
      <c r="I5" s="23" t="s">
        <v>4</v>
      </c>
      <c r="J5" s="9">
        <v>22</v>
      </c>
    </row>
    <row r="6" spans="1:10" ht="38.65" customHeight="1">
      <c r="A6" s="581"/>
      <c r="B6" s="584"/>
      <c r="C6" s="587"/>
      <c r="D6" s="26" t="s">
        <v>66</v>
      </c>
      <c r="E6" s="15">
        <v>0</v>
      </c>
      <c r="F6" s="16" t="s">
        <v>86</v>
      </c>
      <c r="G6" s="6">
        <v>23</v>
      </c>
      <c r="H6" s="8">
        <v>14</v>
      </c>
      <c r="I6" s="23" t="s">
        <v>4</v>
      </c>
      <c r="J6" s="9">
        <v>15</v>
      </c>
    </row>
    <row r="7" spans="1:10" ht="38.65" customHeight="1">
      <c r="A7" s="581"/>
      <c r="B7" s="584"/>
      <c r="C7" s="588" t="s">
        <v>1</v>
      </c>
      <c r="D7" s="26" t="s">
        <v>65</v>
      </c>
      <c r="E7" s="15">
        <v>1888</v>
      </c>
      <c r="F7" s="16" t="s">
        <v>86</v>
      </c>
      <c r="G7" s="6" t="s">
        <v>13</v>
      </c>
      <c r="H7" s="8">
        <v>21</v>
      </c>
      <c r="I7" s="23" t="s">
        <v>4</v>
      </c>
      <c r="J7" s="9">
        <v>22</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12</v>
      </c>
      <c r="F9" s="16" t="s">
        <v>86</v>
      </c>
      <c r="G9" s="6">
        <v>13</v>
      </c>
      <c r="H9" s="8">
        <v>20</v>
      </c>
      <c r="I9" s="23" t="s">
        <v>4</v>
      </c>
      <c r="J9" s="9">
        <v>21</v>
      </c>
    </row>
    <row r="10" spans="1:10" ht="38.65" customHeight="1">
      <c r="A10" s="581"/>
      <c r="B10" s="659" t="s">
        <v>7</v>
      </c>
      <c r="C10" s="587" t="s">
        <v>2</v>
      </c>
      <c r="D10" s="587"/>
      <c r="E10" s="15">
        <v>0</v>
      </c>
      <c r="F10" s="16" t="s">
        <v>86</v>
      </c>
      <c r="G10" s="6">
        <v>12</v>
      </c>
      <c r="H10" s="8">
        <v>14</v>
      </c>
      <c r="I10" s="23" t="s">
        <v>4</v>
      </c>
      <c r="J10" s="9">
        <v>15</v>
      </c>
    </row>
    <row r="11" spans="1:10" ht="38.65" customHeight="1">
      <c r="A11" s="581"/>
      <c r="B11" s="584"/>
      <c r="C11" s="588" t="s">
        <v>18</v>
      </c>
      <c r="D11" s="588"/>
      <c r="E11" s="15">
        <v>170</v>
      </c>
      <c r="F11" s="16" t="s">
        <v>86</v>
      </c>
      <c r="G11" s="6" t="s">
        <v>91</v>
      </c>
      <c r="H11" s="683">
        <v>14</v>
      </c>
      <c r="I11" s="626" t="s">
        <v>4</v>
      </c>
      <c r="J11" s="667">
        <v>15</v>
      </c>
    </row>
    <row r="12" spans="1:10" ht="38.65" customHeight="1">
      <c r="A12" s="581"/>
      <c r="B12" s="584"/>
      <c r="C12" s="588"/>
      <c r="D12" s="588"/>
      <c r="E12" s="17" t="s">
        <v>39</v>
      </c>
      <c r="F12" s="16"/>
      <c r="G12" s="6"/>
      <c r="H12" s="684"/>
      <c r="I12" s="652"/>
      <c r="J12" s="668"/>
    </row>
    <row r="13" spans="1:10" ht="38.65" customHeight="1">
      <c r="A13" s="581"/>
      <c r="B13" s="584"/>
      <c r="C13" s="659" t="s">
        <v>84</v>
      </c>
      <c r="D13" s="30" t="s">
        <v>87</v>
      </c>
      <c r="E13" s="15">
        <v>29</v>
      </c>
      <c r="F13" s="16" t="s">
        <v>86</v>
      </c>
      <c r="G13" s="6">
        <v>29</v>
      </c>
      <c r="H13" s="31">
        <v>20</v>
      </c>
      <c r="I13" s="23" t="s">
        <v>4</v>
      </c>
      <c r="J13" s="9">
        <v>21</v>
      </c>
    </row>
    <row r="14" spans="1:10" ht="38.65" customHeight="1">
      <c r="A14" s="581"/>
      <c r="B14" s="584"/>
      <c r="C14" s="660"/>
      <c r="D14" s="663" t="s">
        <v>83</v>
      </c>
      <c r="E14" s="29">
        <v>9083</v>
      </c>
      <c r="F14" s="16" t="s">
        <v>86</v>
      </c>
      <c r="G14" s="6" t="s">
        <v>92</v>
      </c>
      <c r="H14" s="671">
        <v>14</v>
      </c>
      <c r="I14" s="626" t="s">
        <v>4</v>
      </c>
      <c r="J14" s="667">
        <v>15</v>
      </c>
    </row>
    <row r="15" spans="1:10" ht="38.65" customHeight="1" thickBot="1">
      <c r="A15" s="582"/>
      <c r="B15" s="661"/>
      <c r="C15" s="669"/>
      <c r="D15" s="670"/>
      <c r="E15" s="18" t="s">
        <v>39</v>
      </c>
      <c r="F15" s="19"/>
      <c r="G15" s="7"/>
      <c r="H15" s="672"/>
      <c r="I15" s="673"/>
      <c r="J15" s="674"/>
    </row>
    <row r="16" spans="1:10" ht="38.65" customHeight="1">
      <c r="A16" s="581">
        <v>43904</v>
      </c>
      <c r="B16" s="658" t="s">
        <v>0</v>
      </c>
      <c r="C16" s="587" t="s">
        <v>2</v>
      </c>
      <c r="D16" s="26" t="s">
        <v>65</v>
      </c>
      <c r="E16" s="15">
        <v>63</v>
      </c>
      <c r="F16" s="16" t="s">
        <v>3</v>
      </c>
      <c r="G16" s="6">
        <v>77</v>
      </c>
      <c r="H16" s="8">
        <v>20</v>
      </c>
      <c r="I16" s="23" t="s">
        <v>4</v>
      </c>
      <c r="J16" s="9">
        <v>21</v>
      </c>
    </row>
    <row r="17" spans="1:10" ht="38.65" customHeight="1">
      <c r="A17" s="581"/>
      <c r="B17" s="584"/>
      <c r="C17" s="587"/>
      <c r="D17" s="26" t="s">
        <v>66</v>
      </c>
      <c r="E17" s="15">
        <v>0</v>
      </c>
      <c r="F17" s="16" t="s">
        <v>3</v>
      </c>
      <c r="G17" s="6">
        <v>23</v>
      </c>
      <c r="H17" s="8">
        <v>14</v>
      </c>
      <c r="I17" s="23" t="s">
        <v>4</v>
      </c>
      <c r="J17" s="9">
        <v>15</v>
      </c>
    </row>
    <row r="18" spans="1:10" ht="38.65" customHeight="1">
      <c r="A18" s="581"/>
      <c r="B18" s="584"/>
      <c r="C18" s="588" t="s">
        <v>1</v>
      </c>
      <c r="D18" s="26" t="s">
        <v>65</v>
      </c>
      <c r="E18" s="15">
        <v>1672</v>
      </c>
      <c r="F18" s="16" t="s">
        <v>3</v>
      </c>
      <c r="G18" s="6" t="s">
        <v>13</v>
      </c>
      <c r="H18" s="8">
        <v>20</v>
      </c>
      <c r="I18" s="23" t="s">
        <v>4</v>
      </c>
      <c r="J18" s="9">
        <v>21</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19</v>
      </c>
      <c r="I20" s="23" t="s">
        <v>4</v>
      </c>
      <c r="J20" s="9">
        <v>20</v>
      </c>
    </row>
    <row r="21" spans="1:10" ht="38.65" customHeight="1">
      <c r="A21" s="581"/>
      <c r="B21" s="659" t="s">
        <v>7</v>
      </c>
      <c r="C21" s="587" t="s">
        <v>2</v>
      </c>
      <c r="D21" s="587"/>
      <c r="E21" s="15">
        <v>0</v>
      </c>
      <c r="F21" s="16" t="s">
        <v>3</v>
      </c>
      <c r="G21" s="6">
        <v>12</v>
      </c>
      <c r="H21" s="8">
        <v>14</v>
      </c>
      <c r="I21" s="23" t="s">
        <v>4</v>
      </c>
      <c r="J21" s="9">
        <v>15</v>
      </c>
    </row>
    <row r="22" spans="1:10" ht="38.65" customHeight="1">
      <c r="A22" s="581"/>
      <c r="B22" s="584"/>
      <c r="C22" s="588" t="s">
        <v>18</v>
      </c>
      <c r="D22" s="588"/>
      <c r="E22" s="15">
        <v>0</v>
      </c>
      <c r="F22" s="16" t="s">
        <v>3</v>
      </c>
      <c r="G22" s="6" t="s">
        <v>91</v>
      </c>
      <c r="H22" s="683">
        <v>14</v>
      </c>
      <c r="I22" s="626" t="s">
        <v>4</v>
      </c>
      <c r="J22" s="667">
        <v>15</v>
      </c>
    </row>
    <row r="23" spans="1:10" ht="38.65" customHeight="1">
      <c r="A23" s="581"/>
      <c r="B23" s="584"/>
      <c r="C23" s="588"/>
      <c r="D23" s="588"/>
      <c r="E23" s="17" t="s">
        <v>72</v>
      </c>
      <c r="F23" s="16"/>
      <c r="G23" s="6"/>
      <c r="H23" s="684"/>
      <c r="I23" s="652"/>
      <c r="J23" s="668"/>
    </row>
    <row r="24" spans="1:10" ht="38.65" customHeight="1">
      <c r="A24" s="581"/>
      <c r="B24" s="584"/>
      <c r="C24" s="659" t="s">
        <v>84</v>
      </c>
      <c r="D24" s="30" t="s">
        <v>87</v>
      </c>
      <c r="E24" s="15">
        <v>29</v>
      </c>
      <c r="F24" s="16" t="s">
        <v>3</v>
      </c>
      <c r="G24" s="6">
        <v>29</v>
      </c>
      <c r="H24" s="31">
        <v>19</v>
      </c>
      <c r="I24" s="23" t="s">
        <v>4</v>
      </c>
      <c r="J24" s="9">
        <v>20</v>
      </c>
    </row>
    <row r="25" spans="1:10" ht="38.65" customHeight="1">
      <c r="A25" s="657"/>
      <c r="B25" s="584"/>
      <c r="C25" s="660"/>
      <c r="D25" s="663" t="s">
        <v>83</v>
      </c>
      <c r="E25" s="29">
        <v>0</v>
      </c>
      <c r="F25" s="16" t="s">
        <v>3</v>
      </c>
      <c r="G25" s="6" t="s">
        <v>92</v>
      </c>
      <c r="H25" s="671">
        <v>14</v>
      </c>
      <c r="I25" s="626" t="s">
        <v>4</v>
      </c>
      <c r="J25" s="667">
        <v>15</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0A91A-DF50-412E-90C5-F6EE251B3FC5}">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45976</v>
      </c>
      <c r="C7" s="312" t="s">
        <v>235</v>
      </c>
      <c r="D7" s="312" t="s">
        <v>236</v>
      </c>
      <c r="E7" s="330" t="s">
        <v>237</v>
      </c>
      <c r="F7" s="114" t="s">
        <v>238</v>
      </c>
      <c r="G7" s="115" t="s">
        <v>239</v>
      </c>
      <c r="H7" s="331">
        <v>0.43501091232716654</v>
      </c>
      <c r="I7" s="333"/>
      <c r="J7" s="114" t="s">
        <v>239</v>
      </c>
      <c r="K7" s="322" t="s">
        <v>772</v>
      </c>
      <c r="L7" s="323"/>
    </row>
    <row r="8" spans="2:13" ht="20.149999999999999" customHeight="1">
      <c r="B8" s="342"/>
      <c r="C8" s="313"/>
      <c r="D8" s="313"/>
      <c r="E8" s="326"/>
      <c r="F8" s="116" t="s">
        <v>83</v>
      </c>
      <c r="G8" s="117">
        <v>0.4050632911392405</v>
      </c>
      <c r="H8" s="332"/>
      <c r="I8" s="334"/>
      <c r="J8" s="116" t="s">
        <v>770</v>
      </c>
      <c r="K8" s="318"/>
      <c r="L8" s="324"/>
    </row>
    <row r="9" spans="2:13" ht="21.75" customHeight="1">
      <c r="B9" s="342"/>
      <c r="C9" s="313"/>
      <c r="D9" s="313"/>
      <c r="E9" s="314" t="s">
        <v>244</v>
      </c>
      <c r="F9" s="116" t="s">
        <v>238</v>
      </c>
      <c r="G9" s="117" t="s">
        <v>79</v>
      </c>
      <c r="H9" s="332"/>
      <c r="I9" s="334"/>
      <c r="J9" s="116" t="s">
        <v>79</v>
      </c>
      <c r="K9" s="318"/>
      <c r="L9" s="324"/>
    </row>
    <row r="10" spans="2:13" ht="20.25" customHeight="1">
      <c r="B10" s="342"/>
      <c r="C10" s="313"/>
      <c r="D10" s="313"/>
      <c r="E10" s="326"/>
      <c r="F10" s="116" t="s">
        <v>83</v>
      </c>
      <c r="G10" s="117">
        <v>0.35328688000000003</v>
      </c>
      <c r="H10" s="332"/>
      <c r="I10" s="335"/>
      <c r="J10" s="116" t="s">
        <v>770</v>
      </c>
      <c r="K10" s="318"/>
      <c r="L10" s="325"/>
    </row>
    <row r="11" spans="2:13" ht="19.5" customHeight="1">
      <c r="B11" s="342"/>
      <c r="C11" s="313"/>
      <c r="D11" s="313" t="s">
        <v>247</v>
      </c>
      <c r="E11" s="313"/>
      <c r="F11" s="313"/>
      <c r="G11" s="327">
        <v>0.51833428000000004</v>
      </c>
      <c r="H11" s="332"/>
      <c r="I11" s="328" t="s">
        <v>462</v>
      </c>
      <c r="J11" s="327" t="s">
        <v>1042</v>
      </c>
      <c r="K11" s="318"/>
      <c r="L11" s="358" t="s">
        <v>892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272</v>
      </c>
      <c r="H13" s="348"/>
      <c r="I13" s="350"/>
      <c r="J13" s="116" t="s">
        <v>643</v>
      </c>
      <c r="K13" s="336"/>
      <c r="L13" s="338"/>
    </row>
    <row r="14" spans="2:13" ht="20.25" customHeight="1">
      <c r="B14" s="342"/>
      <c r="C14" s="313"/>
      <c r="D14" s="346"/>
      <c r="E14" s="347"/>
      <c r="F14" s="116" t="s">
        <v>83</v>
      </c>
      <c r="G14" s="120" t="s">
        <v>272</v>
      </c>
      <c r="H14" s="348"/>
      <c r="I14" s="351"/>
      <c r="J14" s="116" t="s">
        <v>643</v>
      </c>
      <c r="K14" s="336"/>
      <c r="L14" s="339"/>
    </row>
    <row r="15" spans="2:13" ht="24" customHeight="1" thickBot="1">
      <c r="B15" s="343"/>
      <c r="C15" s="340"/>
      <c r="D15" s="340" t="s">
        <v>253</v>
      </c>
      <c r="E15" s="340"/>
      <c r="F15" s="340"/>
      <c r="G15" s="121" t="s">
        <v>272</v>
      </c>
      <c r="H15" s="349"/>
      <c r="I15" s="121">
        <v>0</v>
      </c>
      <c r="J15" s="122" t="s">
        <v>542</v>
      </c>
      <c r="K15" s="337"/>
      <c r="L15" s="143" t="s">
        <v>685</v>
      </c>
      <c r="M15" s="144"/>
    </row>
    <row r="16" spans="2:13" ht="21.75" customHeight="1">
      <c r="B16" s="341">
        <v>45977</v>
      </c>
      <c r="C16" s="312" t="s">
        <v>235</v>
      </c>
      <c r="D16" s="312" t="s">
        <v>236</v>
      </c>
      <c r="E16" s="330" t="s">
        <v>237</v>
      </c>
      <c r="F16" s="114" t="s">
        <v>238</v>
      </c>
      <c r="G16" s="115" t="s">
        <v>239</v>
      </c>
      <c r="H16" s="331">
        <v>0.4775170399221032</v>
      </c>
      <c r="I16" s="333"/>
      <c r="J16" s="114" t="s">
        <v>239</v>
      </c>
      <c r="K16" s="322" t="s">
        <v>762</v>
      </c>
      <c r="L16" s="323"/>
    </row>
    <row r="17" spans="2:13" ht="20.149999999999999" customHeight="1">
      <c r="B17" s="342"/>
      <c r="C17" s="313"/>
      <c r="D17" s="313"/>
      <c r="E17" s="326"/>
      <c r="F17" s="116" t="s">
        <v>83</v>
      </c>
      <c r="G17" s="117">
        <v>0.49367088607594939</v>
      </c>
      <c r="H17" s="332"/>
      <c r="I17" s="334"/>
      <c r="J17" s="116" t="s">
        <v>763</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0.52649999999999997</v>
      </c>
      <c r="H19" s="332"/>
      <c r="I19" s="335"/>
      <c r="J19" s="116" t="s">
        <v>770</v>
      </c>
      <c r="K19" s="318"/>
      <c r="L19" s="325"/>
    </row>
    <row r="20" spans="2:13" ht="19.5" customHeight="1">
      <c r="B20" s="342"/>
      <c r="C20" s="313"/>
      <c r="D20" s="313" t="s">
        <v>247</v>
      </c>
      <c r="E20" s="313"/>
      <c r="F20" s="313"/>
      <c r="G20" s="327">
        <v>0.56667252000000001</v>
      </c>
      <c r="H20" s="332"/>
      <c r="I20" s="328" t="s">
        <v>462</v>
      </c>
      <c r="J20" s="327" t="s">
        <v>1043</v>
      </c>
      <c r="K20" s="318"/>
      <c r="L20" s="358" t="s">
        <v>892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542</v>
      </c>
      <c r="K24" s="337"/>
      <c r="L24" s="145" t="s">
        <v>685</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D555-B1F6-4878-A696-5747C6B59848}">
  <dimension ref="A1:J45"/>
  <sheetViews>
    <sheetView view="pageBreakPreview" topLeftCell="A10" zoomScale="70" zoomScaleNormal="70" zoomScaleSheetLayoutView="70" zoomScalePageLayoutView="70" workbookViewId="0">
      <selection activeCell="G21" sqref="G21"/>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43902</v>
      </c>
      <c r="B5" s="584" t="s">
        <v>0</v>
      </c>
      <c r="C5" s="585" t="s">
        <v>2</v>
      </c>
      <c r="D5" s="33" t="s">
        <v>65</v>
      </c>
      <c r="E5" s="25">
        <v>42</v>
      </c>
      <c r="F5" s="34" t="s">
        <v>86</v>
      </c>
      <c r="G5" s="35">
        <v>77</v>
      </c>
      <c r="H5" s="8">
        <v>19</v>
      </c>
      <c r="I5" s="23" t="s">
        <v>4</v>
      </c>
      <c r="J5" s="9">
        <v>20</v>
      </c>
    </row>
    <row r="6" spans="1:10" ht="38.65" customHeight="1">
      <c r="A6" s="581"/>
      <c r="B6" s="584"/>
      <c r="C6" s="587"/>
      <c r="D6" s="26" t="s">
        <v>66</v>
      </c>
      <c r="E6" s="15">
        <v>0</v>
      </c>
      <c r="F6" s="16" t="s">
        <v>86</v>
      </c>
      <c r="G6" s="6">
        <v>23</v>
      </c>
      <c r="H6" s="8">
        <v>14</v>
      </c>
      <c r="I6" s="23" t="s">
        <v>4</v>
      </c>
      <c r="J6" s="9">
        <v>15</v>
      </c>
    </row>
    <row r="7" spans="1:10" ht="38.65" customHeight="1">
      <c r="A7" s="581"/>
      <c r="B7" s="584"/>
      <c r="C7" s="588" t="s">
        <v>1</v>
      </c>
      <c r="D7" s="26" t="s">
        <v>65</v>
      </c>
      <c r="E7" s="15">
        <v>1598</v>
      </c>
      <c r="F7" s="16" t="s">
        <v>86</v>
      </c>
      <c r="G7" s="6" t="s">
        <v>13</v>
      </c>
      <c r="H7" s="8">
        <v>19</v>
      </c>
      <c r="I7" s="23" t="s">
        <v>4</v>
      </c>
      <c r="J7" s="9">
        <v>20</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18</v>
      </c>
      <c r="I9" s="23" t="s">
        <v>4</v>
      </c>
      <c r="J9" s="9">
        <v>19</v>
      </c>
    </row>
    <row r="10" spans="1:10" ht="38.65" customHeight="1">
      <c r="A10" s="581"/>
      <c r="B10" s="659" t="s">
        <v>7</v>
      </c>
      <c r="C10" s="587" t="s">
        <v>2</v>
      </c>
      <c r="D10" s="587"/>
      <c r="E10" s="15">
        <v>0</v>
      </c>
      <c r="F10" s="16" t="s">
        <v>86</v>
      </c>
      <c r="G10" s="6">
        <v>12</v>
      </c>
      <c r="H10" s="8">
        <v>14</v>
      </c>
      <c r="I10" s="23" t="s">
        <v>4</v>
      </c>
      <c r="J10" s="9">
        <v>15</v>
      </c>
    </row>
    <row r="11" spans="1:10" ht="38.65" customHeight="1">
      <c r="A11" s="581"/>
      <c r="B11" s="584"/>
      <c r="C11" s="588" t="s">
        <v>18</v>
      </c>
      <c r="D11" s="588"/>
      <c r="E11" s="15">
        <v>0</v>
      </c>
      <c r="F11" s="16" t="s">
        <v>86</v>
      </c>
      <c r="G11" s="6" t="s">
        <v>91</v>
      </c>
      <c r="H11" s="683">
        <v>14</v>
      </c>
      <c r="I11" s="626" t="s">
        <v>4</v>
      </c>
      <c r="J11" s="667">
        <v>15</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0</v>
      </c>
      <c r="F13" s="16" t="s">
        <v>86</v>
      </c>
      <c r="G13" s="6">
        <v>29</v>
      </c>
      <c r="H13" s="31">
        <v>18</v>
      </c>
      <c r="I13" s="23" t="s">
        <v>4</v>
      </c>
      <c r="J13" s="9">
        <v>19</v>
      </c>
    </row>
    <row r="14" spans="1:10" ht="38.65" customHeight="1">
      <c r="A14" s="581"/>
      <c r="B14" s="584"/>
      <c r="C14" s="660"/>
      <c r="D14" s="663" t="s">
        <v>83</v>
      </c>
      <c r="E14" s="29">
        <v>0</v>
      </c>
      <c r="F14" s="16" t="s">
        <v>86</v>
      </c>
      <c r="G14" s="6" t="s">
        <v>92</v>
      </c>
      <c r="H14" s="671">
        <v>14</v>
      </c>
      <c r="I14" s="626" t="s">
        <v>4</v>
      </c>
      <c r="J14" s="667">
        <v>15</v>
      </c>
    </row>
    <row r="15" spans="1:10" ht="38.65" customHeight="1" thickBot="1">
      <c r="A15" s="582"/>
      <c r="B15" s="661"/>
      <c r="C15" s="669"/>
      <c r="D15" s="670"/>
      <c r="E15" s="18" t="s">
        <v>72</v>
      </c>
      <c r="F15" s="19"/>
      <c r="G15" s="7"/>
      <c r="H15" s="672"/>
      <c r="I15" s="673"/>
      <c r="J15" s="674"/>
    </row>
    <row r="16" spans="1:10" ht="38.65" customHeight="1">
      <c r="A16" s="581">
        <v>43901</v>
      </c>
      <c r="B16" s="658" t="s">
        <v>0</v>
      </c>
      <c r="C16" s="587" t="s">
        <v>2</v>
      </c>
      <c r="D16" s="26" t="s">
        <v>65</v>
      </c>
      <c r="E16" s="15">
        <v>56</v>
      </c>
      <c r="F16" s="16" t="s">
        <v>3</v>
      </c>
      <c r="G16" s="6">
        <v>77</v>
      </c>
      <c r="H16" s="8">
        <v>18</v>
      </c>
      <c r="I16" s="23" t="s">
        <v>4</v>
      </c>
      <c r="J16" s="9">
        <v>19</v>
      </c>
    </row>
    <row r="17" spans="1:10" ht="38.65" customHeight="1">
      <c r="A17" s="581"/>
      <c r="B17" s="584"/>
      <c r="C17" s="587"/>
      <c r="D17" s="26" t="s">
        <v>66</v>
      </c>
      <c r="E17" s="15">
        <v>0</v>
      </c>
      <c r="F17" s="16" t="s">
        <v>3</v>
      </c>
      <c r="G17" s="6">
        <v>23</v>
      </c>
      <c r="H17" s="8">
        <v>14</v>
      </c>
      <c r="I17" s="23" t="s">
        <v>4</v>
      </c>
      <c r="J17" s="9">
        <v>15</v>
      </c>
    </row>
    <row r="18" spans="1:10" ht="38.65" customHeight="1">
      <c r="A18" s="581"/>
      <c r="B18" s="584"/>
      <c r="C18" s="588" t="s">
        <v>1</v>
      </c>
      <c r="D18" s="26" t="s">
        <v>65</v>
      </c>
      <c r="E18" s="15">
        <v>1400</v>
      </c>
      <c r="F18" s="16" t="s">
        <v>3</v>
      </c>
      <c r="G18" s="6" t="s">
        <v>13</v>
      </c>
      <c r="H18" s="8">
        <v>18</v>
      </c>
      <c r="I18" s="23" t="s">
        <v>4</v>
      </c>
      <c r="J18" s="9">
        <v>19</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18</v>
      </c>
      <c r="I20" s="23" t="s">
        <v>4</v>
      </c>
      <c r="J20" s="9">
        <v>19</v>
      </c>
    </row>
    <row r="21" spans="1:10" ht="38.65" customHeight="1">
      <c r="A21" s="581"/>
      <c r="B21" s="659" t="s">
        <v>7</v>
      </c>
      <c r="C21" s="587" t="s">
        <v>2</v>
      </c>
      <c r="D21" s="587"/>
      <c r="E21" s="15">
        <v>0</v>
      </c>
      <c r="F21" s="16" t="s">
        <v>3</v>
      </c>
      <c r="G21" s="6">
        <v>12</v>
      </c>
      <c r="H21" s="8">
        <v>14</v>
      </c>
      <c r="I21" s="23" t="s">
        <v>4</v>
      </c>
      <c r="J21" s="9">
        <v>15</v>
      </c>
    </row>
    <row r="22" spans="1:10" ht="38.65" customHeight="1">
      <c r="A22" s="581"/>
      <c r="B22" s="584"/>
      <c r="C22" s="588" t="s">
        <v>18</v>
      </c>
      <c r="D22" s="588"/>
      <c r="E22" s="15">
        <v>0</v>
      </c>
      <c r="F22" s="16" t="s">
        <v>3</v>
      </c>
      <c r="G22" s="6" t="s">
        <v>91</v>
      </c>
      <c r="H22" s="683">
        <v>14</v>
      </c>
      <c r="I22" s="626" t="s">
        <v>4</v>
      </c>
      <c r="J22" s="667">
        <v>15</v>
      </c>
    </row>
    <row r="23" spans="1:10" ht="38.65" customHeight="1">
      <c r="A23" s="581"/>
      <c r="B23" s="584"/>
      <c r="C23" s="588"/>
      <c r="D23" s="588"/>
      <c r="E23" s="17" t="s">
        <v>72</v>
      </c>
      <c r="F23" s="16"/>
      <c r="G23" s="6"/>
      <c r="H23" s="684"/>
      <c r="I23" s="652"/>
      <c r="J23" s="668"/>
    </row>
    <row r="24" spans="1:10" ht="38.65" customHeight="1">
      <c r="A24" s="581"/>
      <c r="B24" s="584"/>
      <c r="C24" s="659" t="s">
        <v>84</v>
      </c>
      <c r="D24" s="30" t="s">
        <v>87</v>
      </c>
      <c r="E24" s="15">
        <v>29</v>
      </c>
      <c r="F24" s="16" t="s">
        <v>3</v>
      </c>
      <c r="G24" s="6">
        <v>29</v>
      </c>
      <c r="H24" s="31">
        <v>18</v>
      </c>
      <c r="I24" s="23" t="s">
        <v>4</v>
      </c>
      <c r="J24" s="9">
        <v>19</v>
      </c>
    </row>
    <row r="25" spans="1:10" ht="38.65" customHeight="1">
      <c r="A25" s="657"/>
      <c r="B25" s="584"/>
      <c r="C25" s="660"/>
      <c r="D25" s="663" t="s">
        <v>83</v>
      </c>
      <c r="E25" s="29">
        <v>0</v>
      </c>
      <c r="F25" s="16" t="s">
        <v>3</v>
      </c>
      <c r="G25" s="6" t="s">
        <v>92</v>
      </c>
      <c r="H25" s="671">
        <v>14</v>
      </c>
      <c r="I25" s="626" t="s">
        <v>4</v>
      </c>
      <c r="J25" s="667">
        <v>15</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E626-F0CC-4EEA-AA39-794659635CC4}">
  <dimension ref="A1:J45"/>
  <sheetViews>
    <sheetView view="pageBreakPreview" zoomScale="70" zoomScaleNormal="70" zoomScaleSheetLayoutView="70" zoomScalePageLayoutView="70" workbookViewId="0">
      <selection activeCell="E20" sqref="E20"/>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43898</v>
      </c>
      <c r="B5" s="584" t="s">
        <v>0</v>
      </c>
      <c r="C5" s="585" t="s">
        <v>2</v>
      </c>
      <c r="D5" s="33" t="s">
        <v>65</v>
      </c>
      <c r="E5" s="25">
        <v>71</v>
      </c>
      <c r="F5" s="34" t="s">
        <v>86</v>
      </c>
      <c r="G5" s="35">
        <v>77</v>
      </c>
      <c r="H5" s="8">
        <v>18</v>
      </c>
      <c r="I5" s="23" t="s">
        <v>4</v>
      </c>
      <c r="J5" s="9">
        <v>19</v>
      </c>
    </row>
    <row r="6" spans="1:10" ht="38.65" customHeight="1">
      <c r="A6" s="581"/>
      <c r="B6" s="584"/>
      <c r="C6" s="587"/>
      <c r="D6" s="26" t="s">
        <v>66</v>
      </c>
      <c r="E6" s="15">
        <v>0</v>
      </c>
      <c r="F6" s="16" t="s">
        <v>86</v>
      </c>
      <c r="G6" s="6">
        <v>23</v>
      </c>
      <c r="H6" s="8">
        <v>14</v>
      </c>
      <c r="I6" s="23" t="s">
        <v>4</v>
      </c>
      <c r="J6" s="9">
        <v>15</v>
      </c>
    </row>
    <row r="7" spans="1:10" ht="38.65" customHeight="1">
      <c r="A7" s="581"/>
      <c r="B7" s="584"/>
      <c r="C7" s="588" t="s">
        <v>1</v>
      </c>
      <c r="D7" s="26" t="s">
        <v>65</v>
      </c>
      <c r="E7" s="15">
        <v>1940</v>
      </c>
      <c r="F7" s="16" t="s">
        <v>86</v>
      </c>
      <c r="G7" s="6" t="s">
        <v>13</v>
      </c>
      <c r="H7" s="8">
        <v>18</v>
      </c>
      <c r="I7" s="23" t="s">
        <v>4</v>
      </c>
      <c r="J7" s="9">
        <v>19</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13</v>
      </c>
      <c r="F9" s="16" t="s">
        <v>86</v>
      </c>
      <c r="G9" s="6">
        <v>13</v>
      </c>
      <c r="H9" s="8">
        <v>17</v>
      </c>
      <c r="I9" s="23" t="s">
        <v>4</v>
      </c>
      <c r="J9" s="9">
        <v>18</v>
      </c>
    </row>
    <row r="10" spans="1:10" ht="38.65" customHeight="1">
      <c r="A10" s="581"/>
      <c r="B10" s="659" t="s">
        <v>7</v>
      </c>
      <c r="C10" s="587" t="s">
        <v>2</v>
      </c>
      <c r="D10" s="587"/>
      <c r="E10" s="15">
        <v>0</v>
      </c>
      <c r="F10" s="16" t="s">
        <v>86</v>
      </c>
      <c r="G10" s="6">
        <v>12</v>
      </c>
      <c r="H10" s="8">
        <v>14</v>
      </c>
      <c r="I10" s="23" t="s">
        <v>4</v>
      </c>
      <c r="J10" s="9">
        <v>15</v>
      </c>
    </row>
    <row r="11" spans="1:10" ht="38.65" customHeight="1">
      <c r="A11" s="581"/>
      <c r="B11" s="584"/>
      <c r="C11" s="588" t="s">
        <v>18</v>
      </c>
      <c r="D11" s="588"/>
      <c r="E11" s="15">
        <v>373</v>
      </c>
      <c r="F11" s="16" t="s">
        <v>86</v>
      </c>
      <c r="G11" s="6" t="s">
        <v>91</v>
      </c>
      <c r="H11" s="683">
        <v>14</v>
      </c>
      <c r="I11" s="626" t="s">
        <v>4</v>
      </c>
      <c r="J11" s="667">
        <v>15</v>
      </c>
    </row>
    <row r="12" spans="1:10" ht="38.65" customHeight="1">
      <c r="A12" s="581"/>
      <c r="B12" s="584"/>
      <c r="C12" s="588"/>
      <c r="D12" s="588"/>
      <c r="E12" s="17" t="s">
        <v>107</v>
      </c>
      <c r="F12" s="16"/>
      <c r="G12" s="6"/>
      <c r="H12" s="684"/>
      <c r="I12" s="652"/>
      <c r="J12" s="668"/>
    </row>
    <row r="13" spans="1:10" ht="38.65" customHeight="1">
      <c r="A13" s="581"/>
      <c r="B13" s="584"/>
      <c r="C13" s="659" t="s">
        <v>84</v>
      </c>
      <c r="D13" s="30" t="s">
        <v>87</v>
      </c>
      <c r="E13" s="15">
        <v>29</v>
      </c>
      <c r="F13" s="16" t="s">
        <v>86</v>
      </c>
      <c r="G13" s="6">
        <v>29</v>
      </c>
      <c r="H13" s="31">
        <v>17</v>
      </c>
      <c r="I13" s="23" t="s">
        <v>4</v>
      </c>
      <c r="J13" s="9">
        <v>18</v>
      </c>
    </row>
    <row r="14" spans="1:10" ht="38.65" customHeight="1">
      <c r="A14" s="581"/>
      <c r="B14" s="584"/>
      <c r="C14" s="660"/>
      <c r="D14" s="663" t="s">
        <v>83</v>
      </c>
      <c r="E14" s="29">
        <v>9795</v>
      </c>
      <c r="F14" s="16" t="s">
        <v>86</v>
      </c>
      <c r="G14" s="6" t="s">
        <v>92</v>
      </c>
      <c r="H14" s="671">
        <v>14</v>
      </c>
      <c r="I14" s="626" t="s">
        <v>4</v>
      </c>
      <c r="J14" s="667">
        <v>15</v>
      </c>
    </row>
    <row r="15" spans="1:10" ht="38.65" customHeight="1" thickBot="1">
      <c r="A15" s="582"/>
      <c r="B15" s="661"/>
      <c r="C15" s="669"/>
      <c r="D15" s="670"/>
      <c r="E15" s="18" t="s">
        <v>52</v>
      </c>
      <c r="F15" s="19"/>
      <c r="G15" s="7"/>
      <c r="H15" s="672"/>
      <c r="I15" s="673"/>
      <c r="J15" s="674"/>
    </row>
    <row r="16" spans="1:10" ht="38.65" customHeight="1">
      <c r="A16" s="581">
        <v>43896</v>
      </c>
      <c r="B16" s="658" t="s">
        <v>0</v>
      </c>
      <c r="C16" s="587" t="s">
        <v>2</v>
      </c>
      <c r="D16" s="26" t="s">
        <v>65</v>
      </c>
      <c r="E16" s="15">
        <v>28</v>
      </c>
      <c r="F16" s="16" t="s">
        <v>3</v>
      </c>
      <c r="G16" s="6">
        <v>77</v>
      </c>
      <c r="H16" s="8">
        <v>17</v>
      </c>
      <c r="I16" s="23" t="s">
        <v>4</v>
      </c>
      <c r="J16" s="9">
        <v>18</v>
      </c>
    </row>
    <row r="17" spans="1:10" ht="38.65" customHeight="1">
      <c r="A17" s="581"/>
      <c r="B17" s="584"/>
      <c r="C17" s="587"/>
      <c r="D17" s="26" t="s">
        <v>66</v>
      </c>
      <c r="E17" s="15">
        <v>0</v>
      </c>
      <c r="F17" s="16" t="s">
        <v>3</v>
      </c>
      <c r="G17" s="6">
        <v>23</v>
      </c>
      <c r="H17" s="8">
        <v>14</v>
      </c>
      <c r="I17" s="23" t="s">
        <v>4</v>
      </c>
      <c r="J17" s="9">
        <v>15</v>
      </c>
    </row>
    <row r="18" spans="1:10" ht="38.65" customHeight="1">
      <c r="A18" s="581"/>
      <c r="B18" s="584"/>
      <c r="C18" s="588" t="s">
        <v>1</v>
      </c>
      <c r="D18" s="26" t="s">
        <v>65</v>
      </c>
      <c r="E18" s="15">
        <v>995</v>
      </c>
      <c r="F18" s="16" t="s">
        <v>3</v>
      </c>
      <c r="G18" s="6" t="s">
        <v>13</v>
      </c>
      <c r="H18" s="8">
        <v>17</v>
      </c>
      <c r="I18" s="23" t="s">
        <v>4</v>
      </c>
      <c r="J18" s="9">
        <v>18</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16</v>
      </c>
      <c r="I20" s="23" t="s">
        <v>4</v>
      </c>
      <c r="J20" s="9">
        <v>17</v>
      </c>
    </row>
    <row r="21" spans="1:10" ht="38.65" customHeight="1">
      <c r="A21" s="581"/>
      <c r="B21" s="659" t="s">
        <v>7</v>
      </c>
      <c r="C21" s="587" t="s">
        <v>2</v>
      </c>
      <c r="D21" s="587"/>
      <c r="E21" s="15">
        <v>0</v>
      </c>
      <c r="F21" s="16" t="s">
        <v>3</v>
      </c>
      <c r="G21" s="6">
        <v>12</v>
      </c>
      <c r="H21" s="8">
        <v>14</v>
      </c>
      <c r="I21" s="23" t="s">
        <v>4</v>
      </c>
      <c r="J21" s="9">
        <v>15</v>
      </c>
    </row>
    <row r="22" spans="1:10" ht="38.65" customHeight="1">
      <c r="A22" s="581"/>
      <c r="B22" s="584"/>
      <c r="C22" s="588" t="s">
        <v>18</v>
      </c>
      <c r="D22" s="588"/>
      <c r="E22" s="15">
        <v>258</v>
      </c>
      <c r="F22" s="16" t="s">
        <v>3</v>
      </c>
      <c r="G22" s="6" t="s">
        <v>91</v>
      </c>
      <c r="H22" s="683">
        <v>13</v>
      </c>
      <c r="I22" s="626" t="s">
        <v>4</v>
      </c>
      <c r="J22" s="667">
        <v>14</v>
      </c>
    </row>
    <row r="23" spans="1:10" ht="38.65" customHeight="1">
      <c r="A23" s="581"/>
      <c r="B23" s="584"/>
      <c r="C23" s="588"/>
      <c r="D23" s="588"/>
      <c r="E23" s="17" t="s">
        <v>36</v>
      </c>
      <c r="F23" s="16"/>
      <c r="G23" s="6"/>
      <c r="H23" s="684"/>
      <c r="I23" s="652"/>
      <c r="J23" s="668"/>
    </row>
    <row r="24" spans="1:10" ht="38.65" customHeight="1">
      <c r="A24" s="581"/>
      <c r="B24" s="584"/>
      <c r="C24" s="659" t="s">
        <v>84</v>
      </c>
      <c r="D24" s="30" t="s">
        <v>87</v>
      </c>
      <c r="E24" s="15">
        <v>0</v>
      </c>
      <c r="F24" s="16" t="s">
        <v>3</v>
      </c>
      <c r="G24" s="6">
        <v>29</v>
      </c>
      <c r="H24" s="31">
        <v>16</v>
      </c>
      <c r="I24" s="23" t="s">
        <v>4</v>
      </c>
      <c r="J24" s="9">
        <v>17</v>
      </c>
    </row>
    <row r="25" spans="1:10" ht="38.65" customHeight="1">
      <c r="A25" s="657"/>
      <c r="B25" s="584"/>
      <c r="C25" s="660"/>
      <c r="D25" s="663" t="s">
        <v>83</v>
      </c>
      <c r="E25" s="29">
        <v>8782</v>
      </c>
      <c r="F25" s="16" t="s">
        <v>3</v>
      </c>
      <c r="G25" s="6" t="s">
        <v>92</v>
      </c>
      <c r="H25" s="671">
        <v>13</v>
      </c>
      <c r="I25" s="626" t="s">
        <v>4</v>
      </c>
      <c r="J25" s="667">
        <v>14</v>
      </c>
    </row>
    <row r="26" spans="1:10" ht="38.65" customHeight="1" thickBot="1">
      <c r="A26" s="582"/>
      <c r="B26" s="661"/>
      <c r="C26" s="669"/>
      <c r="D26" s="670"/>
      <c r="E26" s="18" t="s">
        <v>36</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0AAF-0CFF-4541-9DD9-BFF29CF70F85}">
  <dimension ref="A1:J45"/>
  <sheetViews>
    <sheetView view="pageBreakPreview" topLeftCell="A4" zoomScale="85" zoomScaleNormal="70" zoomScaleSheetLayoutView="85" zoomScalePageLayoutView="70" workbookViewId="0">
      <selection activeCell="A5" sqref="A5:A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43895</v>
      </c>
      <c r="B5" s="584" t="s">
        <v>0</v>
      </c>
      <c r="C5" s="585" t="s">
        <v>2</v>
      </c>
      <c r="D5" s="33" t="s">
        <v>65</v>
      </c>
      <c r="E5" s="25">
        <v>44</v>
      </c>
      <c r="F5" s="34" t="s">
        <v>86</v>
      </c>
      <c r="G5" s="35">
        <v>77</v>
      </c>
      <c r="H5" s="8">
        <v>16</v>
      </c>
      <c r="I5" s="23" t="s">
        <v>4</v>
      </c>
      <c r="J5" s="9">
        <v>17</v>
      </c>
    </row>
    <row r="6" spans="1:10" ht="38.65" customHeight="1">
      <c r="A6" s="581"/>
      <c r="B6" s="584"/>
      <c r="C6" s="587"/>
      <c r="D6" s="26" t="s">
        <v>66</v>
      </c>
      <c r="E6" s="15">
        <v>0</v>
      </c>
      <c r="F6" s="16" t="s">
        <v>86</v>
      </c>
      <c r="G6" s="6">
        <v>23</v>
      </c>
      <c r="H6" s="8">
        <v>14</v>
      </c>
      <c r="I6" s="23" t="s">
        <v>4</v>
      </c>
      <c r="J6" s="9">
        <v>15</v>
      </c>
    </row>
    <row r="7" spans="1:10" ht="38.65" customHeight="1">
      <c r="A7" s="581"/>
      <c r="B7" s="584"/>
      <c r="C7" s="588" t="s">
        <v>1</v>
      </c>
      <c r="D7" s="26" t="s">
        <v>65</v>
      </c>
      <c r="E7" s="15">
        <v>854</v>
      </c>
      <c r="F7" s="16" t="s">
        <v>86</v>
      </c>
      <c r="G7" s="6" t="s">
        <v>13</v>
      </c>
      <c r="H7" s="8">
        <v>16</v>
      </c>
      <c r="I7" s="23" t="s">
        <v>4</v>
      </c>
      <c r="J7" s="9">
        <v>17</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13</v>
      </c>
      <c r="F9" s="16" t="s">
        <v>86</v>
      </c>
      <c r="G9" s="6">
        <v>13</v>
      </c>
      <c r="H9" s="8">
        <v>16</v>
      </c>
      <c r="I9" s="23" t="s">
        <v>4</v>
      </c>
      <c r="J9" s="9">
        <v>17</v>
      </c>
    </row>
    <row r="10" spans="1:10" ht="38.65" customHeight="1">
      <c r="A10" s="581"/>
      <c r="B10" s="659" t="s">
        <v>7</v>
      </c>
      <c r="C10" s="587" t="s">
        <v>2</v>
      </c>
      <c r="D10" s="587"/>
      <c r="E10" s="15">
        <v>0</v>
      </c>
      <c r="F10" s="16" t="s">
        <v>86</v>
      </c>
      <c r="G10" s="6">
        <v>12</v>
      </c>
      <c r="H10" s="8">
        <v>14</v>
      </c>
      <c r="I10" s="23" t="s">
        <v>4</v>
      </c>
      <c r="J10" s="9">
        <v>15</v>
      </c>
    </row>
    <row r="11" spans="1:10" ht="38.65" customHeight="1">
      <c r="A11" s="581"/>
      <c r="B11" s="584"/>
      <c r="C11" s="588" t="s">
        <v>18</v>
      </c>
      <c r="D11" s="588"/>
      <c r="E11" s="15">
        <v>0</v>
      </c>
      <c r="F11" s="16" t="s">
        <v>86</v>
      </c>
      <c r="G11" s="6" t="s">
        <v>91</v>
      </c>
      <c r="H11" s="683">
        <v>13</v>
      </c>
      <c r="I11" s="626" t="s">
        <v>4</v>
      </c>
      <c r="J11" s="667">
        <v>14</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29</v>
      </c>
      <c r="F13" s="16" t="s">
        <v>86</v>
      </c>
      <c r="G13" s="6">
        <v>29</v>
      </c>
      <c r="H13" s="31">
        <v>16</v>
      </c>
      <c r="I13" s="23" t="s">
        <v>4</v>
      </c>
      <c r="J13" s="9">
        <v>17</v>
      </c>
    </row>
    <row r="14" spans="1:10" ht="38.65" customHeight="1">
      <c r="A14" s="581"/>
      <c r="B14" s="584"/>
      <c r="C14" s="660"/>
      <c r="D14" s="663" t="s">
        <v>83</v>
      </c>
      <c r="E14" s="29">
        <v>0</v>
      </c>
      <c r="F14" s="16" t="s">
        <v>86</v>
      </c>
      <c r="G14" s="6" t="s">
        <v>92</v>
      </c>
      <c r="H14" s="671">
        <v>13</v>
      </c>
      <c r="I14" s="626" t="s">
        <v>4</v>
      </c>
      <c r="J14" s="667">
        <v>14</v>
      </c>
    </row>
    <row r="15" spans="1:10" ht="38.65" customHeight="1" thickBot="1">
      <c r="A15" s="582"/>
      <c r="B15" s="661"/>
      <c r="C15" s="669"/>
      <c r="D15" s="670"/>
      <c r="E15" s="18" t="s">
        <v>72</v>
      </c>
      <c r="F15" s="19"/>
      <c r="G15" s="7"/>
      <c r="H15" s="672"/>
      <c r="I15" s="673"/>
      <c r="J15" s="674"/>
    </row>
    <row r="16" spans="1:10" ht="38.65" customHeight="1">
      <c r="A16" s="581">
        <v>43893</v>
      </c>
      <c r="B16" s="658" t="s">
        <v>0</v>
      </c>
      <c r="C16" s="587" t="s">
        <v>2</v>
      </c>
      <c r="D16" s="26" t="s">
        <v>65</v>
      </c>
      <c r="E16" s="15">
        <v>0</v>
      </c>
      <c r="F16" s="16" t="s">
        <v>3</v>
      </c>
      <c r="G16" s="6">
        <v>77</v>
      </c>
      <c r="H16" s="8">
        <v>16</v>
      </c>
      <c r="I16" s="23" t="s">
        <v>4</v>
      </c>
      <c r="J16" s="9">
        <v>17</v>
      </c>
    </row>
    <row r="17" spans="1:10" ht="38.65" customHeight="1">
      <c r="A17" s="581"/>
      <c r="B17" s="584"/>
      <c r="C17" s="587"/>
      <c r="D17" s="26" t="s">
        <v>66</v>
      </c>
      <c r="E17" s="15">
        <v>17</v>
      </c>
      <c r="F17" s="16" t="s">
        <v>3</v>
      </c>
      <c r="G17" s="6">
        <v>23</v>
      </c>
      <c r="H17" s="8">
        <v>14</v>
      </c>
      <c r="I17" s="23" t="s">
        <v>4</v>
      </c>
      <c r="J17" s="9">
        <v>15</v>
      </c>
    </row>
    <row r="18" spans="1:10" ht="38.65" customHeight="1">
      <c r="A18" s="581"/>
      <c r="B18" s="584"/>
      <c r="C18" s="588" t="s">
        <v>1</v>
      </c>
      <c r="D18" s="26" t="s">
        <v>65</v>
      </c>
      <c r="E18" s="15">
        <v>0</v>
      </c>
      <c r="F18" s="16" t="s">
        <v>3</v>
      </c>
      <c r="G18" s="6" t="s">
        <v>13</v>
      </c>
      <c r="H18" s="8">
        <v>16</v>
      </c>
      <c r="I18" s="23" t="s">
        <v>4</v>
      </c>
      <c r="J18" s="9">
        <v>17</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15</v>
      </c>
      <c r="I20" s="23" t="s">
        <v>4</v>
      </c>
      <c r="J20" s="9">
        <v>16</v>
      </c>
    </row>
    <row r="21" spans="1:10" ht="38.65" customHeight="1">
      <c r="A21" s="581"/>
      <c r="B21" s="659" t="s">
        <v>7</v>
      </c>
      <c r="C21" s="587" t="s">
        <v>2</v>
      </c>
      <c r="D21" s="587"/>
      <c r="E21" s="15">
        <v>9</v>
      </c>
      <c r="F21" s="16" t="s">
        <v>3</v>
      </c>
      <c r="G21" s="6">
        <v>12</v>
      </c>
      <c r="H21" s="8">
        <v>14</v>
      </c>
      <c r="I21" s="23" t="s">
        <v>4</v>
      </c>
      <c r="J21" s="9">
        <v>15</v>
      </c>
    </row>
    <row r="22" spans="1:10" ht="38.65" customHeight="1">
      <c r="A22" s="581"/>
      <c r="B22" s="584"/>
      <c r="C22" s="588" t="s">
        <v>18</v>
      </c>
      <c r="D22" s="588"/>
      <c r="E22" s="15">
        <v>414</v>
      </c>
      <c r="F22" s="16" t="s">
        <v>3</v>
      </c>
      <c r="G22" s="6" t="s">
        <v>91</v>
      </c>
      <c r="H22" s="683">
        <v>13</v>
      </c>
      <c r="I22" s="626" t="s">
        <v>4</v>
      </c>
      <c r="J22" s="667">
        <v>14</v>
      </c>
    </row>
    <row r="23" spans="1:10" ht="38.65" customHeight="1">
      <c r="A23" s="581"/>
      <c r="B23" s="584"/>
      <c r="C23" s="588"/>
      <c r="D23" s="588"/>
      <c r="E23" s="17" t="s">
        <v>105</v>
      </c>
      <c r="F23" s="16"/>
      <c r="G23" s="6"/>
      <c r="H23" s="684"/>
      <c r="I23" s="652"/>
      <c r="J23" s="668"/>
    </row>
    <row r="24" spans="1:10" ht="38.65" customHeight="1">
      <c r="A24" s="581"/>
      <c r="B24" s="584"/>
      <c r="C24" s="659" t="s">
        <v>84</v>
      </c>
      <c r="D24" s="30" t="s">
        <v>87</v>
      </c>
      <c r="E24" s="15">
        <v>0</v>
      </c>
      <c r="F24" s="16" t="s">
        <v>3</v>
      </c>
      <c r="G24" s="6">
        <v>29</v>
      </c>
      <c r="H24" s="31">
        <v>15</v>
      </c>
      <c r="I24" s="23" t="s">
        <v>4</v>
      </c>
      <c r="J24" s="9">
        <v>16</v>
      </c>
    </row>
    <row r="25" spans="1:10" ht="38.65" customHeight="1">
      <c r="A25" s="657"/>
      <c r="B25" s="584"/>
      <c r="C25" s="660"/>
      <c r="D25" s="663" t="s">
        <v>83</v>
      </c>
      <c r="E25" s="29">
        <v>16974</v>
      </c>
      <c r="F25" s="16" t="s">
        <v>3</v>
      </c>
      <c r="G25" s="6" t="s">
        <v>92</v>
      </c>
      <c r="H25" s="671">
        <v>13</v>
      </c>
      <c r="I25" s="626" t="s">
        <v>4</v>
      </c>
      <c r="J25" s="667">
        <v>14</v>
      </c>
    </row>
    <row r="26" spans="1:10" ht="38.65" customHeight="1" thickBot="1">
      <c r="A26" s="582"/>
      <c r="B26" s="661"/>
      <c r="C26" s="669"/>
      <c r="D26" s="670"/>
      <c r="E26" s="18" t="s">
        <v>106</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76ECD-5CB1-447D-A644-0E91FB079D92}">
  <dimension ref="A1:J45"/>
  <sheetViews>
    <sheetView view="pageBreakPreview" zoomScale="85" zoomScaleNormal="70" zoomScaleSheetLayoutView="85" zoomScalePageLayoutView="70" workbookViewId="0">
      <selection activeCell="B10" sqref="B10:B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43892</v>
      </c>
      <c r="B5" s="584" t="s">
        <v>0</v>
      </c>
      <c r="C5" s="585" t="s">
        <v>2</v>
      </c>
      <c r="D5" s="33" t="s">
        <v>65</v>
      </c>
      <c r="E5" s="25">
        <v>39</v>
      </c>
      <c r="F5" s="34" t="s">
        <v>86</v>
      </c>
      <c r="G5" s="35">
        <v>77</v>
      </c>
      <c r="H5" s="8">
        <v>16</v>
      </c>
      <c r="I5" s="23" t="s">
        <v>4</v>
      </c>
      <c r="J5" s="9">
        <v>17</v>
      </c>
    </row>
    <row r="6" spans="1:10" ht="38.65" customHeight="1">
      <c r="A6" s="581"/>
      <c r="B6" s="584"/>
      <c r="C6" s="587"/>
      <c r="D6" s="26" t="s">
        <v>66</v>
      </c>
      <c r="E6" s="15">
        <v>0</v>
      </c>
      <c r="F6" s="16" t="s">
        <v>86</v>
      </c>
      <c r="G6" s="6">
        <v>23</v>
      </c>
      <c r="H6" s="8">
        <v>13</v>
      </c>
      <c r="I6" s="23" t="s">
        <v>4</v>
      </c>
      <c r="J6" s="9">
        <v>14</v>
      </c>
    </row>
    <row r="7" spans="1:10" ht="38.65" customHeight="1">
      <c r="A7" s="581"/>
      <c r="B7" s="584"/>
      <c r="C7" s="588" t="s">
        <v>1</v>
      </c>
      <c r="D7" s="26" t="s">
        <v>65</v>
      </c>
      <c r="E7" s="15">
        <v>763</v>
      </c>
      <c r="F7" s="16" t="s">
        <v>86</v>
      </c>
      <c r="G7" s="6" t="s">
        <v>13</v>
      </c>
      <c r="H7" s="8">
        <v>16</v>
      </c>
      <c r="I7" s="23" t="s">
        <v>4</v>
      </c>
      <c r="J7" s="9">
        <v>17</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13</v>
      </c>
      <c r="F9" s="16" t="s">
        <v>86</v>
      </c>
      <c r="G9" s="6">
        <v>13</v>
      </c>
      <c r="H9" s="8">
        <v>15</v>
      </c>
      <c r="I9" s="23" t="s">
        <v>4</v>
      </c>
      <c r="J9" s="9">
        <v>16</v>
      </c>
    </row>
    <row r="10" spans="1:10" ht="38.65" customHeight="1">
      <c r="A10" s="581"/>
      <c r="B10" s="659" t="s">
        <v>7</v>
      </c>
      <c r="C10" s="587" t="s">
        <v>2</v>
      </c>
      <c r="D10" s="587"/>
      <c r="E10" s="15">
        <v>0</v>
      </c>
      <c r="F10" s="16" t="s">
        <v>86</v>
      </c>
      <c r="G10" s="6">
        <v>12</v>
      </c>
      <c r="H10" s="8">
        <v>13</v>
      </c>
      <c r="I10" s="23" t="s">
        <v>4</v>
      </c>
      <c r="J10" s="9">
        <v>14</v>
      </c>
    </row>
    <row r="11" spans="1:10" ht="38.65" customHeight="1">
      <c r="A11" s="581"/>
      <c r="B11" s="584"/>
      <c r="C11" s="588" t="s">
        <v>18</v>
      </c>
      <c r="D11" s="588"/>
      <c r="E11" s="15">
        <v>0</v>
      </c>
      <c r="F11" s="16" t="s">
        <v>86</v>
      </c>
      <c r="G11" s="6" t="s">
        <v>91</v>
      </c>
      <c r="H11" s="683">
        <v>12</v>
      </c>
      <c r="I11" s="626" t="s">
        <v>4</v>
      </c>
      <c r="J11" s="667">
        <v>13</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29</v>
      </c>
      <c r="F13" s="16" t="s">
        <v>86</v>
      </c>
      <c r="G13" s="6">
        <v>29</v>
      </c>
      <c r="H13" s="31">
        <v>15</v>
      </c>
      <c r="I13" s="23" t="s">
        <v>4</v>
      </c>
      <c r="J13" s="9">
        <v>16</v>
      </c>
    </row>
    <row r="14" spans="1:10" ht="38.65" customHeight="1">
      <c r="A14" s="581"/>
      <c r="B14" s="584"/>
      <c r="C14" s="660"/>
      <c r="D14" s="663" t="s">
        <v>83</v>
      </c>
      <c r="E14" s="29">
        <v>0</v>
      </c>
      <c r="F14" s="16" t="s">
        <v>86</v>
      </c>
      <c r="G14" s="6" t="s">
        <v>92</v>
      </c>
      <c r="H14" s="671">
        <v>12</v>
      </c>
      <c r="I14" s="626" t="s">
        <v>4</v>
      </c>
      <c r="J14" s="667">
        <v>13</v>
      </c>
    </row>
    <row r="15" spans="1:10" ht="38.65" customHeight="1" thickBot="1">
      <c r="A15" s="582"/>
      <c r="B15" s="661"/>
      <c r="C15" s="669"/>
      <c r="D15" s="670"/>
      <c r="E15" s="18" t="s">
        <v>72</v>
      </c>
      <c r="F15" s="19"/>
      <c r="G15" s="7"/>
      <c r="H15" s="672"/>
      <c r="I15" s="673"/>
      <c r="J15" s="674"/>
    </row>
    <row r="16" spans="1:10" ht="38.65" customHeight="1">
      <c r="A16" s="581">
        <v>43887</v>
      </c>
      <c r="B16" s="658" t="s">
        <v>0</v>
      </c>
      <c r="C16" s="587" t="s">
        <v>2</v>
      </c>
      <c r="D16" s="26" t="s">
        <v>65</v>
      </c>
      <c r="E16" s="15">
        <v>0</v>
      </c>
      <c r="F16" s="16" t="s">
        <v>3</v>
      </c>
      <c r="G16" s="6">
        <v>77</v>
      </c>
      <c r="H16" s="8">
        <v>15</v>
      </c>
      <c r="I16" s="23" t="s">
        <v>4</v>
      </c>
      <c r="J16" s="9">
        <v>16</v>
      </c>
    </row>
    <row r="17" spans="1:10" ht="38.65" customHeight="1">
      <c r="A17" s="581"/>
      <c r="B17" s="584"/>
      <c r="C17" s="587"/>
      <c r="D17" s="26" t="s">
        <v>66</v>
      </c>
      <c r="E17" s="15">
        <v>0</v>
      </c>
      <c r="F17" s="16" t="s">
        <v>3</v>
      </c>
      <c r="G17" s="6">
        <v>23</v>
      </c>
      <c r="H17" s="8">
        <v>13</v>
      </c>
      <c r="I17" s="23" t="s">
        <v>4</v>
      </c>
      <c r="J17" s="9">
        <v>14</v>
      </c>
    </row>
    <row r="18" spans="1:10" ht="38.65" customHeight="1">
      <c r="A18" s="581"/>
      <c r="B18" s="584"/>
      <c r="C18" s="588" t="s">
        <v>1</v>
      </c>
      <c r="D18" s="26" t="s">
        <v>65</v>
      </c>
      <c r="E18" s="15">
        <v>0</v>
      </c>
      <c r="F18" s="16" t="s">
        <v>3</v>
      </c>
      <c r="G18" s="6" t="s">
        <v>13</v>
      </c>
      <c r="H18" s="8">
        <v>15</v>
      </c>
      <c r="I18" s="23" t="s">
        <v>4</v>
      </c>
      <c r="J18" s="9">
        <v>16</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14</v>
      </c>
      <c r="I20" s="23" t="s">
        <v>4</v>
      </c>
      <c r="J20" s="9">
        <v>15</v>
      </c>
    </row>
    <row r="21" spans="1:10" ht="38.65" customHeight="1">
      <c r="A21" s="581"/>
      <c r="B21" s="659" t="s">
        <v>7</v>
      </c>
      <c r="C21" s="587" t="s">
        <v>2</v>
      </c>
      <c r="D21" s="587"/>
      <c r="E21" s="15">
        <v>0</v>
      </c>
      <c r="F21" s="16" t="s">
        <v>3</v>
      </c>
      <c r="G21" s="6">
        <v>12</v>
      </c>
      <c r="H21" s="8">
        <v>13</v>
      </c>
      <c r="I21" s="23" t="s">
        <v>4</v>
      </c>
      <c r="J21" s="9">
        <v>14</v>
      </c>
    </row>
    <row r="22" spans="1:10" ht="38.65" customHeight="1">
      <c r="A22" s="581"/>
      <c r="B22" s="584"/>
      <c r="C22" s="588" t="s">
        <v>18</v>
      </c>
      <c r="D22" s="588"/>
      <c r="E22" s="15">
        <v>242</v>
      </c>
      <c r="F22" s="16" t="s">
        <v>3</v>
      </c>
      <c r="G22" s="6" t="s">
        <v>91</v>
      </c>
      <c r="H22" s="683">
        <v>12</v>
      </c>
      <c r="I22" s="626" t="s">
        <v>4</v>
      </c>
      <c r="J22" s="667">
        <v>13</v>
      </c>
    </row>
    <row r="23" spans="1:10" ht="38.65" customHeight="1">
      <c r="A23" s="581"/>
      <c r="B23" s="584"/>
      <c r="C23" s="588"/>
      <c r="D23" s="588"/>
      <c r="E23" s="17" t="s">
        <v>103</v>
      </c>
      <c r="F23" s="16"/>
      <c r="G23" s="6"/>
      <c r="H23" s="684"/>
      <c r="I23" s="652"/>
      <c r="J23" s="668"/>
    </row>
    <row r="24" spans="1:10" ht="38.65" customHeight="1">
      <c r="A24" s="581"/>
      <c r="B24" s="584"/>
      <c r="C24" s="659" t="s">
        <v>84</v>
      </c>
      <c r="D24" s="30" t="s">
        <v>87</v>
      </c>
      <c r="E24" s="15">
        <v>0</v>
      </c>
      <c r="F24" s="16" t="s">
        <v>3</v>
      </c>
      <c r="G24" s="6">
        <v>29</v>
      </c>
      <c r="H24" s="31">
        <v>14</v>
      </c>
      <c r="I24" s="23" t="s">
        <v>4</v>
      </c>
      <c r="J24" s="9">
        <v>15</v>
      </c>
    </row>
    <row r="25" spans="1:10" ht="38.65" customHeight="1">
      <c r="A25" s="657"/>
      <c r="B25" s="584"/>
      <c r="C25" s="660"/>
      <c r="D25" s="663" t="s">
        <v>83</v>
      </c>
      <c r="E25" s="29">
        <v>10686</v>
      </c>
      <c r="F25" s="16" t="s">
        <v>3</v>
      </c>
      <c r="G25" s="6" t="s">
        <v>92</v>
      </c>
      <c r="H25" s="671">
        <v>12</v>
      </c>
      <c r="I25" s="626" t="s">
        <v>4</v>
      </c>
      <c r="J25" s="667">
        <v>13</v>
      </c>
    </row>
    <row r="26" spans="1:10" ht="38.65" customHeight="1" thickBot="1">
      <c r="A26" s="582"/>
      <c r="B26" s="661"/>
      <c r="C26" s="669"/>
      <c r="D26" s="670"/>
      <c r="E26" s="18" t="s">
        <v>104</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D1BDB-89E6-4412-BA9E-D7489B92F03B}">
  <dimension ref="A1:J45"/>
  <sheetViews>
    <sheetView view="pageBreakPreview" zoomScale="85" zoomScaleNormal="70" zoomScaleSheetLayoutView="85" zoomScalePageLayoutView="70" workbookViewId="0">
      <selection activeCell="G6" sqref="G6"/>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43885</v>
      </c>
      <c r="B5" s="584" t="s">
        <v>0</v>
      </c>
      <c r="C5" s="585" t="s">
        <v>2</v>
      </c>
      <c r="D5" s="33" t="s">
        <v>65</v>
      </c>
      <c r="E5" s="25">
        <v>42</v>
      </c>
      <c r="F5" s="34" t="s">
        <v>86</v>
      </c>
      <c r="G5" s="35">
        <v>77</v>
      </c>
      <c r="H5" s="8">
        <v>15</v>
      </c>
      <c r="I5" s="23" t="s">
        <v>4</v>
      </c>
      <c r="J5" s="9">
        <v>16</v>
      </c>
    </row>
    <row r="6" spans="1:10" ht="38.65" customHeight="1">
      <c r="A6" s="581"/>
      <c r="B6" s="584"/>
      <c r="C6" s="587"/>
      <c r="D6" s="26" t="s">
        <v>66</v>
      </c>
      <c r="E6" s="15">
        <v>0</v>
      </c>
      <c r="F6" s="16" t="s">
        <v>86</v>
      </c>
      <c r="G6" s="6">
        <v>23</v>
      </c>
      <c r="H6" s="8">
        <v>13</v>
      </c>
      <c r="I6" s="23" t="s">
        <v>4</v>
      </c>
      <c r="J6" s="9">
        <v>14</v>
      </c>
    </row>
    <row r="7" spans="1:10" ht="38.65" customHeight="1">
      <c r="A7" s="581"/>
      <c r="B7" s="584"/>
      <c r="C7" s="588" t="s">
        <v>1</v>
      </c>
      <c r="D7" s="26" t="s">
        <v>65</v>
      </c>
      <c r="E7" s="15">
        <v>1588</v>
      </c>
      <c r="F7" s="16" t="s">
        <v>86</v>
      </c>
      <c r="G7" s="6" t="s">
        <v>13</v>
      </c>
      <c r="H7" s="8">
        <v>15</v>
      </c>
      <c r="I7" s="23" t="s">
        <v>4</v>
      </c>
      <c r="J7" s="9">
        <v>16</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14</v>
      </c>
      <c r="I9" s="23" t="s">
        <v>4</v>
      </c>
      <c r="J9" s="9">
        <v>15</v>
      </c>
    </row>
    <row r="10" spans="1:10" ht="38.65" customHeight="1">
      <c r="A10" s="581"/>
      <c r="B10" s="659" t="s">
        <v>7</v>
      </c>
      <c r="C10" s="587" t="s">
        <v>2</v>
      </c>
      <c r="D10" s="587"/>
      <c r="E10" s="15">
        <v>0</v>
      </c>
      <c r="F10" s="16" t="s">
        <v>86</v>
      </c>
      <c r="G10" s="6">
        <v>12</v>
      </c>
      <c r="H10" s="8">
        <v>13</v>
      </c>
      <c r="I10" s="23" t="s">
        <v>4</v>
      </c>
      <c r="J10" s="9">
        <v>14</v>
      </c>
    </row>
    <row r="11" spans="1:10" ht="38.65" customHeight="1">
      <c r="A11" s="581"/>
      <c r="B11" s="584"/>
      <c r="C11" s="588" t="s">
        <v>18</v>
      </c>
      <c r="D11" s="588"/>
      <c r="E11" s="15">
        <v>315</v>
      </c>
      <c r="F11" s="16" t="s">
        <v>86</v>
      </c>
      <c r="G11" s="6" t="s">
        <v>91</v>
      </c>
      <c r="H11" s="683">
        <v>12</v>
      </c>
      <c r="I11" s="626" t="s">
        <v>4</v>
      </c>
      <c r="J11" s="667">
        <v>13</v>
      </c>
    </row>
    <row r="12" spans="1:10" ht="38.65" customHeight="1">
      <c r="A12" s="581"/>
      <c r="B12" s="584"/>
      <c r="C12" s="588"/>
      <c r="D12" s="588"/>
      <c r="E12" s="17" t="s">
        <v>101</v>
      </c>
      <c r="F12" s="16"/>
      <c r="G12" s="6"/>
      <c r="H12" s="684"/>
      <c r="I12" s="652"/>
      <c r="J12" s="668"/>
    </row>
    <row r="13" spans="1:10" ht="38.65" customHeight="1">
      <c r="A13" s="581"/>
      <c r="B13" s="584"/>
      <c r="C13" s="659" t="s">
        <v>84</v>
      </c>
      <c r="D13" s="30" t="s">
        <v>87</v>
      </c>
      <c r="E13" s="15">
        <v>0</v>
      </c>
      <c r="F13" s="16" t="s">
        <v>86</v>
      </c>
      <c r="G13" s="6">
        <v>29</v>
      </c>
      <c r="H13" s="31">
        <v>14</v>
      </c>
      <c r="I13" s="23" t="s">
        <v>4</v>
      </c>
      <c r="J13" s="9">
        <v>15</v>
      </c>
    </row>
    <row r="14" spans="1:10" ht="38.65" customHeight="1">
      <c r="A14" s="581"/>
      <c r="B14" s="584"/>
      <c r="C14" s="660"/>
      <c r="D14" s="663" t="s">
        <v>83</v>
      </c>
      <c r="E14" s="29">
        <v>9083</v>
      </c>
      <c r="F14" s="16" t="s">
        <v>86</v>
      </c>
      <c r="G14" s="6" t="s">
        <v>92</v>
      </c>
      <c r="H14" s="671">
        <v>12</v>
      </c>
      <c r="I14" s="626" t="s">
        <v>4</v>
      </c>
      <c r="J14" s="667">
        <v>13</v>
      </c>
    </row>
    <row r="15" spans="1:10" ht="38.65" customHeight="1" thickBot="1">
      <c r="A15" s="582"/>
      <c r="B15" s="661"/>
      <c r="C15" s="669"/>
      <c r="D15" s="670"/>
      <c r="E15" s="18" t="s">
        <v>102</v>
      </c>
      <c r="F15" s="19"/>
      <c r="G15" s="7"/>
      <c r="H15" s="672"/>
      <c r="I15" s="673"/>
      <c r="J15" s="674"/>
    </row>
    <row r="16" spans="1:10" ht="38.65" customHeight="1">
      <c r="A16" s="581">
        <v>43884</v>
      </c>
      <c r="B16" s="658" t="s">
        <v>0</v>
      </c>
      <c r="C16" s="587" t="s">
        <v>2</v>
      </c>
      <c r="D16" s="26" t="s">
        <v>65</v>
      </c>
      <c r="E16" s="15">
        <v>69</v>
      </c>
      <c r="F16" s="16" t="s">
        <v>3</v>
      </c>
      <c r="G16" s="6">
        <v>77</v>
      </c>
      <c r="H16" s="8">
        <v>15</v>
      </c>
      <c r="I16" s="23" t="s">
        <v>4</v>
      </c>
      <c r="J16" s="9">
        <v>16</v>
      </c>
    </row>
    <row r="17" spans="1:10" ht="38.65" customHeight="1">
      <c r="A17" s="581"/>
      <c r="B17" s="584"/>
      <c r="C17" s="587"/>
      <c r="D17" s="26" t="s">
        <v>66</v>
      </c>
      <c r="E17" s="15">
        <v>0</v>
      </c>
      <c r="F17" s="16" t="s">
        <v>3</v>
      </c>
      <c r="G17" s="6">
        <v>23</v>
      </c>
      <c r="H17" s="8">
        <v>13</v>
      </c>
      <c r="I17" s="23" t="s">
        <v>4</v>
      </c>
      <c r="J17" s="9">
        <v>14</v>
      </c>
    </row>
    <row r="18" spans="1:10" ht="38.65" customHeight="1">
      <c r="A18" s="581"/>
      <c r="B18" s="584"/>
      <c r="C18" s="588" t="s">
        <v>1</v>
      </c>
      <c r="D18" s="26" t="s">
        <v>65</v>
      </c>
      <c r="E18" s="15">
        <v>1765</v>
      </c>
      <c r="F18" s="16" t="s">
        <v>3</v>
      </c>
      <c r="G18" s="6" t="s">
        <v>13</v>
      </c>
      <c r="H18" s="8">
        <v>15</v>
      </c>
      <c r="I18" s="23" t="s">
        <v>4</v>
      </c>
      <c r="J18" s="9">
        <v>16</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13</v>
      </c>
      <c r="F20" s="16" t="s">
        <v>3</v>
      </c>
      <c r="G20" s="6">
        <v>13</v>
      </c>
      <c r="H20" s="8">
        <v>14</v>
      </c>
      <c r="I20" s="23" t="s">
        <v>4</v>
      </c>
      <c r="J20" s="9">
        <v>15</v>
      </c>
    </row>
    <row r="21" spans="1:10" ht="38.65" customHeight="1">
      <c r="A21" s="581"/>
      <c r="B21" s="659" t="s">
        <v>7</v>
      </c>
      <c r="C21" s="587" t="s">
        <v>2</v>
      </c>
      <c r="D21" s="587"/>
      <c r="E21" s="15">
        <v>0</v>
      </c>
      <c r="F21" s="16" t="s">
        <v>3</v>
      </c>
      <c r="G21" s="6">
        <v>12</v>
      </c>
      <c r="H21" s="8">
        <v>13</v>
      </c>
      <c r="I21" s="23" t="s">
        <v>4</v>
      </c>
      <c r="J21" s="9">
        <v>14</v>
      </c>
    </row>
    <row r="22" spans="1:10" ht="38.65" customHeight="1">
      <c r="A22" s="581"/>
      <c r="B22" s="584"/>
      <c r="C22" s="588" t="s">
        <v>18</v>
      </c>
      <c r="D22" s="588"/>
      <c r="E22" s="15">
        <v>144</v>
      </c>
      <c r="F22" s="16" t="s">
        <v>3</v>
      </c>
      <c r="G22" s="6" t="s">
        <v>91</v>
      </c>
      <c r="H22" s="683">
        <v>12</v>
      </c>
      <c r="I22" s="626" t="s">
        <v>4</v>
      </c>
      <c r="J22" s="667">
        <v>13</v>
      </c>
    </row>
    <row r="23" spans="1:10" ht="38.65" customHeight="1">
      <c r="A23" s="581"/>
      <c r="B23" s="584"/>
      <c r="C23" s="588"/>
      <c r="D23" s="588"/>
      <c r="E23" s="17" t="s">
        <v>59</v>
      </c>
      <c r="F23" s="16"/>
      <c r="G23" s="6"/>
      <c r="H23" s="684"/>
      <c r="I23" s="652"/>
      <c r="J23" s="668"/>
    </row>
    <row r="24" spans="1:10" ht="38.65" customHeight="1">
      <c r="A24" s="581"/>
      <c r="B24" s="584"/>
      <c r="C24" s="659" t="s">
        <v>84</v>
      </c>
      <c r="D24" s="30" t="s">
        <v>87</v>
      </c>
      <c r="E24" s="15">
        <v>29</v>
      </c>
      <c r="F24" s="16" t="s">
        <v>3</v>
      </c>
      <c r="G24" s="6">
        <v>29</v>
      </c>
      <c r="H24" s="31">
        <v>14</v>
      </c>
      <c r="I24" s="23" t="s">
        <v>4</v>
      </c>
      <c r="J24" s="9">
        <v>15</v>
      </c>
    </row>
    <row r="25" spans="1:10" ht="38.65" customHeight="1">
      <c r="A25" s="657"/>
      <c r="B25" s="584"/>
      <c r="C25" s="660"/>
      <c r="D25" s="663" t="s">
        <v>83</v>
      </c>
      <c r="E25" s="29">
        <v>5460</v>
      </c>
      <c r="F25" s="16" t="s">
        <v>3</v>
      </c>
      <c r="G25" s="6" t="s">
        <v>92</v>
      </c>
      <c r="H25" s="671">
        <v>12</v>
      </c>
      <c r="I25" s="626" t="s">
        <v>4</v>
      </c>
      <c r="J25" s="667">
        <v>13</v>
      </c>
    </row>
    <row r="26" spans="1:10" ht="38.65" customHeight="1" thickBot="1">
      <c r="A26" s="582"/>
      <c r="B26" s="661"/>
      <c r="C26" s="669"/>
      <c r="D26" s="670"/>
      <c r="E26" s="18" t="s">
        <v>59</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0969-3F8D-408C-B119-3B76B87FAEDC}">
  <dimension ref="A1:J45"/>
  <sheetViews>
    <sheetView view="pageBreakPreview" topLeftCell="A16" zoomScale="85" zoomScaleNormal="70" zoomScaleSheetLayoutView="85" zoomScalePageLayoutView="70" workbookViewId="0">
      <selection activeCell="G5" sqref="G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43883</v>
      </c>
      <c r="B5" s="584" t="s">
        <v>0</v>
      </c>
      <c r="C5" s="585" t="s">
        <v>2</v>
      </c>
      <c r="D5" s="33" t="s">
        <v>65</v>
      </c>
      <c r="E5" s="25">
        <v>17</v>
      </c>
      <c r="F5" s="34" t="s">
        <v>86</v>
      </c>
      <c r="G5" s="35">
        <v>77</v>
      </c>
      <c r="H5" s="8">
        <v>14</v>
      </c>
      <c r="I5" s="23" t="s">
        <v>4</v>
      </c>
      <c r="J5" s="9">
        <v>15</v>
      </c>
    </row>
    <row r="6" spans="1:10" ht="38.65" customHeight="1">
      <c r="A6" s="581"/>
      <c r="B6" s="584"/>
      <c r="C6" s="587"/>
      <c r="D6" s="26" t="s">
        <v>66</v>
      </c>
      <c r="E6" s="15">
        <v>12</v>
      </c>
      <c r="F6" s="16" t="s">
        <v>86</v>
      </c>
      <c r="G6" s="6">
        <v>23</v>
      </c>
      <c r="H6" s="8">
        <v>13</v>
      </c>
      <c r="I6" s="23" t="s">
        <v>4</v>
      </c>
      <c r="J6" s="9">
        <v>14</v>
      </c>
    </row>
    <row r="7" spans="1:10" ht="38.65" customHeight="1">
      <c r="A7" s="581"/>
      <c r="B7" s="584"/>
      <c r="C7" s="588" t="s">
        <v>1</v>
      </c>
      <c r="D7" s="26" t="s">
        <v>65</v>
      </c>
      <c r="E7" s="15">
        <v>580</v>
      </c>
      <c r="F7" s="16" t="s">
        <v>86</v>
      </c>
      <c r="G7" s="6" t="s">
        <v>13</v>
      </c>
      <c r="H7" s="8">
        <v>14</v>
      </c>
      <c r="I7" s="23" t="s">
        <v>4</v>
      </c>
      <c r="J7" s="9">
        <v>15</v>
      </c>
    </row>
    <row r="8" spans="1:10" ht="38.65" customHeight="1">
      <c r="A8" s="581"/>
      <c r="B8" s="585"/>
      <c r="C8" s="588"/>
      <c r="D8" s="26" t="s">
        <v>71</v>
      </c>
      <c r="E8" s="38" t="s">
        <v>79</v>
      </c>
      <c r="F8" s="16" t="s">
        <v>86</v>
      </c>
      <c r="G8" s="6" t="s">
        <v>79</v>
      </c>
      <c r="H8" s="23" t="s">
        <v>67</v>
      </c>
      <c r="I8" s="23" t="s">
        <v>4</v>
      </c>
      <c r="J8" s="27" t="s">
        <v>67</v>
      </c>
    </row>
    <row r="9" spans="1:10" ht="38.65" customHeight="1">
      <c r="A9" s="581"/>
      <c r="B9" s="22" t="s">
        <v>22</v>
      </c>
      <c r="C9" s="623" t="s">
        <v>15</v>
      </c>
      <c r="D9" s="624"/>
      <c r="E9" s="15">
        <v>0</v>
      </c>
      <c r="F9" s="16" t="s">
        <v>86</v>
      </c>
      <c r="G9" s="6">
        <v>13</v>
      </c>
      <c r="H9" s="8">
        <v>13</v>
      </c>
      <c r="I9" s="23" t="s">
        <v>4</v>
      </c>
      <c r="J9" s="9">
        <v>14</v>
      </c>
    </row>
    <row r="10" spans="1:10" ht="38.65" customHeight="1">
      <c r="A10" s="581"/>
      <c r="B10" s="659" t="s">
        <v>7</v>
      </c>
      <c r="C10" s="587" t="s">
        <v>2</v>
      </c>
      <c r="D10" s="587"/>
      <c r="E10" s="15">
        <v>6</v>
      </c>
      <c r="F10" s="16" t="s">
        <v>86</v>
      </c>
      <c r="G10" s="6">
        <v>12</v>
      </c>
      <c r="H10" s="8">
        <v>13</v>
      </c>
      <c r="I10" s="23" t="s">
        <v>4</v>
      </c>
      <c r="J10" s="9">
        <v>14</v>
      </c>
    </row>
    <row r="11" spans="1:10" ht="38.65" customHeight="1">
      <c r="A11" s="581"/>
      <c r="B11" s="584"/>
      <c r="C11" s="588" t="s">
        <v>18</v>
      </c>
      <c r="D11" s="588"/>
      <c r="E11" s="15">
        <v>0</v>
      </c>
      <c r="F11" s="16" t="s">
        <v>86</v>
      </c>
      <c r="G11" s="6" t="s">
        <v>91</v>
      </c>
      <c r="H11" s="683">
        <v>12</v>
      </c>
      <c r="I11" s="626" t="s">
        <v>4</v>
      </c>
      <c r="J11" s="667">
        <v>13</v>
      </c>
    </row>
    <row r="12" spans="1:10" ht="38.65" customHeight="1">
      <c r="A12" s="581"/>
      <c r="B12" s="584"/>
      <c r="C12" s="588"/>
      <c r="D12" s="588"/>
      <c r="E12" s="17" t="s">
        <v>80</v>
      </c>
      <c r="F12" s="16"/>
      <c r="G12" s="6"/>
      <c r="H12" s="684"/>
      <c r="I12" s="652"/>
      <c r="J12" s="668"/>
    </row>
    <row r="13" spans="1:10" ht="38.65" customHeight="1">
      <c r="A13" s="581"/>
      <c r="B13" s="584"/>
      <c r="C13" s="659" t="s">
        <v>84</v>
      </c>
      <c r="D13" s="30" t="s">
        <v>87</v>
      </c>
      <c r="E13" s="15">
        <v>0</v>
      </c>
      <c r="F13" s="16" t="s">
        <v>86</v>
      </c>
      <c r="G13" s="6">
        <v>29</v>
      </c>
      <c r="H13" s="31">
        <v>13</v>
      </c>
      <c r="I13" s="23" t="s">
        <v>4</v>
      </c>
      <c r="J13" s="9">
        <v>14</v>
      </c>
    </row>
    <row r="14" spans="1:10" ht="38.65" customHeight="1">
      <c r="A14" s="581"/>
      <c r="B14" s="584"/>
      <c r="C14" s="660"/>
      <c r="D14" s="663" t="s">
        <v>83</v>
      </c>
      <c r="E14" s="29">
        <v>0</v>
      </c>
      <c r="F14" s="16" t="s">
        <v>86</v>
      </c>
      <c r="G14" s="6" t="s">
        <v>92</v>
      </c>
      <c r="H14" s="671">
        <v>12</v>
      </c>
      <c r="I14" s="626" t="s">
        <v>4</v>
      </c>
      <c r="J14" s="667">
        <v>13</v>
      </c>
    </row>
    <row r="15" spans="1:10" ht="38.65" customHeight="1" thickBot="1">
      <c r="A15" s="582"/>
      <c r="B15" s="661"/>
      <c r="C15" s="669"/>
      <c r="D15" s="670"/>
      <c r="E15" s="18" t="s">
        <v>80</v>
      </c>
      <c r="F15" s="19"/>
      <c r="G15" s="7"/>
      <c r="H15" s="672"/>
      <c r="I15" s="673"/>
      <c r="J15" s="674"/>
    </row>
    <row r="16" spans="1:10" ht="38.65" customHeight="1">
      <c r="A16" s="581">
        <v>43882</v>
      </c>
      <c r="B16" s="658" t="s">
        <v>0</v>
      </c>
      <c r="C16" s="587" t="s">
        <v>2</v>
      </c>
      <c r="D16" s="26" t="s">
        <v>65</v>
      </c>
      <c r="E16" s="15">
        <v>17</v>
      </c>
      <c r="F16" s="16" t="s">
        <v>3</v>
      </c>
      <c r="G16" s="6">
        <v>77</v>
      </c>
      <c r="H16" s="8">
        <v>13</v>
      </c>
      <c r="I16" s="23" t="s">
        <v>4</v>
      </c>
      <c r="J16" s="9">
        <v>14</v>
      </c>
    </row>
    <row r="17" spans="1:10" ht="38.65" customHeight="1">
      <c r="A17" s="581"/>
      <c r="B17" s="584"/>
      <c r="C17" s="587"/>
      <c r="D17" s="26" t="s">
        <v>66</v>
      </c>
      <c r="E17" s="15">
        <v>0</v>
      </c>
      <c r="F17" s="16" t="s">
        <v>3</v>
      </c>
      <c r="G17" s="6">
        <v>23</v>
      </c>
      <c r="H17" s="8">
        <v>13</v>
      </c>
      <c r="I17" s="23" t="s">
        <v>4</v>
      </c>
      <c r="J17" s="9">
        <v>14</v>
      </c>
    </row>
    <row r="18" spans="1:10" ht="38.65" customHeight="1">
      <c r="A18" s="581"/>
      <c r="B18" s="584"/>
      <c r="C18" s="588" t="s">
        <v>1</v>
      </c>
      <c r="D18" s="26" t="s">
        <v>65</v>
      </c>
      <c r="E18" s="15">
        <v>765</v>
      </c>
      <c r="F18" s="16" t="s">
        <v>3</v>
      </c>
      <c r="G18" s="6" t="s">
        <v>13</v>
      </c>
      <c r="H18" s="8">
        <v>13</v>
      </c>
      <c r="I18" s="23" t="s">
        <v>4</v>
      </c>
      <c r="J18" s="9">
        <v>14</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13</v>
      </c>
      <c r="I20" s="23" t="s">
        <v>4</v>
      </c>
      <c r="J20" s="9">
        <v>14</v>
      </c>
    </row>
    <row r="21" spans="1:10" ht="38.65" customHeight="1">
      <c r="A21" s="581"/>
      <c r="B21" s="659" t="s">
        <v>7</v>
      </c>
      <c r="C21" s="587" t="s">
        <v>2</v>
      </c>
      <c r="D21" s="587"/>
      <c r="E21" s="15">
        <v>0</v>
      </c>
      <c r="F21" s="16" t="s">
        <v>3</v>
      </c>
      <c r="G21" s="6">
        <v>12</v>
      </c>
      <c r="H21" s="8">
        <v>13</v>
      </c>
      <c r="I21" s="23" t="s">
        <v>4</v>
      </c>
      <c r="J21" s="9">
        <v>14</v>
      </c>
    </row>
    <row r="22" spans="1:10" ht="38.65" customHeight="1">
      <c r="A22" s="581"/>
      <c r="B22" s="584"/>
      <c r="C22" s="588" t="s">
        <v>18</v>
      </c>
      <c r="D22" s="588"/>
      <c r="E22" s="15">
        <v>0</v>
      </c>
      <c r="F22" s="16" t="s">
        <v>3</v>
      </c>
      <c r="G22" s="6" t="s">
        <v>91</v>
      </c>
      <c r="H22" s="683">
        <v>12</v>
      </c>
      <c r="I22" s="626" t="s">
        <v>4</v>
      </c>
      <c r="J22" s="667">
        <v>13</v>
      </c>
    </row>
    <row r="23" spans="1:10" ht="38.65" customHeight="1">
      <c r="A23" s="581"/>
      <c r="B23" s="584"/>
      <c r="C23" s="588"/>
      <c r="D23" s="588"/>
      <c r="E23" s="17" t="s">
        <v>72</v>
      </c>
      <c r="F23" s="16"/>
      <c r="G23" s="6"/>
      <c r="H23" s="684"/>
      <c r="I23" s="652"/>
      <c r="J23" s="668"/>
    </row>
    <row r="24" spans="1:10" ht="38.65" customHeight="1">
      <c r="A24" s="581"/>
      <c r="B24" s="584"/>
      <c r="C24" s="659" t="s">
        <v>84</v>
      </c>
      <c r="D24" s="30" t="s">
        <v>87</v>
      </c>
      <c r="E24" s="15">
        <v>0</v>
      </c>
      <c r="F24" s="16" t="s">
        <v>3</v>
      </c>
      <c r="G24" s="6">
        <v>29</v>
      </c>
      <c r="H24" s="31">
        <v>13</v>
      </c>
      <c r="I24" s="23" t="s">
        <v>4</v>
      </c>
      <c r="J24" s="9">
        <v>14</v>
      </c>
    </row>
    <row r="25" spans="1:10" ht="38.65" customHeight="1">
      <c r="A25" s="657"/>
      <c r="B25" s="584"/>
      <c r="C25" s="660"/>
      <c r="D25" s="663" t="s">
        <v>83</v>
      </c>
      <c r="E25" s="29">
        <v>0</v>
      </c>
      <c r="F25" s="16" t="s">
        <v>3</v>
      </c>
      <c r="G25" s="6" t="s">
        <v>92</v>
      </c>
      <c r="H25" s="671">
        <v>12</v>
      </c>
      <c r="I25" s="626" t="s">
        <v>4</v>
      </c>
      <c r="J25" s="667">
        <v>13</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74D0-2163-4802-B7AC-665A68F11973}">
  <dimension ref="A1:J45"/>
  <sheetViews>
    <sheetView view="pageBreakPreview" topLeftCell="A19" zoomScale="85" zoomScaleNormal="70" zoomScaleSheetLayoutView="85" zoomScalePageLayoutView="70" workbookViewId="0">
      <selection activeCell="G5" sqref="G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43881</v>
      </c>
      <c r="B5" s="584" t="s">
        <v>0</v>
      </c>
      <c r="C5" s="585" t="s">
        <v>2</v>
      </c>
      <c r="D5" s="33" t="s">
        <v>65</v>
      </c>
      <c r="E5" s="25">
        <v>33</v>
      </c>
      <c r="F5" s="34" t="s">
        <v>86</v>
      </c>
      <c r="G5" s="35">
        <v>77</v>
      </c>
      <c r="H5" s="8">
        <v>13</v>
      </c>
      <c r="I5" s="23" t="s">
        <v>4</v>
      </c>
      <c r="J5" s="9">
        <v>14</v>
      </c>
    </row>
    <row r="6" spans="1:10" ht="38.65" customHeight="1">
      <c r="A6" s="581"/>
      <c r="B6" s="584"/>
      <c r="C6" s="587"/>
      <c r="D6" s="26" t="s">
        <v>66</v>
      </c>
      <c r="E6" s="15">
        <v>0</v>
      </c>
      <c r="F6" s="16" t="s">
        <v>86</v>
      </c>
      <c r="G6" s="6">
        <v>23</v>
      </c>
      <c r="H6" s="8">
        <v>13</v>
      </c>
      <c r="I6" s="23" t="s">
        <v>4</v>
      </c>
      <c r="J6" s="9">
        <v>14</v>
      </c>
    </row>
    <row r="7" spans="1:10" ht="38.65" customHeight="1">
      <c r="A7" s="581"/>
      <c r="B7" s="584"/>
      <c r="C7" s="588" t="s">
        <v>1</v>
      </c>
      <c r="D7" s="26" t="s">
        <v>65</v>
      </c>
      <c r="E7" s="15">
        <v>279</v>
      </c>
      <c r="F7" s="16" t="s">
        <v>86</v>
      </c>
      <c r="G7" s="6" t="s">
        <v>13</v>
      </c>
      <c r="H7" s="8">
        <v>13</v>
      </c>
      <c r="I7" s="23" t="s">
        <v>4</v>
      </c>
      <c r="J7" s="9">
        <v>14</v>
      </c>
    </row>
    <row r="8" spans="1:10" ht="38.65" customHeight="1">
      <c r="A8" s="581"/>
      <c r="B8" s="585"/>
      <c r="C8" s="588"/>
      <c r="D8" s="26" t="s">
        <v>71</v>
      </c>
      <c r="E8" s="15" t="s">
        <v>100</v>
      </c>
      <c r="F8" s="16" t="s">
        <v>86</v>
      </c>
      <c r="G8" s="6" t="s">
        <v>100</v>
      </c>
      <c r="H8" s="23" t="s">
        <v>67</v>
      </c>
      <c r="I8" s="23" t="s">
        <v>4</v>
      </c>
      <c r="J8" s="27" t="s">
        <v>67</v>
      </c>
    </row>
    <row r="9" spans="1:10" ht="38.65" customHeight="1">
      <c r="A9" s="581"/>
      <c r="B9" s="22" t="s">
        <v>22</v>
      </c>
      <c r="C9" s="623" t="s">
        <v>15</v>
      </c>
      <c r="D9" s="624"/>
      <c r="E9" s="15">
        <v>13</v>
      </c>
      <c r="F9" s="16" t="s">
        <v>86</v>
      </c>
      <c r="G9" s="6">
        <v>13</v>
      </c>
      <c r="H9" s="8">
        <v>13</v>
      </c>
      <c r="I9" s="23" t="s">
        <v>4</v>
      </c>
      <c r="J9" s="9">
        <v>14</v>
      </c>
    </row>
    <row r="10" spans="1:10" ht="38.65" customHeight="1">
      <c r="A10" s="581"/>
      <c r="B10" s="659" t="s">
        <v>7</v>
      </c>
      <c r="C10" s="587" t="s">
        <v>2</v>
      </c>
      <c r="D10" s="587"/>
      <c r="E10" s="15">
        <v>0</v>
      </c>
      <c r="F10" s="16" t="s">
        <v>86</v>
      </c>
      <c r="G10" s="6">
        <v>12</v>
      </c>
      <c r="H10" s="8">
        <v>13</v>
      </c>
      <c r="I10" s="23" t="s">
        <v>4</v>
      </c>
      <c r="J10" s="9">
        <v>14</v>
      </c>
    </row>
    <row r="11" spans="1:10" ht="38.65" customHeight="1">
      <c r="A11" s="581"/>
      <c r="B11" s="584"/>
      <c r="C11" s="588" t="s">
        <v>18</v>
      </c>
      <c r="D11" s="588"/>
      <c r="E11" s="15" t="s">
        <v>94</v>
      </c>
      <c r="F11" s="16" t="s">
        <v>86</v>
      </c>
      <c r="G11" s="6" t="s">
        <v>91</v>
      </c>
      <c r="H11" s="683">
        <v>12</v>
      </c>
      <c r="I11" s="626" t="s">
        <v>4</v>
      </c>
      <c r="J11" s="667">
        <v>13</v>
      </c>
    </row>
    <row r="12" spans="1:10" ht="38.65" customHeight="1">
      <c r="A12" s="581"/>
      <c r="B12" s="584"/>
      <c r="C12" s="588"/>
      <c r="D12" s="588"/>
      <c r="E12" s="17" t="s">
        <v>99</v>
      </c>
      <c r="F12" s="16"/>
      <c r="G12" s="6"/>
      <c r="H12" s="684"/>
      <c r="I12" s="652"/>
      <c r="J12" s="668"/>
    </row>
    <row r="13" spans="1:10" ht="38.65" customHeight="1">
      <c r="A13" s="581"/>
      <c r="B13" s="584"/>
      <c r="C13" s="659" t="s">
        <v>84</v>
      </c>
      <c r="D13" s="30" t="s">
        <v>87</v>
      </c>
      <c r="E13" s="15">
        <v>29</v>
      </c>
      <c r="F13" s="16" t="s">
        <v>86</v>
      </c>
      <c r="G13" s="6">
        <v>29</v>
      </c>
      <c r="H13" s="31">
        <v>13</v>
      </c>
      <c r="I13" s="23" t="s">
        <v>4</v>
      </c>
      <c r="J13" s="9">
        <v>14</v>
      </c>
    </row>
    <row r="14" spans="1:10" ht="38.65" customHeight="1">
      <c r="A14" s="581"/>
      <c r="B14" s="584"/>
      <c r="C14" s="660"/>
      <c r="D14" s="663" t="s">
        <v>83</v>
      </c>
      <c r="E14" s="29" t="s">
        <v>95</v>
      </c>
      <c r="F14" s="16" t="s">
        <v>86</v>
      </c>
      <c r="G14" s="6" t="s">
        <v>92</v>
      </c>
      <c r="H14" s="671">
        <v>12</v>
      </c>
      <c r="I14" s="626" t="s">
        <v>4</v>
      </c>
      <c r="J14" s="667">
        <v>13</v>
      </c>
    </row>
    <row r="15" spans="1:10" ht="38.65" customHeight="1" thickBot="1">
      <c r="A15" s="582"/>
      <c r="B15" s="661"/>
      <c r="C15" s="669"/>
      <c r="D15" s="670"/>
      <c r="E15" s="18" t="s">
        <v>97</v>
      </c>
      <c r="F15" s="19"/>
      <c r="G15" s="7"/>
      <c r="H15" s="672"/>
      <c r="I15" s="673"/>
      <c r="J15" s="674"/>
    </row>
    <row r="16" spans="1:10" ht="38.65" customHeight="1">
      <c r="A16" s="581">
        <v>43880</v>
      </c>
      <c r="B16" s="658" t="s">
        <v>0</v>
      </c>
      <c r="C16" s="587" t="s">
        <v>2</v>
      </c>
      <c r="D16" s="26" t="s">
        <v>65</v>
      </c>
      <c r="E16" s="15">
        <v>10</v>
      </c>
      <c r="F16" s="16" t="s">
        <v>3</v>
      </c>
      <c r="G16" s="6">
        <v>77</v>
      </c>
      <c r="H16" s="8">
        <v>13</v>
      </c>
      <c r="I16" s="23" t="s">
        <v>4</v>
      </c>
      <c r="J16" s="9">
        <v>14</v>
      </c>
    </row>
    <row r="17" spans="1:10" ht="38.65" customHeight="1">
      <c r="A17" s="581"/>
      <c r="B17" s="584"/>
      <c r="C17" s="587"/>
      <c r="D17" s="26" t="s">
        <v>66</v>
      </c>
      <c r="E17" s="15">
        <v>0</v>
      </c>
      <c r="F17" s="16" t="s">
        <v>3</v>
      </c>
      <c r="G17" s="6">
        <v>23</v>
      </c>
      <c r="H17" s="8">
        <v>13</v>
      </c>
      <c r="I17" s="23" t="s">
        <v>4</v>
      </c>
      <c r="J17" s="9">
        <v>14</v>
      </c>
    </row>
    <row r="18" spans="1:10" ht="38.65" customHeight="1">
      <c r="A18" s="581"/>
      <c r="B18" s="584"/>
      <c r="C18" s="588" t="s">
        <v>1</v>
      </c>
      <c r="D18" s="26" t="s">
        <v>65</v>
      </c>
      <c r="E18" s="15">
        <v>452</v>
      </c>
      <c r="F18" s="16" t="s">
        <v>3</v>
      </c>
      <c r="G18" s="6" t="s">
        <v>13</v>
      </c>
      <c r="H18" s="8">
        <v>13</v>
      </c>
      <c r="I18" s="23" t="s">
        <v>4</v>
      </c>
      <c r="J18" s="9">
        <v>14</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12</v>
      </c>
      <c r="I20" s="23" t="s">
        <v>4</v>
      </c>
      <c r="J20" s="9">
        <v>13</v>
      </c>
    </row>
    <row r="21" spans="1:10" ht="38.65" customHeight="1">
      <c r="A21" s="581"/>
      <c r="B21" s="659" t="s">
        <v>7</v>
      </c>
      <c r="C21" s="587" t="s">
        <v>2</v>
      </c>
      <c r="D21" s="587"/>
      <c r="E21" s="15">
        <v>0</v>
      </c>
      <c r="F21" s="16" t="s">
        <v>3</v>
      </c>
      <c r="G21" s="6">
        <v>12</v>
      </c>
      <c r="H21" s="8">
        <v>13</v>
      </c>
      <c r="I21" s="23" t="s">
        <v>4</v>
      </c>
      <c r="J21" s="9">
        <v>14</v>
      </c>
    </row>
    <row r="22" spans="1:10" ht="38.65" customHeight="1">
      <c r="A22" s="581"/>
      <c r="B22" s="584"/>
      <c r="C22" s="588" t="s">
        <v>18</v>
      </c>
      <c r="D22" s="588"/>
      <c r="E22" s="15">
        <v>268</v>
      </c>
      <c r="F22" s="16" t="s">
        <v>3</v>
      </c>
      <c r="G22" s="6" t="s">
        <v>91</v>
      </c>
      <c r="H22" s="683">
        <v>11</v>
      </c>
      <c r="I22" s="626" t="s">
        <v>4</v>
      </c>
      <c r="J22" s="667">
        <v>12</v>
      </c>
    </row>
    <row r="23" spans="1:10" ht="38.65" customHeight="1">
      <c r="A23" s="581"/>
      <c r="B23" s="584"/>
      <c r="C23" s="588"/>
      <c r="D23" s="588"/>
      <c r="E23" s="17" t="s">
        <v>98</v>
      </c>
      <c r="F23" s="16"/>
      <c r="G23" s="6"/>
      <c r="H23" s="684"/>
      <c r="I23" s="652"/>
      <c r="J23" s="668"/>
    </row>
    <row r="24" spans="1:10" ht="38.65" customHeight="1">
      <c r="A24" s="581"/>
      <c r="B24" s="584"/>
      <c r="C24" s="659" t="s">
        <v>84</v>
      </c>
      <c r="D24" s="30" t="s">
        <v>87</v>
      </c>
      <c r="E24" s="15">
        <v>0</v>
      </c>
      <c r="F24" s="16" t="s">
        <v>3</v>
      </c>
      <c r="G24" s="6">
        <v>29</v>
      </c>
      <c r="H24" s="31">
        <v>12</v>
      </c>
      <c r="I24" s="23" t="s">
        <v>4</v>
      </c>
      <c r="J24" s="9">
        <v>13</v>
      </c>
    </row>
    <row r="25" spans="1:10" ht="38.65" customHeight="1">
      <c r="A25" s="657"/>
      <c r="B25" s="584"/>
      <c r="C25" s="660"/>
      <c r="D25" s="663" t="s">
        <v>83</v>
      </c>
      <c r="E25" s="29">
        <v>10445</v>
      </c>
      <c r="F25" s="16" t="s">
        <v>3</v>
      </c>
      <c r="G25" s="6" t="s">
        <v>92</v>
      </c>
      <c r="H25" s="671">
        <v>11</v>
      </c>
      <c r="I25" s="626" t="s">
        <v>4</v>
      </c>
      <c r="J25" s="667">
        <v>12</v>
      </c>
    </row>
    <row r="26" spans="1:10" ht="38.65" customHeight="1" thickBot="1">
      <c r="A26" s="582"/>
      <c r="B26" s="661"/>
      <c r="C26" s="669"/>
      <c r="D26" s="670"/>
      <c r="E26" s="18" t="s">
        <v>96</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95BC-40A1-4D0F-9EB6-B8B594B27B59}">
  <dimension ref="A1:J45"/>
  <sheetViews>
    <sheetView view="pageBreakPreview" topLeftCell="A16" zoomScale="85" zoomScaleNormal="70" zoomScaleSheetLayoutView="85" zoomScalePageLayoutView="70" workbookViewId="0">
      <selection activeCell="O20" sqref="O20"/>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thickBot="1">
      <c r="A4" s="553"/>
      <c r="B4" s="557"/>
      <c r="C4" s="558"/>
      <c r="D4" s="559"/>
      <c r="E4" s="36" t="s">
        <v>11</v>
      </c>
      <c r="F4" s="32"/>
      <c r="G4" s="37" t="s">
        <v>17</v>
      </c>
      <c r="H4" s="566"/>
      <c r="I4" s="567"/>
      <c r="J4" s="568"/>
    </row>
    <row r="5" spans="1:10" ht="38.65" customHeight="1">
      <c r="A5" s="675">
        <v>43875</v>
      </c>
      <c r="B5" s="584" t="s">
        <v>0</v>
      </c>
      <c r="C5" s="585" t="s">
        <v>2</v>
      </c>
      <c r="D5" s="33" t="s">
        <v>65</v>
      </c>
      <c r="E5" s="25">
        <v>0</v>
      </c>
      <c r="F5" s="34" t="s">
        <v>86</v>
      </c>
      <c r="G5" s="35">
        <v>77</v>
      </c>
      <c r="H5" s="8">
        <v>13</v>
      </c>
      <c r="I5" s="23" t="s">
        <v>4</v>
      </c>
      <c r="J5" s="9">
        <v>14</v>
      </c>
    </row>
    <row r="6" spans="1:10" ht="38.65" customHeight="1">
      <c r="A6" s="581"/>
      <c r="B6" s="584"/>
      <c r="C6" s="587"/>
      <c r="D6" s="26" t="s">
        <v>66</v>
      </c>
      <c r="E6" s="15">
        <v>23</v>
      </c>
      <c r="F6" s="16" t="s">
        <v>86</v>
      </c>
      <c r="G6" s="6">
        <v>23</v>
      </c>
      <c r="H6" s="8">
        <v>13</v>
      </c>
      <c r="I6" s="23" t="s">
        <v>4</v>
      </c>
      <c r="J6" s="9">
        <v>14</v>
      </c>
    </row>
    <row r="7" spans="1:10" ht="38.65" customHeight="1">
      <c r="A7" s="581"/>
      <c r="B7" s="584"/>
      <c r="C7" s="588" t="s">
        <v>1</v>
      </c>
      <c r="D7" s="26" t="s">
        <v>65</v>
      </c>
      <c r="E7" s="15">
        <v>0</v>
      </c>
      <c r="F7" s="16" t="s">
        <v>86</v>
      </c>
      <c r="G7" s="6" t="s">
        <v>13</v>
      </c>
      <c r="H7" s="8">
        <v>13</v>
      </c>
      <c r="I7" s="23" t="s">
        <v>4</v>
      </c>
      <c r="J7" s="9">
        <v>14</v>
      </c>
    </row>
    <row r="8" spans="1:10" ht="38.65" customHeight="1">
      <c r="A8" s="581"/>
      <c r="B8" s="585"/>
      <c r="C8" s="588"/>
      <c r="D8" s="26" t="s">
        <v>71</v>
      </c>
      <c r="E8" s="15" t="s">
        <v>79</v>
      </c>
      <c r="F8" s="16" t="s">
        <v>86</v>
      </c>
      <c r="G8" s="6" t="s">
        <v>79</v>
      </c>
      <c r="H8" s="23" t="s">
        <v>67</v>
      </c>
      <c r="I8" s="23" t="s">
        <v>4</v>
      </c>
      <c r="J8" s="27" t="s">
        <v>67</v>
      </c>
    </row>
    <row r="9" spans="1:10" ht="38.65" customHeight="1">
      <c r="A9" s="581"/>
      <c r="B9" s="22" t="s">
        <v>22</v>
      </c>
      <c r="C9" s="623" t="s">
        <v>15</v>
      </c>
      <c r="D9" s="624"/>
      <c r="E9" s="15">
        <v>0</v>
      </c>
      <c r="F9" s="16" t="s">
        <v>86</v>
      </c>
      <c r="G9" s="6">
        <v>13</v>
      </c>
      <c r="H9" s="8">
        <v>12</v>
      </c>
      <c r="I9" s="23" t="s">
        <v>4</v>
      </c>
      <c r="J9" s="9">
        <v>13</v>
      </c>
    </row>
    <row r="10" spans="1:10" ht="38.65" customHeight="1">
      <c r="A10" s="581"/>
      <c r="B10" s="659" t="s">
        <v>7</v>
      </c>
      <c r="C10" s="587" t="s">
        <v>2</v>
      </c>
      <c r="D10" s="587"/>
      <c r="E10" s="15">
        <v>12</v>
      </c>
      <c r="F10" s="16" t="s">
        <v>86</v>
      </c>
      <c r="G10" s="6">
        <v>12</v>
      </c>
      <c r="H10" s="8">
        <v>13</v>
      </c>
      <c r="I10" s="23" t="s">
        <v>4</v>
      </c>
      <c r="J10" s="9">
        <v>14</v>
      </c>
    </row>
    <row r="11" spans="1:10" ht="38.65" customHeight="1">
      <c r="A11" s="581"/>
      <c r="B11" s="584"/>
      <c r="C11" s="588" t="s">
        <v>18</v>
      </c>
      <c r="D11" s="588"/>
      <c r="E11" s="15">
        <v>0</v>
      </c>
      <c r="F11" s="16" t="s">
        <v>86</v>
      </c>
      <c r="G11" s="6" t="s">
        <v>91</v>
      </c>
      <c r="H11" s="683">
        <v>10</v>
      </c>
      <c r="I11" s="626" t="s">
        <v>4</v>
      </c>
      <c r="J11" s="667">
        <v>11</v>
      </c>
    </row>
    <row r="12" spans="1:10" ht="38.65" customHeight="1">
      <c r="A12" s="581"/>
      <c r="B12" s="584"/>
      <c r="C12" s="588"/>
      <c r="D12" s="588"/>
      <c r="E12" s="17" t="s">
        <v>80</v>
      </c>
      <c r="F12" s="16"/>
      <c r="G12" s="6"/>
      <c r="H12" s="684"/>
      <c r="I12" s="652"/>
      <c r="J12" s="668"/>
    </row>
    <row r="13" spans="1:10" ht="38.65" customHeight="1">
      <c r="A13" s="581"/>
      <c r="B13" s="584"/>
      <c r="C13" s="659" t="s">
        <v>84</v>
      </c>
      <c r="D13" s="30" t="s">
        <v>87</v>
      </c>
      <c r="E13" s="15">
        <v>0</v>
      </c>
      <c r="F13" s="16" t="s">
        <v>86</v>
      </c>
      <c r="G13" s="6">
        <v>29</v>
      </c>
      <c r="H13" s="31">
        <v>12</v>
      </c>
      <c r="I13" s="23" t="s">
        <v>4</v>
      </c>
      <c r="J13" s="9">
        <v>13</v>
      </c>
    </row>
    <row r="14" spans="1:10" ht="38.65" customHeight="1">
      <c r="A14" s="581"/>
      <c r="B14" s="584"/>
      <c r="C14" s="660"/>
      <c r="D14" s="663" t="s">
        <v>83</v>
      </c>
      <c r="E14" s="29">
        <v>0</v>
      </c>
      <c r="F14" s="16" t="s">
        <v>86</v>
      </c>
      <c r="G14" s="6" t="s">
        <v>92</v>
      </c>
      <c r="H14" s="671">
        <v>10</v>
      </c>
      <c r="I14" s="626" t="s">
        <v>4</v>
      </c>
      <c r="J14" s="667">
        <v>11</v>
      </c>
    </row>
    <row r="15" spans="1:10" ht="38.65" customHeight="1" thickBot="1">
      <c r="A15" s="582"/>
      <c r="B15" s="661"/>
      <c r="C15" s="669"/>
      <c r="D15" s="670"/>
      <c r="E15" s="18" t="s">
        <v>80</v>
      </c>
      <c r="F15" s="19"/>
      <c r="G15" s="7"/>
      <c r="H15" s="672"/>
      <c r="I15" s="673"/>
      <c r="J15" s="674"/>
    </row>
    <row r="16" spans="1:10" ht="38.65" customHeight="1">
      <c r="A16" s="581">
        <v>43874</v>
      </c>
      <c r="B16" s="658" t="s">
        <v>0</v>
      </c>
      <c r="C16" s="587" t="s">
        <v>2</v>
      </c>
      <c r="D16" s="26" t="s">
        <v>65</v>
      </c>
      <c r="E16" s="15">
        <v>0</v>
      </c>
      <c r="F16" s="16" t="s">
        <v>3</v>
      </c>
      <c r="G16" s="6">
        <v>77</v>
      </c>
      <c r="H16" s="8">
        <v>13</v>
      </c>
      <c r="I16" s="23" t="s">
        <v>4</v>
      </c>
      <c r="J16" s="9">
        <v>14</v>
      </c>
    </row>
    <row r="17" spans="1:10" ht="38.65" customHeight="1">
      <c r="A17" s="581"/>
      <c r="B17" s="584"/>
      <c r="C17" s="587"/>
      <c r="D17" s="26" t="s">
        <v>66</v>
      </c>
      <c r="E17" s="15">
        <v>12</v>
      </c>
      <c r="F17" s="16" t="s">
        <v>3</v>
      </c>
      <c r="G17" s="6">
        <v>23</v>
      </c>
      <c r="H17" s="8">
        <v>12</v>
      </c>
      <c r="I17" s="23" t="s">
        <v>4</v>
      </c>
      <c r="J17" s="9">
        <v>13</v>
      </c>
    </row>
    <row r="18" spans="1:10" ht="38.65" customHeight="1">
      <c r="A18" s="581"/>
      <c r="B18" s="584"/>
      <c r="C18" s="588" t="s">
        <v>1</v>
      </c>
      <c r="D18" s="26" t="s">
        <v>65</v>
      </c>
      <c r="E18" s="15">
        <v>0</v>
      </c>
      <c r="F18" s="16" t="s">
        <v>3</v>
      </c>
      <c r="G18" s="6" t="s">
        <v>13</v>
      </c>
      <c r="H18" s="8">
        <v>13</v>
      </c>
      <c r="I18" s="23" t="s">
        <v>4</v>
      </c>
      <c r="J18" s="9">
        <v>14</v>
      </c>
    </row>
    <row r="19" spans="1:10" ht="38.65" customHeight="1">
      <c r="A19" s="581"/>
      <c r="B19" s="585"/>
      <c r="C19" s="588"/>
      <c r="D19" s="26" t="s">
        <v>71</v>
      </c>
      <c r="E19" s="15" t="s">
        <v>67</v>
      </c>
      <c r="F19" s="16" t="s">
        <v>3</v>
      </c>
      <c r="G19" s="6" t="s">
        <v>79</v>
      </c>
      <c r="H19" s="23" t="s">
        <v>67</v>
      </c>
      <c r="I19" s="23" t="s">
        <v>4</v>
      </c>
      <c r="J19" s="27" t="s">
        <v>67</v>
      </c>
    </row>
    <row r="20" spans="1:10" ht="38.65" customHeight="1">
      <c r="A20" s="581"/>
      <c r="B20" s="22" t="s">
        <v>22</v>
      </c>
      <c r="C20" s="623" t="s">
        <v>15</v>
      </c>
      <c r="D20" s="624"/>
      <c r="E20" s="15">
        <v>0</v>
      </c>
      <c r="F20" s="16" t="s">
        <v>3</v>
      </c>
      <c r="G20" s="6">
        <v>13</v>
      </c>
      <c r="H20" s="8">
        <v>12</v>
      </c>
      <c r="I20" s="23" t="s">
        <v>4</v>
      </c>
      <c r="J20" s="9">
        <v>13</v>
      </c>
    </row>
    <row r="21" spans="1:10" ht="38.65" customHeight="1">
      <c r="A21" s="581"/>
      <c r="B21" s="659" t="s">
        <v>7</v>
      </c>
      <c r="C21" s="587" t="s">
        <v>2</v>
      </c>
      <c r="D21" s="587"/>
      <c r="E21" s="15">
        <v>9</v>
      </c>
      <c r="F21" s="16" t="s">
        <v>3</v>
      </c>
      <c r="G21" s="6">
        <v>12</v>
      </c>
      <c r="H21" s="8">
        <v>12</v>
      </c>
      <c r="I21" s="23" t="s">
        <v>4</v>
      </c>
      <c r="J21" s="9">
        <v>13</v>
      </c>
    </row>
    <row r="22" spans="1:10" ht="38.65" customHeight="1">
      <c r="A22" s="581"/>
      <c r="B22" s="584"/>
      <c r="C22" s="588" t="s">
        <v>18</v>
      </c>
      <c r="D22" s="588"/>
      <c r="E22" s="15">
        <v>0</v>
      </c>
      <c r="F22" s="16" t="s">
        <v>3</v>
      </c>
      <c r="G22" s="6" t="s">
        <v>91</v>
      </c>
      <c r="H22" s="683">
        <v>10</v>
      </c>
      <c r="I22" s="626" t="s">
        <v>4</v>
      </c>
      <c r="J22" s="667">
        <v>11</v>
      </c>
    </row>
    <row r="23" spans="1:10" ht="38.65" customHeight="1">
      <c r="A23" s="581"/>
      <c r="B23" s="584"/>
      <c r="C23" s="588"/>
      <c r="D23" s="588"/>
      <c r="E23" s="17" t="s">
        <v>72</v>
      </c>
      <c r="F23" s="16"/>
      <c r="G23" s="6"/>
      <c r="H23" s="684"/>
      <c r="I23" s="652"/>
      <c r="J23" s="668"/>
    </row>
    <row r="24" spans="1:10" ht="38.65" customHeight="1">
      <c r="A24" s="581"/>
      <c r="B24" s="584"/>
      <c r="C24" s="659" t="s">
        <v>84</v>
      </c>
      <c r="D24" s="30" t="s">
        <v>87</v>
      </c>
      <c r="E24" s="15">
        <v>0</v>
      </c>
      <c r="F24" s="16" t="s">
        <v>3</v>
      </c>
      <c r="G24" s="6">
        <v>29</v>
      </c>
      <c r="H24" s="31">
        <v>12</v>
      </c>
      <c r="I24" s="23" t="s">
        <v>4</v>
      </c>
      <c r="J24" s="9">
        <v>13</v>
      </c>
    </row>
    <row r="25" spans="1:10" ht="38.65" customHeight="1">
      <c r="A25" s="657"/>
      <c r="B25" s="584"/>
      <c r="C25" s="660"/>
      <c r="D25" s="663" t="s">
        <v>83</v>
      </c>
      <c r="E25" s="29">
        <v>0</v>
      </c>
      <c r="F25" s="16" t="s">
        <v>3</v>
      </c>
      <c r="G25" s="6" t="s">
        <v>92</v>
      </c>
      <c r="H25" s="671">
        <v>10</v>
      </c>
      <c r="I25" s="626" t="s">
        <v>4</v>
      </c>
      <c r="J25" s="667">
        <v>11</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I11:I12"/>
    <mergeCell ref="J11:J12"/>
    <mergeCell ref="C13:C15"/>
    <mergeCell ref="D14:D15"/>
    <mergeCell ref="H14:H15"/>
    <mergeCell ref="I14:I15"/>
    <mergeCell ref="J14:J15"/>
    <mergeCell ref="H11:H12"/>
    <mergeCell ref="C24:C26"/>
    <mergeCell ref="D25:D26"/>
    <mergeCell ref="H25:H26"/>
    <mergeCell ref="I22:I23"/>
    <mergeCell ref="J22:J23"/>
    <mergeCell ref="H22:H23"/>
    <mergeCell ref="I25:I26"/>
    <mergeCell ref="J25:J26"/>
    <mergeCell ref="A1:J1"/>
    <mergeCell ref="A3:A4"/>
    <mergeCell ref="B3:D4"/>
    <mergeCell ref="E3:G3"/>
    <mergeCell ref="H3:J4"/>
    <mergeCell ref="A5:A15"/>
    <mergeCell ref="B21:B26"/>
    <mergeCell ref="C21:D21"/>
    <mergeCell ref="C22:D23"/>
    <mergeCell ref="A16:A26"/>
    <mergeCell ref="B16:B19"/>
    <mergeCell ref="C16:C17"/>
    <mergeCell ref="C18:C19"/>
    <mergeCell ref="C20:D20"/>
    <mergeCell ref="B5:B8"/>
    <mergeCell ref="C5:C6"/>
    <mergeCell ref="C7:C8"/>
    <mergeCell ref="C9:D9"/>
    <mergeCell ref="B10:B15"/>
    <mergeCell ref="C10:D10"/>
    <mergeCell ref="C11:D12"/>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9BAD-28E3-441E-8231-0CFDB3009D15}">
  <dimension ref="A1:J45"/>
  <sheetViews>
    <sheetView view="pageBreakPreview" topLeftCell="A16" zoomScale="85" zoomScaleNormal="70" zoomScaleSheetLayoutView="85"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43872</v>
      </c>
      <c r="B5" s="658" t="s">
        <v>0</v>
      </c>
      <c r="C5" s="587" t="s">
        <v>2</v>
      </c>
      <c r="D5" s="26" t="s">
        <v>65</v>
      </c>
      <c r="E5" s="15">
        <v>23</v>
      </c>
      <c r="F5" s="16" t="s">
        <v>3</v>
      </c>
      <c r="G5" s="6">
        <v>77</v>
      </c>
      <c r="H5" s="8">
        <v>13</v>
      </c>
      <c r="I5" s="23" t="s">
        <v>4</v>
      </c>
      <c r="J5" s="9">
        <v>14</v>
      </c>
    </row>
    <row r="6" spans="1:10" ht="38.65" customHeight="1">
      <c r="A6" s="581"/>
      <c r="B6" s="584"/>
      <c r="C6" s="587"/>
      <c r="D6" s="26" t="s">
        <v>66</v>
      </c>
      <c r="E6" s="15">
        <v>0</v>
      </c>
      <c r="F6" s="16" t="s">
        <v>3</v>
      </c>
      <c r="G6" s="6">
        <v>22</v>
      </c>
      <c r="H6" s="8">
        <v>11</v>
      </c>
      <c r="I6" s="23" t="s">
        <v>4</v>
      </c>
      <c r="J6" s="9">
        <v>12</v>
      </c>
    </row>
    <row r="7" spans="1:10" ht="38.65" customHeight="1">
      <c r="A7" s="581"/>
      <c r="B7" s="584"/>
      <c r="C7" s="588" t="s">
        <v>1</v>
      </c>
      <c r="D7" s="26" t="s">
        <v>65</v>
      </c>
      <c r="E7" s="15">
        <v>528</v>
      </c>
      <c r="F7" s="16" t="s">
        <v>3</v>
      </c>
      <c r="G7" s="6" t="s">
        <v>13</v>
      </c>
      <c r="H7" s="8">
        <v>13</v>
      </c>
      <c r="I7" s="23" t="s">
        <v>4</v>
      </c>
      <c r="J7" s="9">
        <v>14</v>
      </c>
    </row>
    <row r="8" spans="1:10" ht="38.65" customHeight="1">
      <c r="A8" s="581"/>
      <c r="B8" s="585"/>
      <c r="C8" s="588"/>
      <c r="D8" s="26" t="s">
        <v>71</v>
      </c>
      <c r="E8" s="15" t="s">
        <v>67</v>
      </c>
      <c r="F8" s="16" t="s">
        <v>3</v>
      </c>
      <c r="G8" s="6" t="s">
        <v>79</v>
      </c>
      <c r="H8" s="23" t="s">
        <v>67</v>
      </c>
      <c r="I8" s="23" t="s">
        <v>4</v>
      </c>
      <c r="J8" s="27" t="s">
        <v>67</v>
      </c>
    </row>
    <row r="9" spans="1:10" ht="38.65" customHeight="1">
      <c r="A9" s="581"/>
      <c r="B9" s="22" t="s">
        <v>22</v>
      </c>
      <c r="C9" s="623" t="s">
        <v>15</v>
      </c>
      <c r="D9" s="624"/>
      <c r="E9" s="15">
        <v>0</v>
      </c>
      <c r="F9" s="16" t="s">
        <v>3</v>
      </c>
      <c r="G9" s="6">
        <v>13</v>
      </c>
      <c r="H9" s="8">
        <v>12</v>
      </c>
      <c r="I9" s="23" t="s">
        <v>4</v>
      </c>
      <c r="J9" s="9">
        <v>13</v>
      </c>
    </row>
    <row r="10" spans="1:10" ht="38.65" customHeight="1">
      <c r="A10" s="581"/>
      <c r="B10" s="659" t="s">
        <v>7</v>
      </c>
      <c r="C10" s="587" t="s">
        <v>2</v>
      </c>
      <c r="D10" s="587"/>
      <c r="E10" s="15">
        <v>0</v>
      </c>
      <c r="F10" s="16" t="s">
        <v>3</v>
      </c>
      <c r="G10" s="6">
        <v>12</v>
      </c>
      <c r="H10" s="8">
        <v>11</v>
      </c>
      <c r="I10" s="23" t="s">
        <v>4</v>
      </c>
      <c r="J10" s="9">
        <v>12</v>
      </c>
    </row>
    <row r="11" spans="1:10" ht="38.65" customHeight="1">
      <c r="A11" s="581"/>
      <c r="B11" s="584"/>
      <c r="C11" s="588" t="s">
        <v>18</v>
      </c>
      <c r="D11" s="588"/>
      <c r="E11" s="15">
        <v>0</v>
      </c>
      <c r="F11" s="16" t="s">
        <v>3</v>
      </c>
      <c r="G11" s="6" t="s">
        <v>91</v>
      </c>
      <c r="H11" s="683">
        <v>10</v>
      </c>
      <c r="I11" s="626" t="s">
        <v>4</v>
      </c>
      <c r="J11" s="667">
        <v>11</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0</v>
      </c>
      <c r="F13" s="16" t="s">
        <v>3</v>
      </c>
      <c r="G13" s="6">
        <v>29</v>
      </c>
      <c r="H13" s="31">
        <v>12</v>
      </c>
      <c r="I13" s="23" t="s">
        <v>4</v>
      </c>
      <c r="J13" s="9">
        <v>13</v>
      </c>
    </row>
    <row r="14" spans="1:10" ht="38.65" customHeight="1">
      <c r="A14" s="657"/>
      <c r="B14" s="584"/>
      <c r="C14" s="660"/>
      <c r="D14" s="663" t="s">
        <v>83</v>
      </c>
      <c r="E14" s="29">
        <v>0</v>
      </c>
      <c r="F14" s="16" t="s">
        <v>3</v>
      </c>
      <c r="G14" s="6" t="s">
        <v>92</v>
      </c>
      <c r="H14" s="671">
        <v>10</v>
      </c>
      <c r="I14" s="626" t="s">
        <v>4</v>
      </c>
      <c r="J14" s="667">
        <v>11</v>
      </c>
    </row>
    <row r="15" spans="1:10" ht="38.65" customHeight="1" thickBot="1">
      <c r="A15" s="582"/>
      <c r="B15" s="661"/>
      <c r="C15" s="669"/>
      <c r="D15" s="670"/>
      <c r="E15" s="18" t="s">
        <v>72</v>
      </c>
      <c r="F15" s="19"/>
      <c r="G15" s="7"/>
      <c r="H15" s="672"/>
      <c r="I15" s="673"/>
      <c r="J15" s="674"/>
    </row>
    <row r="16" spans="1:10" ht="38.65" customHeight="1">
      <c r="A16" s="580">
        <v>43863</v>
      </c>
      <c r="B16" s="658" t="s">
        <v>0</v>
      </c>
      <c r="C16" s="587" t="s">
        <v>2</v>
      </c>
      <c r="D16" s="26" t="s">
        <v>65</v>
      </c>
      <c r="E16" s="15">
        <v>47</v>
      </c>
      <c r="F16" s="16" t="s">
        <v>86</v>
      </c>
      <c r="G16" s="6">
        <v>77</v>
      </c>
      <c r="H16" s="8">
        <v>12</v>
      </c>
      <c r="I16" s="23" t="s">
        <v>4</v>
      </c>
      <c r="J16" s="9">
        <v>13</v>
      </c>
    </row>
    <row r="17" spans="1:10" ht="38.65" customHeight="1">
      <c r="A17" s="581"/>
      <c r="B17" s="584"/>
      <c r="C17" s="587"/>
      <c r="D17" s="26" t="s">
        <v>66</v>
      </c>
      <c r="E17" s="15">
        <v>0</v>
      </c>
      <c r="F17" s="16" t="s">
        <v>86</v>
      </c>
      <c r="G17" s="6">
        <v>22</v>
      </c>
      <c r="H17" s="8">
        <v>11</v>
      </c>
      <c r="I17" s="23" t="s">
        <v>4</v>
      </c>
      <c r="J17" s="9">
        <v>12</v>
      </c>
    </row>
    <row r="18" spans="1:10" ht="38.65" customHeight="1">
      <c r="A18" s="581"/>
      <c r="B18" s="584"/>
      <c r="C18" s="588" t="s">
        <v>1</v>
      </c>
      <c r="D18" s="26" t="s">
        <v>65</v>
      </c>
      <c r="E18" s="15">
        <v>814</v>
      </c>
      <c r="F18" s="16" t="s">
        <v>86</v>
      </c>
      <c r="G18" s="6" t="s">
        <v>13</v>
      </c>
      <c r="H18" s="8">
        <v>13</v>
      </c>
      <c r="I18" s="23" t="s">
        <v>4</v>
      </c>
      <c r="J18" s="9">
        <v>14</v>
      </c>
    </row>
    <row r="19" spans="1:10" ht="38.65" customHeight="1">
      <c r="A19" s="581"/>
      <c r="B19" s="585"/>
      <c r="C19" s="588"/>
      <c r="D19" s="26" t="s">
        <v>71</v>
      </c>
      <c r="E19" s="15" t="s">
        <v>79</v>
      </c>
      <c r="F19" s="16" t="s">
        <v>86</v>
      </c>
      <c r="G19" s="6" t="s">
        <v>79</v>
      </c>
      <c r="H19" s="23" t="s">
        <v>67</v>
      </c>
      <c r="I19" s="23" t="s">
        <v>4</v>
      </c>
      <c r="J19" s="27" t="s">
        <v>67</v>
      </c>
    </row>
    <row r="20" spans="1:10" ht="38.65" customHeight="1">
      <c r="A20" s="581"/>
      <c r="B20" s="22" t="s">
        <v>22</v>
      </c>
      <c r="C20" s="623" t="s">
        <v>15</v>
      </c>
      <c r="D20" s="624"/>
      <c r="E20" s="15">
        <v>13</v>
      </c>
      <c r="F20" s="16" t="s">
        <v>86</v>
      </c>
      <c r="G20" s="6">
        <v>13</v>
      </c>
      <c r="H20" s="8">
        <v>12</v>
      </c>
      <c r="I20" s="23" t="s">
        <v>4</v>
      </c>
      <c r="J20" s="9">
        <v>13</v>
      </c>
    </row>
    <row r="21" spans="1:10" ht="38.65" customHeight="1">
      <c r="A21" s="581"/>
      <c r="B21" s="659" t="s">
        <v>7</v>
      </c>
      <c r="C21" s="587" t="s">
        <v>2</v>
      </c>
      <c r="D21" s="587"/>
      <c r="E21" s="15">
        <v>0</v>
      </c>
      <c r="F21" s="16" t="s">
        <v>86</v>
      </c>
      <c r="G21" s="6">
        <v>12</v>
      </c>
      <c r="H21" s="8">
        <v>11</v>
      </c>
      <c r="I21" s="23" t="s">
        <v>4</v>
      </c>
      <c r="J21" s="9">
        <v>12</v>
      </c>
    </row>
    <row r="22" spans="1:10" ht="38.65" customHeight="1">
      <c r="A22" s="581"/>
      <c r="B22" s="584"/>
      <c r="C22" s="588" t="s">
        <v>18</v>
      </c>
      <c r="D22" s="588"/>
      <c r="E22" s="15">
        <v>0</v>
      </c>
      <c r="F22" s="16" t="s">
        <v>86</v>
      </c>
      <c r="G22" s="6" t="s">
        <v>91</v>
      </c>
      <c r="H22" s="683">
        <v>10</v>
      </c>
      <c r="I22" s="626" t="s">
        <v>4</v>
      </c>
      <c r="J22" s="667">
        <v>11</v>
      </c>
    </row>
    <row r="23" spans="1:10" ht="38.65" customHeight="1">
      <c r="A23" s="581"/>
      <c r="B23" s="584"/>
      <c r="C23" s="588"/>
      <c r="D23" s="588"/>
      <c r="E23" s="17" t="s">
        <v>80</v>
      </c>
      <c r="F23" s="16"/>
      <c r="G23" s="6"/>
      <c r="H23" s="684"/>
      <c r="I23" s="652"/>
      <c r="J23" s="668"/>
    </row>
    <row r="24" spans="1:10" ht="38.65" customHeight="1">
      <c r="A24" s="581"/>
      <c r="B24" s="584"/>
      <c r="C24" s="659" t="s">
        <v>84</v>
      </c>
      <c r="D24" s="30" t="s">
        <v>87</v>
      </c>
      <c r="E24" s="15">
        <v>29</v>
      </c>
      <c r="F24" s="16" t="s">
        <v>86</v>
      </c>
      <c r="G24" s="6">
        <v>29</v>
      </c>
      <c r="H24" s="31">
        <v>12</v>
      </c>
      <c r="I24" s="23" t="s">
        <v>4</v>
      </c>
      <c r="J24" s="9">
        <v>13</v>
      </c>
    </row>
    <row r="25" spans="1:10" ht="38.65" customHeight="1">
      <c r="A25" s="581"/>
      <c r="B25" s="584"/>
      <c r="C25" s="660"/>
      <c r="D25" s="663" t="s">
        <v>83</v>
      </c>
      <c r="E25" s="29">
        <v>0</v>
      </c>
      <c r="F25" s="16" t="s">
        <v>86</v>
      </c>
      <c r="G25" s="6" t="s">
        <v>92</v>
      </c>
      <c r="H25" s="671">
        <v>10</v>
      </c>
      <c r="I25" s="626" t="s">
        <v>4</v>
      </c>
      <c r="J25" s="667">
        <v>11</v>
      </c>
    </row>
    <row r="26" spans="1:10" ht="38.65" customHeight="1" thickBot="1">
      <c r="A26" s="582"/>
      <c r="B26" s="661"/>
      <c r="C26" s="669"/>
      <c r="D26" s="670"/>
      <c r="E26" s="18" t="s">
        <v>80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93</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0D492-959E-4CC9-BA80-539EBEA04F30}">
  <dimension ref="A1:J45"/>
  <sheetViews>
    <sheetView view="pageBreakPreview" zoomScale="85" zoomScaleNormal="70" zoomScaleSheetLayoutView="85"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43839</v>
      </c>
      <c r="B5" s="658" t="s">
        <v>0</v>
      </c>
      <c r="C5" s="587" t="s">
        <v>2</v>
      </c>
      <c r="D5" s="26" t="s">
        <v>65</v>
      </c>
      <c r="E5" s="15">
        <v>0</v>
      </c>
      <c r="F5" s="16" t="s">
        <v>3</v>
      </c>
      <c r="G5" s="6">
        <v>75</v>
      </c>
      <c r="H5" s="8">
        <v>12</v>
      </c>
      <c r="I5" s="23" t="s">
        <v>4</v>
      </c>
      <c r="J5" s="9">
        <v>13</v>
      </c>
    </row>
    <row r="6" spans="1:10" ht="38.65" customHeight="1">
      <c r="A6" s="581"/>
      <c r="B6" s="584"/>
      <c r="C6" s="587"/>
      <c r="D6" s="26" t="s">
        <v>66</v>
      </c>
      <c r="E6" s="15">
        <v>19</v>
      </c>
      <c r="F6" s="16" t="s">
        <v>3</v>
      </c>
      <c r="G6" s="6">
        <v>22</v>
      </c>
      <c r="H6" s="8">
        <v>11</v>
      </c>
      <c r="I6" s="23" t="s">
        <v>4</v>
      </c>
      <c r="J6" s="9">
        <v>12</v>
      </c>
    </row>
    <row r="7" spans="1:10" ht="38.65" customHeight="1">
      <c r="A7" s="581"/>
      <c r="B7" s="584"/>
      <c r="C7" s="588" t="s">
        <v>1</v>
      </c>
      <c r="D7" s="26" t="s">
        <v>65</v>
      </c>
      <c r="E7" s="15">
        <v>0</v>
      </c>
      <c r="F7" s="16" t="s">
        <v>3</v>
      </c>
      <c r="G7" s="6" t="s">
        <v>13</v>
      </c>
      <c r="H7" s="8">
        <v>12</v>
      </c>
      <c r="I7" s="23" t="s">
        <v>4</v>
      </c>
      <c r="J7" s="9">
        <v>13</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0</v>
      </c>
      <c r="F9" s="16" t="s">
        <v>3</v>
      </c>
      <c r="G9" s="6">
        <v>13</v>
      </c>
      <c r="H9" s="8">
        <v>11</v>
      </c>
      <c r="I9" s="23" t="s">
        <v>4</v>
      </c>
      <c r="J9" s="9">
        <v>12</v>
      </c>
    </row>
    <row r="10" spans="1:10" ht="38.65" customHeight="1">
      <c r="A10" s="581"/>
      <c r="B10" s="659" t="s">
        <v>7</v>
      </c>
      <c r="C10" s="587" t="s">
        <v>2</v>
      </c>
      <c r="D10" s="587"/>
      <c r="E10" s="15">
        <v>8</v>
      </c>
      <c r="F10" s="16" t="s">
        <v>3</v>
      </c>
      <c r="G10" s="6">
        <v>11</v>
      </c>
      <c r="H10" s="8">
        <v>11</v>
      </c>
      <c r="I10" s="23" t="s">
        <v>4</v>
      </c>
      <c r="J10" s="9">
        <v>12</v>
      </c>
    </row>
    <row r="11" spans="1:10" ht="38.65" customHeight="1">
      <c r="A11" s="581"/>
      <c r="B11" s="584"/>
      <c r="C11" s="588" t="s">
        <v>18</v>
      </c>
      <c r="D11" s="588"/>
      <c r="E11" s="15">
        <v>0</v>
      </c>
      <c r="F11" s="16" t="s">
        <v>3</v>
      </c>
      <c r="G11" s="6" t="s">
        <v>55</v>
      </c>
      <c r="H11" s="683">
        <v>10</v>
      </c>
      <c r="I11" s="626" t="s">
        <v>4</v>
      </c>
      <c r="J11" s="667">
        <v>11</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0</v>
      </c>
      <c r="F13" s="16" t="s">
        <v>3</v>
      </c>
      <c r="G13" s="6">
        <v>21</v>
      </c>
      <c r="H13" s="31">
        <v>11</v>
      </c>
      <c r="I13" s="23" t="s">
        <v>4</v>
      </c>
      <c r="J13" s="9">
        <v>12</v>
      </c>
    </row>
    <row r="14" spans="1:10" ht="38.65" customHeight="1">
      <c r="A14" s="657"/>
      <c r="B14" s="584"/>
      <c r="C14" s="660"/>
      <c r="D14" s="663" t="s">
        <v>83</v>
      </c>
      <c r="E14" s="29">
        <v>0</v>
      </c>
      <c r="F14" s="16" t="s">
        <v>3</v>
      </c>
      <c r="G14" s="6" t="s">
        <v>76</v>
      </c>
      <c r="H14" s="671">
        <v>10</v>
      </c>
      <c r="I14" s="626" t="s">
        <v>4</v>
      </c>
      <c r="J14" s="667">
        <v>11</v>
      </c>
    </row>
    <row r="15" spans="1:10" ht="38.65" customHeight="1" thickBot="1">
      <c r="A15" s="582"/>
      <c r="B15" s="661"/>
      <c r="C15" s="669"/>
      <c r="D15" s="670"/>
      <c r="E15" s="18" t="s">
        <v>72</v>
      </c>
      <c r="F15" s="19"/>
      <c r="G15" s="7"/>
      <c r="H15" s="672"/>
      <c r="I15" s="673"/>
      <c r="J15" s="674"/>
    </row>
    <row r="16" spans="1:10" ht="38.65" customHeight="1">
      <c r="A16" s="580">
        <v>43835</v>
      </c>
      <c r="B16" s="658" t="s">
        <v>0</v>
      </c>
      <c r="C16" s="587" t="s">
        <v>2</v>
      </c>
      <c r="D16" s="26" t="s">
        <v>65</v>
      </c>
      <c r="E16" s="15">
        <v>17</v>
      </c>
      <c r="F16" s="16" t="s">
        <v>86</v>
      </c>
      <c r="G16" s="6">
        <v>75</v>
      </c>
      <c r="H16" s="8">
        <v>12</v>
      </c>
      <c r="I16" s="23" t="s">
        <v>4</v>
      </c>
      <c r="J16" s="9">
        <v>13</v>
      </c>
    </row>
    <row r="17" spans="1:10" ht="38.65" customHeight="1">
      <c r="A17" s="581"/>
      <c r="B17" s="584"/>
      <c r="C17" s="587"/>
      <c r="D17" s="26" t="s">
        <v>66</v>
      </c>
      <c r="E17" s="15">
        <v>0</v>
      </c>
      <c r="F17" s="16" t="s">
        <v>86</v>
      </c>
      <c r="G17" s="6">
        <v>22</v>
      </c>
      <c r="H17" s="8">
        <v>10</v>
      </c>
      <c r="I17" s="23" t="s">
        <v>4</v>
      </c>
      <c r="J17" s="9">
        <v>11</v>
      </c>
    </row>
    <row r="18" spans="1:10" ht="38.65" customHeight="1">
      <c r="A18" s="581"/>
      <c r="B18" s="584"/>
      <c r="C18" s="588" t="s">
        <v>1</v>
      </c>
      <c r="D18" s="26" t="s">
        <v>65</v>
      </c>
      <c r="E18" s="15">
        <v>525</v>
      </c>
      <c r="F18" s="16" t="s">
        <v>86</v>
      </c>
      <c r="G18" s="6" t="s">
        <v>13</v>
      </c>
      <c r="H18" s="8">
        <v>12</v>
      </c>
      <c r="I18" s="23" t="s">
        <v>4</v>
      </c>
      <c r="J18" s="9">
        <v>13</v>
      </c>
    </row>
    <row r="19" spans="1:10" ht="38.65" customHeight="1">
      <c r="A19" s="581"/>
      <c r="B19" s="585"/>
      <c r="C19" s="588"/>
      <c r="D19" s="26" t="s">
        <v>71</v>
      </c>
      <c r="E19" s="15" t="s">
        <v>79</v>
      </c>
      <c r="F19" s="16" t="s">
        <v>86</v>
      </c>
      <c r="G19" s="6" t="s">
        <v>79</v>
      </c>
      <c r="H19" s="23" t="s">
        <v>67</v>
      </c>
      <c r="I19" s="23" t="s">
        <v>4</v>
      </c>
      <c r="J19" s="27" t="s">
        <v>67</v>
      </c>
    </row>
    <row r="20" spans="1:10" ht="38.65" customHeight="1">
      <c r="A20" s="581"/>
      <c r="B20" s="22" t="s">
        <v>22</v>
      </c>
      <c r="C20" s="623" t="s">
        <v>15</v>
      </c>
      <c r="D20" s="624"/>
      <c r="E20" s="15">
        <v>0</v>
      </c>
      <c r="F20" s="16" t="s">
        <v>86</v>
      </c>
      <c r="G20" s="6">
        <v>13</v>
      </c>
      <c r="H20" s="8">
        <v>11</v>
      </c>
      <c r="I20" s="23" t="s">
        <v>4</v>
      </c>
      <c r="J20" s="9">
        <v>12</v>
      </c>
    </row>
    <row r="21" spans="1:10" ht="38.65" customHeight="1">
      <c r="A21" s="581"/>
      <c r="B21" s="659" t="s">
        <v>7</v>
      </c>
      <c r="C21" s="587" t="s">
        <v>2</v>
      </c>
      <c r="D21" s="587"/>
      <c r="E21" s="15">
        <v>0</v>
      </c>
      <c r="F21" s="16" t="s">
        <v>86</v>
      </c>
      <c r="G21" s="6">
        <v>11</v>
      </c>
      <c r="H21" s="8">
        <v>10</v>
      </c>
      <c r="I21" s="23" t="s">
        <v>4</v>
      </c>
      <c r="J21" s="9">
        <v>11</v>
      </c>
    </row>
    <row r="22" spans="1:10" ht="38.65" customHeight="1">
      <c r="A22" s="581"/>
      <c r="B22" s="584"/>
      <c r="C22" s="588" t="s">
        <v>18</v>
      </c>
      <c r="D22" s="588"/>
      <c r="E22" s="15">
        <v>0</v>
      </c>
      <c r="F22" s="16" t="s">
        <v>86</v>
      </c>
      <c r="G22" s="6" t="s">
        <v>55</v>
      </c>
      <c r="H22" s="683">
        <v>10</v>
      </c>
      <c r="I22" s="626" t="s">
        <v>4</v>
      </c>
      <c r="J22" s="667">
        <v>11</v>
      </c>
    </row>
    <row r="23" spans="1:10" ht="38.65" customHeight="1">
      <c r="A23" s="581"/>
      <c r="B23" s="584"/>
      <c r="C23" s="588"/>
      <c r="D23" s="588"/>
      <c r="E23" s="17" t="s">
        <v>80</v>
      </c>
      <c r="F23" s="16"/>
      <c r="G23" s="6"/>
      <c r="H23" s="684"/>
      <c r="I23" s="652"/>
      <c r="J23" s="668"/>
    </row>
    <row r="24" spans="1:10" ht="38.65" customHeight="1">
      <c r="A24" s="581"/>
      <c r="B24" s="584"/>
      <c r="C24" s="659" t="s">
        <v>84</v>
      </c>
      <c r="D24" s="30" t="s">
        <v>87</v>
      </c>
      <c r="E24" s="15">
        <v>0</v>
      </c>
      <c r="F24" s="16" t="s">
        <v>86</v>
      </c>
      <c r="G24" s="6">
        <v>21</v>
      </c>
      <c r="H24" s="31">
        <v>11</v>
      </c>
      <c r="I24" s="23" t="s">
        <v>4</v>
      </c>
      <c r="J24" s="9">
        <v>12</v>
      </c>
    </row>
    <row r="25" spans="1:10" ht="38.65" customHeight="1">
      <c r="A25" s="581"/>
      <c r="B25" s="584"/>
      <c r="C25" s="660"/>
      <c r="D25" s="663" t="s">
        <v>83</v>
      </c>
      <c r="E25" s="29">
        <v>0</v>
      </c>
      <c r="F25" s="16" t="s">
        <v>86</v>
      </c>
      <c r="G25" s="6" t="s">
        <v>76</v>
      </c>
      <c r="H25" s="671">
        <v>10</v>
      </c>
      <c r="I25" s="626" t="s">
        <v>4</v>
      </c>
      <c r="J25" s="667">
        <v>11</v>
      </c>
    </row>
    <row r="26" spans="1:10" ht="38.65" customHeight="1" thickBot="1">
      <c r="A26" s="582"/>
      <c r="B26" s="661"/>
      <c r="C26" s="669"/>
      <c r="D26" s="670"/>
      <c r="E26" s="18" t="s">
        <v>80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77</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C11:D12"/>
    <mergeCell ref="H11:H12"/>
    <mergeCell ref="C13:C15"/>
    <mergeCell ref="D14:D15"/>
    <mergeCell ref="H14:H15"/>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EAF84-2278-47EE-ABAE-B91814C9566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45971</v>
      </c>
      <c r="C7" s="312" t="s">
        <v>235</v>
      </c>
      <c r="D7" s="312" t="s">
        <v>236</v>
      </c>
      <c r="E7" s="330" t="s">
        <v>237</v>
      </c>
      <c r="F7" s="114" t="s">
        <v>238</v>
      </c>
      <c r="G7" s="115" t="s">
        <v>239</v>
      </c>
      <c r="H7" s="331">
        <v>0</v>
      </c>
      <c r="I7" s="333"/>
      <c r="J7" s="114" t="s">
        <v>239</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0.54739605999999996</v>
      </c>
      <c r="H11" s="332"/>
      <c r="I11" s="328" t="s">
        <v>282</v>
      </c>
      <c r="J11" s="327" t="s">
        <v>1044</v>
      </c>
      <c r="K11" s="318"/>
      <c r="L11" s="358" t="s">
        <v>1045</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272</v>
      </c>
      <c r="H15" s="349"/>
      <c r="I15" s="121">
        <v>1</v>
      </c>
      <c r="J15" s="122" t="s">
        <v>624</v>
      </c>
      <c r="K15" s="337"/>
      <c r="L15" s="143" t="s">
        <v>685</v>
      </c>
      <c r="M15" s="144"/>
    </row>
    <row r="16" spans="2:13" ht="21.75" customHeight="1">
      <c r="B16" s="341">
        <v>45975</v>
      </c>
      <c r="C16" s="312" t="s">
        <v>235</v>
      </c>
      <c r="D16" s="312" t="s">
        <v>236</v>
      </c>
      <c r="E16" s="330" t="s">
        <v>237</v>
      </c>
      <c r="F16" s="114" t="s">
        <v>238</v>
      </c>
      <c r="G16" s="115" t="s">
        <v>239</v>
      </c>
      <c r="H16" s="331">
        <v>0</v>
      </c>
      <c r="I16" s="333"/>
      <c r="J16" s="114" t="s">
        <v>239</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0.66349796000000005</v>
      </c>
      <c r="H20" s="332"/>
      <c r="I20" s="328" t="s">
        <v>270</v>
      </c>
      <c r="J20" s="327" t="s">
        <v>1046</v>
      </c>
      <c r="K20" s="318"/>
      <c r="L20" s="358" t="s">
        <v>892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624</v>
      </c>
      <c r="K24" s="337"/>
      <c r="L24" s="145" t="s">
        <v>685</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9291D-EDC5-4FE3-AA54-72D963ED9E6C}">
  <dimension ref="A1:J45"/>
  <sheetViews>
    <sheetView view="pageBreakPreview" zoomScale="70" zoomScaleNormal="70" zoomScaleSheetLayoutView="70"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43834</v>
      </c>
      <c r="B5" s="658" t="s">
        <v>0</v>
      </c>
      <c r="C5" s="587" t="s">
        <v>2</v>
      </c>
      <c r="D5" s="26" t="s">
        <v>65</v>
      </c>
      <c r="E5" s="15">
        <v>16</v>
      </c>
      <c r="F5" s="16" t="s">
        <v>3</v>
      </c>
      <c r="G5" s="6">
        <v>75</v>
      </c>
      <c r="H5" s="8">
        <v>12</v>
      </c>
      <c r="I5" s="23" t="s">
        <v>4</v>
      </c>
      <c r="J5" s="9">
        <v>13</v>
      </c>
    </row>
    <row r="6" spans="1:10" ht="38.65" customHeight="1">
      <c r="A6" s="581"/>
      <c r="B6" s="584"/>
      <c r="C6" s="587"/>
      <c r="D6" s="26" t="s">
        <v>66</v>
      </c>
      <c r="E6" s="15">
        <v>0</v>
      </c>
      <c r="F6" s="16" t="s">
        <v>3</v>
      </c>
      <c r="G6" s="6">
        <v>22</v>
      </c>
      <c r="H6" s="8">
        <v>10</v>
      </c>
      <c r="I6" s="23" t="s">
        <v>4</v>
      </c>
      <c r="J6" s="9">
        <v>11</v>
      </c>
    </row>
    <row r="7" spans="1:10" ht="38.65" customHeight="1">
      <c r="A7" s="581"/>
      <c r="B7" s="584"/>
      <c r="C7" s="588" t="s">
        <v>1</v>
      </c>
      <c r="D7" s="26" t="s">
        <v>65</v>
      </c>
      <c r="E7" s="15">
        <v>757</v>
      </c>
      <c r="F7" s="16" t="s">
        <v>3</v>
      </c>
      <c r="G7" s="6" t="s">
        <v>13</v>
      </c>
      <c r="H7" s="8">
        <v>12</v>
      </c>
      <c r="I7" s="23" t="s">
        <v>4</v>
      </c>
      <c r="J7" s="9">
        <v>13</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0</v>
      </c>
      <c r="F9" s="16" t="s">
        <v>3</v>
      </c>
      <c r="G9" s="6">
        <v>13</v>
      </c>
      <c r="H9" s="8">
        <v>11</v>
      </c>
      <c r="I9" s="23" t="s">
        <v>4</v>
      </c>
      <c r="J9" s="9">
        <v>12</v>
      </c>
    </row>
    <row r="10" spans="1:10" ht="38.65" customHeight="1">
      <c r="A10" s="581"/>
      <c r="B10" s="659" t="s">
        <v>7</v>
      </c>
      <c r="C10" s="587" t="s">
        <v>2</v>
      </c>
      <c r="D10" s="587"/>
      <c r="E10" s="15">
        <v>0</v>
      </c>
      <c r="F10" s="16" t="s">
        <v>3</v>
      </c>
      <c r="G10" s="6">
        <v>11</v>
      </c>
      <c r="H10" s="8">
        <v>10</v>
      </c>
      <c r="I10" s="23" t="s">
        <v>4</v>
      </c>
      <c r="J10" s="9">
        <v>11</v>
      </c>
    </row>
    <row r="11" spans="1:10" ht="38.65" customHeight="1">
      <c r="A11" s="581"/>
      <c r="B11" s="584"/>
      <c r="C11" s="588" t="s">
        <v>18</v>
      </c>
      <c r="D11" s="588"/>
      <c r="E11" s="15">
        <v>0</v>
      </c>
      <c r="F11" s="16" t="s">
        <v>3</v>
      </c>
      <c r="G11" s="6" t="s">
        <v>55</v>
      </c>
      <c r="H11" s="683">
        <v>10</v>
      </c>
      <c r="I11" s="626" t="s">
        <v>4</v>
      </c>
      <c r="J11" s="667">
        <v>11</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0</v>
      </c>
      <c r="F13" s="16" t="s">
        <v>3</v>
      </c>
      <c r="G13" s="6">
        <v>21</v>
      </c>
      <c r="H13" s="31">
        <v>11</v>
      </c>
      <c r="I13" s="23" t="s">
        <v>4</v>
      </c>
      <c r="J13" s="9">
        <v>12</v>
      </c>
    </row>
    <row r="14" spans="1:10" ht="38.65" customHeight="1">
      <c r="A14" s="657"/>
      <c r="B14" s="584"/>
      <c r="C14" s="660"/>
      <c r="D14" s="663" t="s">
        <v>83</v>
      </c>
      <c r="E14" s="29">
        <v>0</v>
      </c>
      <c r="F14" s="16" t="s">
        <v>3</v>
      </c>
      <c r="G14" s="6" t="s">
        <v>76</v>
      </c>
      <c r="H14" s="671">
        <v>10</v>
      </c>
      <c r="I14" s="626" t="s">
        <v>4</v>
      </c>
      <c r="J14" s="667">
        <v>11</v>
      </c>
    </row>
    <row r="15" spans="1:10" ht="38.65" customHeight="1" thickBot="1">
      <c r="A15" s="582"/>
      <c r="B15" s="661"/>
      <c r="C15" s="669"/>
      <c r="D15" s="670"/>
      <c r="E15" s="18" t="s">
        <v>72</v>
      </c>
      <c r="F15" s="19"/>
      <c r="G15" s="7"/>
      <c r="H15" s="672"/>
      <c r="I15" s="673"/>
      <c r="J15" s="674"/>
    </row>
    <row r="16" spans="1:10" ht="38.65" customHeight="1">
      <c r="A16" s="580">
        <v>43832</v>
      </c>
      <c r="B16" s="658" t="s">
        <v>0</v>
      </c>
      <c r="C16" s="587" t="s">
        <v>2</v>
      </c>
      <c r="D16" s="26" t="s">
        <v>65</v>
      </c>
      <c r="E16" s="15">
        <v>9</v>
      </c>
      <c r="F16" s="16" t="s">
        <v>86</v>
      </c>
      <c r="G16" s="6">
        <v>75</v>
      </c>
      <c r="H16" s="8">
        <v>11</v>
      </c>
      <c r="I16" s="23" t="s">
        <v>4</v>
      </c>
      <c r="J16" s="9">
        <v>12</v>
      </c>
    </row>
    <row r="17" spans="1:10" ht="38.65" customHeight="1">
      <c r="A17" s="581"/>
      <c r="B17" s="584"/>
      <c r="C17" s="587"/>
      <c r="D17" s="26" t="s">
        <v>66</v>
      </c>
      <c r="E17" s="15">
        <v>0</v>
      </c>
      <c r="F17" s="16" t="s">
        <v>86</v>
      </c>
      <c r="G17" s="6">
        <v>22</v>
      </c>
      <c r="H17" s="8">
        <v>10</v>
      </c>
      <c r="I17" s="23" t="s">
        <v>4</v>
      </c>
      <c r="J17" s="9">
        <v>11</v>
      </c>
    </row>
    <row r="18" spans="1:10" ht="38.65" customHeight="1">
      <c r="A18" s="581"/>
      <c r="B18" s="584"/>
      <c r="C18" s="588" t="s">
        <v>1</v>
      </c>
      <c r="D18" s="26" t="s">
        <v>65</v>
      </c>
      <c r="E18" s="15">
        <v>495</v>
      </c>
      <c r="F18" s="16" t="s">
        <v>86</v>
      </c>
      <c r="G18" s="6" t="s">
        <v>13</v>
      </c>
      <c r="H18" s="8">
        <v>11</v>
      </c>
      <c r="I18" s="23" t="s">
        <v>4</v>
      </c>
      <c r="J18" s="9">
        <v>12</v>
      </c>
    </row>
    <row r="19" spans="1:10" ht="38.65" customHeight="1">
      <c r="A19" s="581"/>
      <c r="B19" s="585"/>
      <c r="C19" s="588"/>
      <c r="D19" s="26" t="s">
        <v>71</v>
      </c>
      <c r="E19" s="15" t="s">
        <v>79</v>
      </c>
      <c r="F19" s="16" t="s">
        <v>86</v>
      </c>
      <c r="G19" s="6" t="s">
        <v>79</v>
      </c>
      <c r="H19" s="23" t="s">
        <v>67</v>
      </c>
      <c r="I19" s="23" t="s">
        <v>4</v>
      </c>
      <c r="J19" s="27" t="s">
        <v>67</v>
      </c>
    </row>
    <row r="20" spans="1:10" ht="38.65" customHeight="1">
      <c r="A20" s="581"/>
      <c r="B20" s="22" t="s">
        <v>22</v>
      </c>
      <c r="C20" s="623" t="s">
        <v>15</v>
      </c>
      <c r="D20" s="624"/>
      <c r="E20" s="15">
        <v>0</v>
      </c>
      <c r="F20" s="16" t="s">
        <v>86</v>
      </c>
      <c r="G20" s="6">
        <v>13</v>
      </c>
      <c r="H20" s="8">
        <v>11</v>
      </c>
      <c r="I20" s="23" t="s">
        <v>4</v>
      </c>
      <c r="J20" s="9">
        <v>12</v>
      </c>
    </row>
    <row r="21" spans="1:10" ht="38.65" customHeight="1">
      <c r="A21" s="581"/>
      <c r="B21" s="659" t="s">
        <v>7</v>
      </c>
      <c r="C21" s="587" t="s">
        <v>2</v>
      </c>
      <c r="D21" s="587"/>
      <c r="E21" s="15">
        <v>0</v>
      </c>
      <c r="F21" s="16" t="s">
        <v>86</v>
      </c>
      <c r="G21" s="6">
        <v>11</v>
      </c>
      <c r="H21" s="8">
        <v>10</v>
      </c>
      <c r="I21" s="23" t="s">
        <v>4</v>
      </c>
      <c r="J21" s="9">
        <v>11</v>
      </c>
    </row>
    <row r="22" spans="1:10" ht="38.65" customHeight="1">
      <c r="A22" s="581"/>
      <c r="B22" s="584"/>
      <c r="C22" s="588" t="s">
        <v>18</v>
      </c>
      <c r="D22" s="588"/>
      <c r="E22" s="15">
        <v>664</v>
      </c>
      <c r="F22" s="16" t="s">
        <v>86</v>
      </c>
      <c r="G22" s="6" t="s">
        <v>55</v>
      </c>
      <c r="H22" s="683">
        <v>10</v>
      </c>
      <c r="I22" s="626" t="s">
        <v>4</v>
      </c>
      <c r="J22" s="667">
        <v>11</v>
      </c>
    </row>
    <row r="23" spans="1:10" ht="38.65" customHeight="1">
      <c r="A23" s="581"/>
      <c r="B23" s="584"/>
      <c r="C23" s="588"/>
      <c r="D23" s="588"/>
      <c r="E23" s="17" t="s">
        <v>90</v>
      </c>
      <c r="F23" s="16"/>
      <c r="G23" s="6"/>
      <c r="H23" s="684"/>
      <c r="I23" s="652"/>
      <c r="J23" s="668"/>
    </row>
    <row r="24" spans="1:10" ht="38.65" customHeight="1">
      <c r="A24" s="581"/>
      <c r="B24" s="584"/>
      <c r="C24" s="659" t="s">
        <v>84</v>
      </c>
      <c r="D24" s="30" t="s">
        <v>87</v>
      </c>
      <c r="E24" s="15">
        <v>0</v>
      </c>
      <c r="F24" s="16" t="s">
        <v>86</v>
      </c>
      <c r="G24" s="6">
        <v>21</v>
      </c>
      <c r="H24" s="31">
        <v>11</v>
      </c>
      <c r="I24" s="23" t="s">
        <v>4</v>
      </c>
      <c r="J24" s="9">
        <v>12</v>
      </c>
    </row>
    <row r="25" spans="1:10" ht="38.65" customHeight="1">
      <c r="A25" s="581"/>
      <c r="B25" s="584"/>
      <c r="C25" s="660"/>
      <c r="D25" s="663" t="s">
        <v>83</v>
      </c>
      <c r="E25" s="29">
        <v>23550</v>
      </c>
      <c r="F25" s="16" t="s">
        <v>86</v>
      </c>
      <c r="G25" s="6" t="s">
        <v>76</v>
      </c>
      <c r="H25" s="671">
        <v>10</v>
      </c>
      <c r="I25" s="626" t="s">
        <v>4</v>
      </c>
      <c r="J25" s="667">
        <v>11</v>
      </c>
    </row>
    <row r="26" spans="1:10" ht="38.65" customHeight="1" thickBot="1">
      <c r="A26" s="582"/>
      <c r="B26" s="661"/>
      <c r="C26" s="669"/>
      <c r="D26" s="670"/>
      <c r="E26" s="18" t="s">
        <v>90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77</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64E24-91E0-4D31-BEA2-1B7925E41802}">
  <dimension ref="A1:J45"/>
  <sheetViews>
    <sheetView view="pageBreakPreview" topLeftCell="A10" zoomScale="70" zoomScaleNormal="70" zoomScaleSheetLayoutView="70"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43831</v>
      </c>
      <c r="B5" s="658" t="s">
        <v>0</v>
      </c>
      <c r="C5" s="587" t="s">
        <v>2</v>
      </c>
      <c r="D5" s="26" t="s">
        <v>65</v>
      </c>
      <c r="E5" s="15">
        <v>38</v>
      </c>
      <c r="F5" s="16" t="s">
        <v>3</v>
      </c>
      <c r="G5" s="6">
        <v>75</v>
      </c>
      <c r="H5" s="8">
        <v>11</v>
      </c>
      <c r="I5" s="23" t="s">
        <v>4</v>
      </c>
      <c r="J5" s="9">
        <v>12</v>
      </c>
    </row>
    <row r="6" spans="1:10" ht="38.65" customHeight="1">
      <c r="A6" s="581"/>
      <c r="B6" s="584"/>
      <c r="C6" s="587"/>
      <c r="D6" s="26" t="s">
        <v>66</v>
      </c>
      <c r="E6" s="15">
        <v>22</v>
      </c>
      <c r="F6" s="16" t="s">
        <v>3</v>
      </c>
      <c r="G6" s="6">
        <v>22</v>
      </c>
      <c r="H6" s="8">
        <v>10</v>
      </c>
      <c r="I6" s="23" t="s">
        <v>4</v>
      </c>
      <c r="J6" s="9">
        <v>11</v>
      </c>
    </row>
    <row r="7" spans="1:10" ht="38.65" customHeight="1">
      <c r="A7" s="581"/>
      <c r="B7" s="584"/>
      <c r="C7" s="588" t="s">
        <v>1</v>
      </c>
      <c r="D7" s="26" t="s">
        <v>65</v>
      </c>
      <c r="E7" s="15">
        <v>682</v>
      </c>
      <c r="F7" s="16" t="s">
        <v>3</v>
      </c>
      <c r="G7" s="6" t="s">
        <v>13</v>
      </c>
      <c r="H7" s="8">
        <v>11</v>
      </c>
      <c r="I7" s="23" t="s">
        <v>4</v>
      </c>
      <c r="J7" s="9">
        <v>12</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13</v>
      </c>
      <c r="F9" s="16" t="s">
        <v>3</v>
      </c>
      <c r="G9" s="6">
        <v>13</v>
      </c>
      <c r="H9" s="8">
        <v>11</v>
      </c>
      <c r="I9" s="23" t="s">
        <v>4</v>
      </c>
      <c r="J9" s="9">
        <v>12</v>
      </c>
    </row>
    <row r="10" spans="1:10" ht="38.65" customHeight="1">
      <c r="A10" s="581"/>
      <c r="B10" s="659" t="s">
        <v>7</v>
      </c>
      <c r="C10" s="587" t="s">
        <v>2</v>
      </c>
      <c r="D10" s="587"/>
      <c r="E10" s="15">
        <v>11</v>
      </c>
      <c r="F10" s="16" t="s">
        <v>3</v>
      </c>
      <c r="G10" s="6">
        <v>11</v>
      </c>
      <c r="H10" s="8">
        <v>10</v>
      </c>
      <c r="I10" s="23" t="s">
        <v>4</v>
      </c>
      <c r="J10" s="9">
        <v>11</v>
      </c>
    </row>
    <row r="11" spans="1:10" ht="38.65" customHeight="1">
      <c r="A11" s="581"/>
      <c r="B11" s="584"/>
      <c r="C11" s="588" t="s">
        <v>18</v>
      </c>
      <c r="D11" s="588"/>
      <c r="E11" s="15">
        <v>408</v>
      </c>
      <c r="F11" s="16" t="s">
        <v>3</v>
      </c>
      <c r="G11" s="6" t="s">
        <v>55</v>
      </c>
      <c r="H11" s="683">
        <v>10</v>
      </c>
      <c r="I11" s="626" t="s">
        <v>4</v>
      </c>
      <c r="J11" s="667">
        <v>11</v>
      </c>
    </row>
    <row r="12" spans="1:10" ht="38.65" customHeight="1">
      <c r="A12" s="581"/>
      <c r="B12" s="584"/>
      <c r="C12" s="588"/>
      <c r="D12" s="588"/>
      <c r="E12" s="17" t="s">
        <v>89</v>
      </c>
      <c r="F12" s="16"/>
      <c r="G12" s="6"/>
      <c r="H12" s="684"/>
      <c r="I12" s="652"/>
      <c r="J12" s="668"/>
    </row>
    <row r="13" spans="1:10" ht="38.65" customHeight="1">
      <c r="A13" s="581"/>
      <c r="B13" s="584"/>
      <c r="C13" s="659" t="s">
        <v>84</v>
      </c>
      <c r="D13" s="30" t="s">
        <v>87</v>
      </c>
      <c r="E13" s="15">
        <v>21</v>
      </c>
      <c r="F13" s="16" t="s">
        <v>3</v>
      </c>
      <c r="G13" s="6">
        <v>21</v>
      </c>
      <c r="H13" s="31">
        <v>11</v>
      </c>
      <c r="I13" s="23" t="s">
        <v>4</v>
      </c>
      <c r="J13" s="9">
        <v>12</v>
      </c>
    </row>
    <row r="14" spans="1:10" ht="38.65" customHeight="1">
      <c r="A14" s="657"/>
      <c r="B14" s="584"/>
      <c r="C14" s="660"/>
      <c r="D14" s="663" t="s">
        <v>83</v>
      </c>
      <c r="E14" s="29">
        <v>9505</v>
      </c>
      <c r="F14" s="16" t="s">
        <v>3</v>
      </c>
      <c r="G14" s="6" t="s">
        <v>76</v>
      </c>
      <c r="H14" s="671">
        <v>10</v>
      </c>
      <c r="I14" s="626" t="s">
        <v>4</v>
      </c>
      <c r="J14" s="667">
        <v>11</v>
      </c>
    </row>
    <row r="15" spans="1:10" ht="38.65" customHeight="1" thickBot="1">
      <c r="A15" s="582"/>
      <c r="B15" s="661"/>
      <c r="C15" s="669"/>
      <c r="D15" s="670"/>
      <c r="E15" s="18" t="s">
        <v>88</v>
      </c>
      <c r="F15" s="19"/>
      <c r="G15" s="7"/>
      <c r="H15" s="672"/>
      <c r="I15" s="673"/>
      <c r="J15" s="674"/>
    </row>
    <row r="16" spans="1:10" ht="38.65" customHeight="1">
      <c r="A16" s="580">
        <v>43814</v>
      </c>
      <c r="B16" s="658" t="s">
        <v>0</v>
      </c>
      <c r="C16" s="587" t="s">
        <v>2</v>
      </c>
      <c r="D16" s="26" t="s">
        <v>65</v>
      </c>
      <c r="E16" s="15">
        <v>11</v>
      </c>
      <c r="F16" s="16" t="s">
        <v>86</v>
      </c>
      <c r="G16" s="6">
        <v>75</v>
      </c>
      <c r="H16" s="8">
        <v>11</v>
      </c>
      <c r="I16" s="23" t="s">
        <v>4</v>
      </c>
      <c r="J16" s="9">
        <v>12</v>
      </c>
    </row>
    <row r="17" spans="1:10" ht="38.65" customHeight="1">
      <c r="A17" s="581"/>
      <c r="B17" s="584"/>
      <c r="C17" s="587"/>
      <c r="D17" s="26" t="s">
        <v>66</v>
      </c>
      <c r="E17" s="15">
        <v>0</v>
      </c>
      <c r="F17" s="16" t="s">
        <v>86</v>
      </c>
      <c r="G17" s="6">
        <v>22</v>
      </c>
      <c r="H17" s="8">
        <v>9</v>
      </c>
      <c r="I17" s="23" t="s">
        <v>4</v>
      </c>
      <c r="J17" s="9">
        <v>10</v>
      </c>
    </row>
    <row r="18" spans="1:10" ht="38.65" customHeight="1">
      <c r="A18" s="581"/>
      <c r="B18" s="584"/>
      <c r="C18" s="588" t="s">
        <v>1</v>
      </c>
      <c r="D18" s="26" t="s">
        <v>65</v>
      </c>
      <c r="E18" s="15">
        <v>390</v>
      </c>
      <c r="F18" s="16" t="s">
        <v>86</v>
      </c>
      <c r="G18" s="6" t="s">
        <v>13</v>
      </c>
      <c r="H18" s="8">
        <v>11</v>
      </c>
      <c r="I18" s="23" t="s">
        <v>4</v>
      </c>
      <c r="J18" s="9">
        <v>12</v>
      </c>
    </row>
    <row r="19" spans="1:10" ht="38.65" customHeight="1">
      <c r="A19" s="581"/>
      <c r="B19" s="585"/>
      <c r="C19" s="588"/>
      <c r="D19" s="26" t="s">
        <v>71</v>
      </c>
      <c r="E19" s="15" t="s">
        <v>79</v>
      </c>
      <c r="F19" s="16" t="s">
        <v>86</v>
      </c>
      <c r="G19" s="6" t="s">
        <v>79</v>
      </c>
      <c r="H19" s="23" t="s">
        <v>67</v>
      </c>
      <c r="I19" s="23" t="s">
        <v>4</v>
      </c>
      <c r="J19" s="27" t="s">
        <v>67</v>
      </c>
    </row>
    <row r="20" spans="1:10" ht="38.65" customHeight="1">
      <c r="A20" s="581"/>
      <c r="B20" s="22" t="s">
        <v>22</v>
      </c>
      <c r="C20" s="623" t="s">
        <v>15</v>
      </c>
      <c r="D20" s="624"/>
      <c r="E20" s="15">
        <v>0</v>
      </c>
      <c r="F20" s="16" t="s">
        <v>86</v>
      </c>
      <c r="G20" s="6">
        <v>13</v>
      </c>
      <c r="H20" s="8">
        <v>10</v>
      </c>
      <c r="I20" s="23" t="s">
        <v>4</v>
      </c>
      <c r="J20" s="9">
        <v>11</v>
      </c>
    </row>
    <row r="21" spans="1:10" ht="38.65" customHeight="1">
      <c r="A21" s="581"/>
      <c r="B21" s="659" t="s">
        <v>7</v>
      </c>
      <c r="C21" s="587" t="s">
        <v>2</v>
      </c>
      <c r="D21" s="587"/>
      <c r="E21" s="15">
        <v>0</v>
      </c>
      <c r="F21" s="16" t="s">
        <v>86</v>
      </c>
      <c r="G21" s="6">
        <v>11</v>
      </c>
      <c r="H21" s="8">
        <v>9</v>
      </c>
      <c r="I21" s="23" t="s">
        <v>4</v>
      </c>
      <c r="J21" s="9">
        <v>10</v>
      </c>
    </row>
    <row r="22" spans="1:10" ht="38.65" customHeight="1">
      <c r="A22" s="581"/>
      <c r="B22" s="584"/>
      <c r="C22" s="588" t="s">
        <v>18</v>
      </c>
      <c r="D22" s="588"/>
      <c r="E22" s="15">
        <v>0</v>
      </c>
      <c r="F22" s="16" t="s">
        <v>86</v>
      </c>
      <c r="G22" s="6" t="s">
        <v>55</v>
      </c>
      <c r="H22" s="683">
        <v>9</v>
      </c>
      <c r="I22" s="626" t="s">
        <v>4</v>
      </c>
      <c r="J22" s="667">
        <v>10</v>
      </c>
    </row>
    <row r="23" spans="1:10" ht="38.65" customHeight="1">
      <c r="A23" s="581"/>
      <c r="B23" s="584"/>
      <c r="C23" s="588"/>
      <c r="D23" s="588"/>
      <c r="E23" s="17" t="s">
        <v>80</v>
      </c>
      <c r="F23" s="16"/>
      <c r="G23" s="6"/>
      <c r="H23" s="684"/>
      <c r="I23" s="652"/>
      <c r="J23" s="668"/>
    </row>
    <row r="24" spans="1:10" ht="38.65" customHeight="1">
      <c r="A24" s="581"/>
      <c r="B24" s="584"/>
      <c r="C24" s="659" t="s">
        <v>84</v>
      </c>
      <c r="D24" s="30" t="s">
        <v>87</v>
      </c>
      <c r="E24" s="15">
        <v>0</v>
      </c>
      <c r="F24" s="16" t="s">
        <v>86</v>
      </c>
      <c r="G24" s="6">
        <v>21</v>
      </c>
      <c r="H24" s="31">
        <v>10</v>
      </c>
      <c r="I24" s="23" t="s">
        <v>4</v>
      </c>
      <c r="J24" s="9">
        <v>11</v>
      </c>
    </row>
    <row r="25" spans="1:10" ht="38.65" customHeight="1">
      <c r="A25" s="581"/>
      <c r="B25" s="584"/>
      <c r="C25" s="660"/>
      <c r="D25" s="663" t="s">
        <v>83</v>
      </c>
      <c r="E25" s="29">
        <v>0</v>
      </c>
      <c r="F25" s="16" t="s">
        <v>86</v>
      </c>
      <c r="G25" s="6" t="s">
        <v>76</v>
      </c>
      <c r="H25" s="671">
        <v>9</v>
      </c>
      <c r="I25" s="626" t="s">
        <v>4</v>
      </c>
      <c r="J25" s="667">
        <v>10</v>
      </c>
    </row>
    <row r="26" spans="1:10" ht="38.65" customHeight="1" thickBot="1">
      <c r="A26" s="582"/>
      <c r="B26" s="661"/>
      <c r="C26" s="669"/>
      <c r="D26" s="670"/>
      <c r="E26" s="18" t="s">
        <v>80</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77</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FC15-2DCC-4031-B929-BBC9BE1DB0C6}">
  <dimension ref="A1:J45"/>
  <sheetViews>
    <sheetView view="pageBreakPreview" topLeftCell="A10" zoomScale="70" zoomScaleNormal="70" zoomScaleSheetLayoutView="70"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43799</v>
      </c>
      <c r="B5" s="658" t="s">
        <v>0</v>
      </c>
      <c r="C5" s="587" t="s">
        <v>2</v>
      </c>
      <c r="D5" s="26" t="s">
        <v>65</v>
      </c>
      <c r="E5" s="15">
        <v>2</v>
      </c>
      <c r="F5" s="16" t="s">
        <v>3</v>
      </c>
      <c r="G5" s="6">
        <v>75</v>
      </c>
      <c r="H5" s="8">
        <v>11</v>
      </c>
      <c r="I5" s="23" t="s">
        <v>4</v>
      </c>
      <c r="J5" s="9">
        <v>12</v>
      </c>
    </row>
    <row r="6" spans="1:10" ht="38.65" customHeight="1">
      <c r="A6" s="581"/>
      <c r="B6" s="584"/>
      <c r="C6" s="587"/>
      <c r="D6" s="26" t="s">
        <v>66</v>
      </c>
      <c r="E6" s="15">
        <v>1</v>
      </c>
      <c r="F6" s="16" t="s">
        <v>3</v>
      </c>
      <c r="G6" s="6">
        <v>22</v>
      </c>
      <c r="H6" s="8">
        <v>9</v>
      </c>
      <c r="I6" s="23" t="s">
        <v>4</v>
      </c>
      <c r="J6" s="9">
        <v>10</v>
      </c>
    </row>
    <row r="7" spans="1:10" ht="38.65" customHeight="1">
      <c r="A7" s="581"/>
      <c r="B7" s="584"/>
      <c r="C7" s="588" t="s">
        <v>1</v>
      </c>
      <c r="D7" s="26" t="s">
        <v>65</v>
      </c>
      <c r="E7" s="15">
        <v>263</v>
      </c>
      <c r="F7" s="16" t="s">
        <v>3</v>
      </c>
      <c r="G7" s="6" t="s">
        <v>13</v>
      </c>
      <c r="H7" s="8">
        <v>11</v>
      </c>
      <c r="I7" s="23" t="s">
        <v>4</v>
      </c>
      <c r="J7" s="9">
        <v>12</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0</v>
      </c>
      <c r="F9" s="16" t="s">
        <v>3</v>
      </c>
      <c r="G9" s="6">
        <v>13</v>
      </c>
      <c r="H9" s="8">
        <v>10</v>
      </c>
      <c r="I9" s="23" t="s">
        <v>4</v>
      </c>
      <c r="J9" s="9">
        <v>11</v>
      </c>
    </row>
    <row r="10" spans="1:10" ht="38.65" customHeight="1">
      <c r="A10" s="581"/>
      <c r="B10" s="659" t="s">
        <v>7</v>
      </c>
      <c r="C10" s="587" t="s">
        <v>2</v>
      </c>
      <c r="D10" s="587"/>
      <c r="E10" s="15">
        <v>0</v>
      </c>
      <c r="F10" s="16" t="s">
        <v>3</v>
      </c>
      <c r="G10" s="6">
        <v>11</v>
      </c>
      <c r="H10" s="8">
        <v>9</v>
      </c>
      <c r="I10" s="23" t="s">
        <v>4</v>
      </c>
      <c r="J10" s="9">
        <v>10</v>
      </c>
    </row>
    <row r="11" spans="1:10" ht="38.65" customHeight="1">
      <c r="A11" s="581"/>
      <c r="B11" s="584"/>
      <c r="C11" s="588" t="s">
        <v>18</v>
      </c>
      <c r="D11" s="588"/>
      <c r="E11" s="15">
        <v>0</v>
      </c>
      <c r="F11" s="16" t="s">
        <v>3</v>
      </c>
      <c r="G11" s="6" t="s">
        <v>55</v>
      </c>
      <c r="H11" s="683">
        <v>9</v>
      </c>
      <c r="I11" s="626" t="s">
        <v>4</v>
      </c>
      <c r="J11" s="667">
        <v>10</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0</v>
      </c>
      <c r="F13" s="16" t="s">
        <v>3</v>
      </c>
      <c r="G13" s="6">
        <v>21</v>
      </c>
      <c r="H13" s="31">
        <v>10</v>
      </c>
      <c r="I13" s="23" t="s">
        <v>4</v>
      </c>
      <c r="J13" s="9">
        <v>11</v>
      </c>
    </row>
    <row r="14" spans="1:10" ht="38.65" customHeight="1">
      <c r="A14" s="657"/>
      <c r="B14" s="584"/>
      <c r="C14" s="660"/>
      <c r="D14" s="663" t="s">
        <v>83</v>
      </c>
      <c r="E14" s="29">
        <v>4948</v>
      </c>
      <c r="F14" s="16" t="s">
        <v>3</v>
      </c>
      <c r="G14" s="6" t="s">
        <v>76</v>
      </c>
      <c r="H14" s="671">
        <v>9</v>
      </c>
      <c r="I14" s="626" t="s">
        <v>4</v>
      </c>
      <c r="J14" s="667">
        <v>10</v>
      </c>
    </row>
    <row r="15" spans="1:10" ht="38.65" customHeight="1" thickBot="1">
      <c r="A15" s="582"/>
      <c r="B15" s="661"/>
      <c r="C15" s="669"/>
      <c r="D15" s="670"/>
      <c r="E15" s="18" t="s">
        <v>62</v>
      </c>
      <c r="F15" s="19"/>
      <c r="G15" s="7"/>
      <c r="H15" s="672"/>
      <c r="I15" s="673"/>
      <c r="J15" s="674"/>
    </row>
    <row r="16" spans="1:10" ht="38.65" customHeight="1">
      <c r="A16" s="580">
        <v>43786</v>
      </c>
      <c r="B16" s="658" t="s">
        <v>0</v>
      </c>
      <c r="C16" s="587" t="s">
        <v>2</v>
      </c>
      <c r="D16" s="26" t="s">
        <v>65</v>
      </c>
      <c r="E16" s="15">
        <v>10</v>
      </c>
      <c r="F16" s="16" t="s">
        <v>86</v>
      </c>
      <c r="G16" s="6">
        <v>75</v>
      </c>
      <c r="H16" s="8">
        <v>10</v>
      </c>
      <c r="I16" s="23" t="s">
        <v>4</v>
      </c>
      <c r="J16" s="9">
        <v>11</v>
      </c>
    </row>
    <row r="17" spans="1:10" ht="38.65" customHeight="1">
      <c r="A17" s="581"/>
      <c r="B17" s="584"/>
      <c r="C17" s="587"/>
      <c r="D17" s="26" t="s">
        <v>66</v>
      </c>
      <c r="E17" s="15">
        <v>0</v>
      </c>
      <c r="F17" s="16" t="s">
        <v>86</v>
      </c>
      <c r="G17" s="6">
        <v>22</v>
      </c>
      <c r="H17" s="8">
        <v>9</v>
      </c>
      <c r="I17" s="23" t="s">
        <v>4</v>
      </c>
      <c r="J17" s="9">
        <v>10</v>
      </c>
    </row>
    <row r="18" spans="1:10" ht="38.65" customHeight="1">
      <c r="A18" s="581"/>
      <c r="B18" s="584"/>
      <c r="C18" s="588" t="s">
        <v>1</v>
      </c>
      <c r="D18" s="26" t="s">
        <v>65</v>
      </c>
      <c r="E18" s="15">
        <v>340</v>
      </c>
      <c r="F18" s="16" t="s">
        <v>86</v>
      </c>
      <c r="G18" s="6" t="s">
        <v>13</v>
      </c>
      <c r="H18" s="8">
        <v>11</v>
      </c>
      <c r="I18" s="23" t="s">
        <v>4</v>
      </c>
      <c r="J18" s="9">
        <v>12</v>
      </c>
    </row>
    <row r="19" spans="1:10" ht="38.65" customHeight="1">
      <c r="A19" s="581"/>
      <c r="B19" s="585"/>
      <c r="C19" s="588"/>
      <c r="D19" s="26" t="s">
        <v>71</v>
      </c>
      <c r="E19" s="15" t="s">
        <v>79</v>
      </c>
      <c r="F19" s="16" t="s">
        <v>86</v>
      </c>
      <c r="G19" s="6" t="s">
        <v>79</v>
      </c>
      <c r="H19" s="23" t="s">
        <v>67</v>
      </c>
      <c r="I19" s="23" t="s">
        <v>4</v>
      </c>
      <c r="J19" s="27" t="s">
        <v>67</v>
      </c>
    </row>
    <row r="20" spans="1:10" ht="38.65" customHeight="1">
      <c r="A20" s="581"/>
      <c r="B20" s="22" t="s">
        <v>22</v>
      </c>
      <c r="C20" s="623" t="s">
        <v>15</v>
      </c>
      <c r="D20" s="624"/>
      <c r="E20" s="15">
        <v>0</v>
      </c>
      <c r="F20" s="16" t="s">
        <v>86</v>
      </c>
      <c r="G20" s="6">
        <v>13</v>
      </c>
      <c r="H20" s="8">
        <v>10</v>
      </c>
      <c r="I20" s="23" t="s">
        <v>4</v>
      </c>
      <c r="J20" s="9">
        <v>11</v>
      </c>
    </row>
    <row r="21" spans="1:10" ht="38.65" customHeight="1">
      <c r="A21" s="581"/>
      <c r="B21" s="659" t="s">
        <v>7</v>
      </c>
      <c r="C21" s="587" t="s">
        <v>2</v>
      </c>
      <c r="D21" s="587"/>
      <c r="E21" s="15">
        <v>0</v>
      </c>
      <c r="F21" s="16" t="s">
        <v>86</v>
      </c>
      <c r="G21" s="6">
        <v>11</v>
      </c>
      <c r="H21" s="8">
        <v>9</v>
      </c>
      <c r="I21" s="23" t="s">
        <v>4</v>
      </c>
      <c r="J21" s="9">
        <v>10</v>
      </c>
    </row>
    <row r="22" spans="1:10" ht="38.65" customHeight="1">
      <c r="A22" s="581"/>
      <c r="B22" s="584"/>
      <c r="C22" s="588" t="s">
        <v>18</v>
      </c>
      <c r="D22" s="588"/>
      <c r="E22" s="15">
        <v>338</v>
      </c>
      <c r="F22" s="16" t="s">
        <v>86</v>
      </c>
      <c r="G22" s="6" t="s">
        <v>55</v>
      </c>
      <c r="H22" s="683">
        <v>9</v>
      </c>
      <c r="I22" s="626" t="s">
        <v>4</v>
      </c>
      <c r="J22" s="667">
        <v>10</v>
      </c>
    </row>
    <row r="23" spans="1:10" ht="38.65" customHeight="1">
      <c r="A23" s="581"/>
      <c r="B23" s="584"/>
      <c r="C23" s="588"/>
      <c r="D23" s="588"/>
      <c r="E23" s="17" t="s">
        <v>81</v>
      </c>
      <c r="F23" s="16"/>
      <c r="G23" s="6"/>
      <c r="H23" s="684"/>
      <c r="I23" s="652"/>
      <c r="J23" s="668"/>
    </row>
    <row r="24" spans="1:10" ht="38.65" customHeight="1">
      <c r="A24" s="581"/>
      <c r="B24" s="584"/>
      <c r="C24" s="659" t="s">
        <v>84</v>
      </c>
      <c r="D24" s="30" t="s">
        <v>87</v>
      </c>
      <c r="E24" s="15">
        <v>0</v>
      </c>
      <c r="F24" s="16" t="s">
        <v>86</v>
      </c>
      <c r="G24" s="6">
        <v>21</v>
      </c>
      <c r="H24" s="31">
        <v>10</v>
      </c>
      <c r="I24" s="23" t="s">
        <v>4</v>
      </c>
      <c r="J24" s="9">
        <v>11</v>
      </c>
    </row>
    <row r="25" spans="1:10" ht="38.65" customHeight="1">
      <c r="A25" s="581"/>
      <c r="B25" s="584"/>
      <c r="C25" s="660"/>
      <c r="D25" s="663" t="s">
        <v>83</v>
      </c>
      <c r="E25" s="29">
        <v>11251</v>
      </c>
      <c r="F25" s="16" t="s">
        <v>86</v>
      </c>
      <c r="G25" s="6" t="s">
        <v>76</v>
      </c>
      <c r="H25" s="671">
        <v>9</v>
      </c>
      <c r="I25" s="626" t="s">
        <v>4</v>
      </c>
      <c r="J25" s="667">
        <v>10</v>
      </c>
    </row>
    <row r="26" spans="1:10" ht="38.65" customHeight="1" thickBot="1">
      <c r="A26" s="582"/>
      <c r="B26" s="661"/>
      <c r="C26" s="669"/>
      <c r="D26" s="670"/>
      <c r="E26" s="18" t="s">
        <v>82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77</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H33:H34"/>
    <mergeCell ref="I33:I34"/>
    <mergeCell ref="J33:J34"/>
    <mergeCell ref="C35:D36"/>
    <mergeCell ref="H35:H36"/>
    <mergeCell ref="I35:I36"/>
    <mergeCell ref="J35:J36"/>
    <mergeCell ref="A27:A36"/>
    <mergeCell ref="B27:B30"/>
    <mergeCell ref="C27:C28"/>
    <mergeCell ref="C29:C30"/>
    <mergeCell ref="C31:D31"/>
    <mergeCell ref="B32:B36"/>
    <mergeCell ref="C32:D32"/>
    <mergeCell ref="C33:D34"/>
    <mergeCell ref="A5:A15"/>
    <mergeCell ref="J11:J12"/>
    <mergeCell ref="I22:I23"/>
    <mergeCell ref="J22:J23"/>
    <mergeCell ref="C24:C26"/>
    <mergeCell ref="D25:D26"/>
    <mergeCell ref="H25:H26"/>
    <mergeCell ref="I25:I26"/>
    <mergeCell ref="J25:J26"/>
    <mergeCell ref="H22:H23"/>
    <mergeCell ref="I14:I15"/>
    <mergeCell ref="A16:A26"/>
    <mergeCell ref="B16:B19"/>
    <mergeCell ref="C16:C17"/>
    <mergeCell ref="C18:C19"/>
    <mergeCell ref="C20:D20"/>
    <mergeCell ref="B21:B26"/>
    <mergeCell ref="C21:D21"/>
    <mergeCell ref="C22:D23"/>
    <mergeCell ref="A1:J1"/>
    <mergeCell ref="A3:A4"/>
    <mergeCell ref="B3:D4"/>
    <mergeCell ref="E3:G3"/>
    <mergeCell ref="H3:J4"/>
    <mergeCell ref="B5:B8"/>
    <mergeCell ref="C5:C6"/>
    <mergeCell ref="C7:C8"/>
    <mergeCell ref="C9:D9"/>
    <mergeCell ref="J14:J15"/>
    <mergeCell ref="I11:I12"/>
    <mergeCell ref="B10:B15"/>
    <mergeCell ref="C10:D10"/>
    <mergeCell ref="C11:D12"/>
    <mergeCell ref="H11:H12"/>
    <mergeCell ref="C13:C15"/>
    <mergeCell ref="D14:D15"/>
    <mergeCell ref="H14:H15"/>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C240C-1650-41DF-82E2-5EC52B81F3CD}">
  <dimension ref="A1:J45"/>
  <sheetViews>
    <sheetView view="pageBreakPreview" topLeftCell="A19" zoomScaleNormal="70" zoomScaleSheetLayoutView="100" zoomScalePageLayoutView="70" workbookViewId="0">
      <selection activeCell="E15" sqref="E15"/>
    </sheetView>
  </sheetViews>
  <sheetFormatPr defaultColWidth="8.90625" defaultRowHeight="16.5"/>
  <cols>
    <col min="1" max="1" width="18.453125" style="1" customWidth="1"/>
    <col min="2" max="2" width="20" style="1" customWidth="1"/>
    <col min="3" max="3" width="17.36328125" style="2" customWidth="1"/>
    <col min="4" max="4" width="17.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8.65"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43785</v>
      </c>
      <c r="B5" s="658" t="s">
        <v>0</v>
      </c>
      <c r="C5" s="587" t="s">
        <v>2</v>
      </c>
      <c r="D5" s="26" t="s">
        <v>65</v>
      </c>
      <c r="E5" s="15">
        <v>41</v>
      </c>
      <c r="F5" s="16" t="s">
        <v>3</v>
      </c>
      <c r="G5" s="6">
        <v>75</v>
      </c>
      <c r="H5" s="8">
        <v>10</v>
      </c>
      <c r="I5" s="23" t="s">
        <v>4</v>
      </c>
      <c r="J5" s="9">
        <v>11</v>
      </c>
    </row>
    <row r="6" spans="1:10" ht="38.65" customHeight="1">
      <c r="A6" s="581"/>
      <c r="B6" s="584"/>
      <c r="C6" s="587"/>
      <c r="D6" s="26" t="s">
        <v>66</v>
      </c>
      <c r="E6" s="15">
        <v>0</v>
      </c>
      <c r="F6" s="16" t="s">
        <v>3</v>
      </c>
      <c r="G6" s="6">
        <v>22</v>
      </c>
      <c r="H6" s="8">
        <v>9</v>
      </c>
      <c r="I6" s="23" t="s">
        <v>4</v>
      </c>
      <c r="J6" s="9">
        <v>10</v>
      </c>
    </row>
    <row r="7" spans="1:10" ht="38.65" customHeight="1">
      <c r="A7" s="581"/>
      <c r="B7" s="584"/>
      <c r="C7" s="588" t="s">
        <v>1</v>
      </c>
      <c r="D7" s="26" t="s">
        <v>65</v>
      </c>
      <c r="E7" s="15">
        <v>454</v>
      </c>
      <c r="F7" s="16" t="s">
        <v>3</v>
      </c>
      <c r="G7" s="6" t="s">
        <v>13</v>
      </c>
      <c r="H7" s="8">
        <v>10</v>
      </c>
      <c r="I7" s="23" t="s">
        <v>4</v>
      </c>
      <c r="J7" s="9">
        <v>11</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13</v>
      </c>
      <c r="F9" s="16" t="s">
        <v>3</v>
      </c>
      <c r="G9" s="6">
        <v>13</v>
      </c>
      <c r="H9" s="8">
        <v>10</v>
      </c>
      <c r="I9" s="23" t="s">
        <v>4</v>
      </c>
      <c r="J9" s="9">
        <v>11</v>
      </c>
    </row>
    <row r="10" spans="1:10" ht="38.65" customHeight="1">
      <c r="A10" s="581"/>
      <c r="B10" s="659" t="s">
        <v>7</v>
      </c>
      <c r="C10" s="587" t="s">
        <v>2</v>
      </c>
      <c r="D10" s="587"/>
      <c r="E10" s="15">
        <v>0</v>
      </c>
      <c r="F10" s="16" t="s">
        <v>3</v>
      </c>
      <c r="G10" s="6">
        <v>11</v>
      </c>
      <c r="H10" s="8">
        <v>9</v>
      </c>
      <c r="I10" s="23" t="s">
        <v>4</v>
      </c>
      <c r="J10" s="9">
        <v>10</v>
      </c>
    </row>
    <row r="11" spans="1:10" ht="38.65" customHeight="1">
      <c r="A11" s="581"/>
      <c r="B11" s="584"/>
      <c r="C11" s="588" t="s">
        <v>18</v>
      </c>
      <c r="D11" s="588"/>
      <c r="E11" s="15">
        <v>0</v>
      </c>
      <c r="F11" s="16" t="s">
        <v>3</v>
      </c>
      <c r="G11" s="6" t="s">
        <v>55</v>
      </c>
      <c r="H11" s="683">
        <v>9</v>
      </c>
      <c r="I11" s="626" t="s">
        <v>4</v>
      </c>
      <c r="J11" s="667">
        <v>10</v>
      </c>
    </row>
    <row r="12" spans="1:10" ht="38.65" customHeight="1">
      <c r="A12" s="581"/>
      <c r="B12" s="584"/>
      <c r="C12" s="588"/>
      <c r="D12" s="588"/>
      <c r="E12" s="17" t="s">
        <v>72</v>
      </c>
      <c r="F12" s="16"/>
      <c r="G12" s="6"/>
      <c r="H12" s="684"/>
      <c r="I12" s="652"/>
      <c r="J12" s="668"/>
    </row>
    <row r="13" spans="1:10" ht="38.65" customHeight="1">
      <c r="A13" s="581"/>
      <c r="B13" s="584"/>
      <c r="C13" s="659" t="s">
        <v>84</v>
      </c>
      <c r="D13" s="30" t="s">
        <v>87</v>
      </c>
      <c r="E13" s="15">
        <v>21</v>
      </c>
      <c r="F13" s="16" t="s">
        <v>3</v>
      </c>
      <c r="G13" s="6">
        <v>21</v>
      </c>
      <c r="H13" s="31">
        <v>10</v>
      </c>
      <c r="I13" s="23" t="s">
        <v>4</v>
      </c>
      <c r="J13" s="9">
        <v>11</v>
      </c>
    </row>
    <row r="14" spans="1:10" ht="38.65" customHeight="1">
      <c r="A14" s="657"/>
      <c r="B14" s="584"/>
      <c r="C14" s="660"/>
      <c r="D14" s="663" t="s">
        <v>83</v>
      </c>
      <c r="E14" s="29">
        <v>0</v>
      </c>
      <c r="F14" s="16" t="s">
        <v>3</v>
      </c>
      <c r="G14" s="6" t="s">
        <v>76</v>
      </c>
      <c r="H14" s="671">
        <v>9</v>
      </c>
      <c r="I14" s="626" t="s">
        <v>4</v>
      </c>
      <c r="J14" s="667">
        <v>10</v>
      </c>
    </row>
    <row r="15" spans="1:10" ht="38.65" customHeight="1" thickBot="1">
      <c r="A15" s="582"/>
      <c r="B15" s="661"/>
      <c r="C15" s="669"/>
      <c r="D15" s="670"/>
      <c r="E15" s="18" t="s">
        <v>72</v>
      </c>
      <c r="F15" s="19"/>
      <c r="G15" s="7"/>
      <c r="H15" s="672"/>
      <c r="I15" s="673"/>
      <c r="J15" s="674"/>
    </row>
    <row r="16" spans="1:10" ht="38.65" customHeight="1">
      <c r="A16" s="580">
        <v>43784</v>
      </c>
      <c r="B16" s="658" t="s">
        <v>0</v>
      </c>
      <c r="C16" s="587" t="s">
        <v>2</v>
      </c>
      <c r="D16" s="26" t="s">
        <v>65</v>
      </c>
      <c r="E16" s="15">
        <v>12</v>
      </c>
      <c r="F16" s="16" t="s">
        <v>3</v>
      </c>
      <c r="G16" s="6">
        <v>75</v>
      </c>
      <c r="H16" s="8">
        <v>10</v>
      </c>
      <c r="I16" s="23" t="s">
        <v>4</v>
      </c>
      <c r="J16" s="9">
        <v>11</v>
      </c>
    </row>
    <row r="17" spans="1:10" ht="38.65" customHeight="1">
      <c r="A17" s="581"/>
      <c r="B17" s="584"/>
      <c r="C17" s="587"/>
      <c r="D17" s="26" t="s">
        <v>66</v>
      </c>
      <c r="E17" s="15">
        <v>11</v>
      </c>
      <c r="F17" s="16" t="s">
        <v>3</v>
      </c>
      <c r="G17" s="6">
        <v>22</v>
      </c>
      <c r="H17" s="8">
        <v>9</v>
      </c>
      <c r="I17" s="23" t="s">
        <v>4</v>
      </c>
      <c r="J17" s="9">
        <v>10</v>
      </c>
    </row>
    <row r="18" spans="1:10" ht="38.65" customHeight="1">
      <c r="A18" s="581"/>
      <c r="B18" s="584"/>
      <c r="C18" s="588" t="s">
        <v>1</v>
      </c>
      <c r="D18" s="26" t="s">
        <v>65</v>
      </c>
      <c r="E18" s="15">
        <v>631</v>
      </c>
      <c r="F18" s="16" t="s">
        <v>3</v>
      </c>
      <c r="G18" s="6" t="s">
        <v>13</v>
      </c>
      <c r="H18" s="8">
        <v>10</v>
      </c>
      <c r="I18" s="23" t="s">
        <v>4</v>
      </c>
      <c r="J18" s="9">
        <v>11</v>
      </c>
    </row>
    <row r="19" spans="1:10" ht="38.65" customHeight="1">
      <c r="A19" s="581"/>
      <c r="B19" s="585"/>
      <c r="C19" s="588"/>
      <c r="D19" s="26" t="s">
        <v>71</v>
      </c>
      <c r="E19" s="15" t="s">
        <v>67</v>
      </c>
      <c r="F19" s="16" t="s">
        <v>3</v>
      </c>
      <c r="G19" s="6" t="s">
        <v>67</v>
      </c>
      <c r="H19" s="23" t="s">
        <v>67</v>
      </c>
      <c r="I19" s="23" t="s">
        <v>4</v>
      </c>
      <c r="J19" s="27" t="s">
        <v>67</v>
      </c>
    </row>
    <row r="20" spans="1:10" ht="38.65" customHeight="1">
      <c r="A20" s="581"/>
      <c r="B20" s="22" t="s">
        <v>22</v>
      </c>
      <c r="C20" s="623" t="s">
        <v>15</v>
      </c>
      <c r="D20" s="624"/>
      <c r="E20" s="15">
        <v>0</v>
      </c>
      <c r="F20" s="16" t="s">
        <v>3</v>
      </c>
      <c r="G20" s="6">
        <v>13</v>
      </c>
      <c r="H20" s="8">
        <v>9</v>
      </c>
      <c r="I20" s="23" t="s">
        <v>4</v>
      </c>
      <c r="J20" s="9">
        <v>10</v>
      </c>
    </row>
    <row r="21" spans="1:10" ht="38.65" customHeight="1">
      <c r="A21" s="581"/>
      <c r="B21" s="659" t="s">
        <v>7</v>
      </c>
      <c r="C21" s="587" t="s">
        <v>2</v>
      </c>
      <c r="D21" s="587"/>
      <c r="E21" s="15">
        <v>2</v>
      </c>
      <c r="F21" s="16" t="s">
        <v>3</v>
      </c>
      <c r="G21" s="6">
        <v>11</v>
      </c>
      <c r="H21" s="8">
        <v>9</v>
      </c>
      <c r="I21" s="23" t="s">
        <v>4</v>
      </c>
      <c r="J21" s="9">
        <v>10</v>
      </c>
    </row>
    <row r="22" spans="1:10" ht="38.65" customHeight="1">
      <c r="A22" s="581"/>
      <c r="B22" s="584"/>
      <c r="C22" s="588" t="s">
        <v>18</v>
      </c>
      <c r="D22" s="588"/>
      <c r="E22" s="15">
        <v>0</v>
      </c>
      <c r="F22" s="16" t="s">
        <v>3</v>
      </c>
      <c r="G22" s="6" t="s">
        <v>55</v>
      </c>
      <c r="H22" s="683">
        <v>9</v>
      </c>
      <c r="I22" s="626" t="s">
        <v>4</v>
      </c>
      <c r="J22" s="667">
        <v>10</v>
      </c>
    </row>
    <row r="23" spans="1:10" ht="38.65" customHeight="1">
      <c r="A23" s="581"/>
      <c r="B23" s="584"/>
      <c r="C23" s="588"/>
      <c r="D23" s="588"/>
      <c r="E23" s="17" t="s">
        <v>72</v>
      </c>
      <c r="F23" s="16"/>
      <c r="G23" s="6"/>
      <c r="H23" s="684"/>
      <c r="I23" s="652"/>
      <c r="J23" s="668"/>
    </row>
    <row r="24" spans="1:10" ht="38.65" customHeight="1">
      <c r="A24" s="581"/>
      <c r="B24" s="584"/>
      <c r="C24" s="659" t="s">
        <v>84</v>
      </c>
      <c r="D24" s="30" t="s">
        <v>87</v>
      </c>
      <c r="E24" s="15">
        <v>0</v>
      </c>
      <c r="F24" s="16" t="s">
        <v>3</v>
      </c>
      <c r="G24" s="6">
        <v>21</v>
      </c>
      <c r="H24" s="31">
        <v>9</v>
      </c>
      <c r="I24" s="23" t="s">
        <v>4</v>
      </c>
      <c r="J24" s="9">
        <v>10</v>
      </c>
    </row>
    <row r="25" spans="1:10" ht="38.65" customHeight="1">
      <c r="A25" s="581"/>
      <c r="B25" s="584"/>
      <c r="C25" s="660"/>
      <c r="D25" s="663" t="s">
        <v>83</v>
      </c>
      <c r="E25" s="29">
        <v>0</v>
      </c>
      <c r="F25" s="16" t="s">
        <v>3</v>
      </c>
      <c r="G25" s="6" t="s">
        <v>76</v>
      </c>
      <c r="H25" s="671">
        <v>9</v>
      </c>
      <c r="I25" s="626" t="s">
        <v>4</v>
      </c>
      <c r="J25" s="667">
        <v>10</v>
      </c>
    </row>
    <row r="26" spans="1:10" ht="38.65" customHeight="1" thickBot="1">
      <c r="A26" s="582"/>
      <c r="B26" s="661"/>
      <c r="C26" s="669"/>
      <c r="D26" s="670"/>
      <c r="E26" s="18" t="s">
        <v>72</v>
      </c>
      <c r="F26" s="19"/>
      <c r="G26" s="7"/>
      <c r="H26" s="672"/>
      <c r="I26" s="673"/>
      <c r="J26" s="674"/>
    </row>
    <row r="27" spans="1:10" ht="38.65" hidden="1" customHeight="1">
      <c r="A27" s="675">
        <v>43771</v>
      </c>
      <c r="B27" s="584" t="s">
        <v>0</v>
      </c>
      <c r="C27" s="587" t="s">
        <v>2</v>
      </c>
      <c r="D27" s="26" t="s">
        <v>65</v>
      </c>
      <c r="E27" s="15">
        <v>17</v>
      </c>
      <c r="F27" s="16" t="s">
        <v>3</v>
      </c>
      <c r="G27" s="6">
        <v>75</v>
      </c>
      <c r="H27" s="8">
        <v>9</v>
      </c>
      <c r="I27" s="23" t="s">
        <v>4</v>
      </c>
      <c r="J27" s="9">
        <v>10</v>
      </c>
    </row>
    <row r="28" spans="1:10" ht="38.65" hidden="1" customHeight="1">
      <c r="A28" s="581"/>
      <c r="B28" s="584"/>
      <c r="C28" s="587"/>
      <c r="D28" s="26" t="s">
        <v>66</v>
      </c>
      <c r="E28" s="15">
        <v>7</v>
      </c>
      <c r="F28" s="16" t="s">
        <v>3</v>
      </c>
      <c r="G28" s="6">
        <v>19</v>
      </c>
      <c r="H28" s="8">
        <v>9</v>
      </c>
      <c r="I28" s="23" t="s">
        <v>4</v>
      </c>
      <c r="J28" s="9">
        <v>10</v>
      </c>
    </row>
    <row r="29" spans="1:10" ht="38.65" hidden="1" customHeight="1">
      <c r="A29" s="581"/>
      <c r="B29" s="584"/>
      <c r="C29" s="588" t="s">
        <v>1</v>
      </c>
      <c r="D29" s="26" t="s">
        <v>65</v>
      </c>
      <c r="E29" s="15"/>
      <c r="F29" s="16" t="s">
        <v>3</v>
      </c>
      <c r="G29" s="6" t="s">
        <v>13</v>
      </c>
      <c r="H29" s="8">
        <v>9</v>
      </c>
      <c r="I29" s="23" t="s">
        <v>4</v>
      </c>
      <c r="J29" s="9">
        <v>10</v>
      </c>
    </row>
    <row r="30" spans="1:10" ht="38.65" hidden="1" customHeight="1">
      <c r="A30" s="581"/>
      <c r="B30" s="585"/>
      <c r="C30" s="588"/>
      <c r="D30" s="26" t="s">
        <v>71</v>
      </c>
      <c r="E30" s="15" t="s">
        <v>67</v>
      </c>
      <c r="F30" s="16" t="s">
        <v>3</v>
      </c>
      <c r="G30" s="6" t="s">
        <v>67</v>
      </c>
      <c r="H30" s="23" t="s">
        <v>67</v>
      </c>
      <c r="I30" s="23" t="s">
        <v>4</v>
      </c>
      <c r="J30" s="27" t="s">
        <v>67</v>
      </c>
    </row>
    <row r="31" spans="1:10" ht="38.65" hidden="1" customHeight="1">
      <c r="A31" s="581"/>
      <c r="B31" s="22" t="s">
        <v>22</v>
      </c>
      <c r="C31" s="623" t="s">
        <v>15</v>
      </c>
      <c r="D31" s="624"/>
      <c r="E31" s="15">
        <v>0</v>
      </c>
      <c r="F31" s="16" t="s">
        <v>3</v>
      </c>
      <c r="G31" s="6">
        <v>13</v>
      </c>
      <c r="H31" s="8">
        <v>8</v>
      </c>
      <c r="I31" s="23" t="s">
        <v>4</v>
      </c>
      <c r="J31" s="9">
        <v>9</v>
      </c>
    </row>
    <row r="32" spans="1:10" ht="38.65" hidden="1" customHeight="1">
      <c r="A32" s="581"/>
      <c r="B32" s="659" t="s">
        <v>7</v>
      </c>
      <c r="C32" s="587" t="s">
        <v>2</v>
      </c>
      <c r="D32" s="587"/>
      <c r="E32" s="15">
        <v>3</v>
      </c>
      <c r="F32" s="16" t="s">
        <v>3</v>
      </c>
      <c r="G32" s="6">
        <v>7</v>
      </c>
      <c r="H32" s="8">
        <v>9</v>
      </c>
      <c r="I32" s="23" t="s">
        <v>4</v>
      </c>
      <c r="J32" s="9">
        <v>10</v>
      </c>
    </row>
    <row r="33" spans="1:10" ht="38.65" hidden="1" customHeight="1">
      <c r="A33" s="581"/>
      <c r="B33" s="584"/>
      <c r="C33" s="588" t="s">
        <v>18</v>
      </c>
      <c r="D33" s="588"/>
      <c r="E33" s="15">
        <v>0</v>
      </c>
      <c r="F33" s="16" t="s">
        <v>3</v>
      </c>
      <c r="G33" s="6" t="s">
        <v>55</v>
      </c>
      <c r="H33" s="683">
        <v>9</v>
      </c>
      <c r="I33" s="626" t="s">
        <v>4</v>
      </c>
      <c r="J33" s="667">
        <v>10</v>
      </c>
    </row>
    <row r="34" spans="1:10" ht="38.65" hidden="1" customHeight="1">
      <c r="A34" s="581"/>
      <c r="B34" s="584"/>
      <c r="C34" s="588"/>
      <c r="D34" s="588"/>
      <c r="E34" s="17" t="s">
        <v>72</v>
      </c>
      <c r="F34" s="16"/>
      <c r="G34" s="6"/>
      <c r="H34" s="684"/>
      <c r="I34" s="652"/>
      <c r="J34" s="668"/>
    </row>
    <row r="35" spans="1:10" ht="38.65" hidden="1" customHeight="1">
      <c r="A35" s="581"/>
      <c r="B35" s="584"/>
      <c r="C35" s="588" t="s">
        <v>19</v>
      </c>
      <c r="D35" s="588"/>
      <c r="E35" s="15">
        <v>0</v>
      </c>
      <c r="F35" s="16" t="s">
        <v>3</v>
      </c>
      <c r="G35" s="6" t="s">
        <v>68</v>
      </c>
      <c r="H35" s="671">
        <v>9</v>
      </c>
      <c r="I35" s="626" t="s">
        <v>4</v>
      </c>
      <c r="J35" s="667">
        <v>10</v>
      </c>
    </row>
    <row r="36" spans="1:10" ht="38.65" hidden="1" customHeight="1" thickBot="1">
      <c r="A36" s="582"/>
      <c r="B36" s="661"/>
      <c r="C36" s="682"/>
      <c r="D36" s="682"/>
      <c r="E36" s="18" t="s">
        <v>72</v>
      </c>
      <c r="F36" s="19"/>
      <c r="G36" s="7"/>
      <c r="H36" s="672"/>
      <c r="I36" s="673"/>
      <c r="J36" s="674"/>
    </row>
    <row r="37" spans="1:10" ht="24.65" customHeight="1">
      <c r="A37" s="10" t="s">
        <v>8</v>
      </c>
      <c r="B37" s="20"/>
      <c r="C37" s="21"/>
      <c r="D37" s="20"/>
      <c r="E37" s="20"/>
      <c r="F37" s="20"/>
      <c r="G37" s="20"/>
      <c r="H37" s="20"/>
      <c r="I37" s="20"/>
      <c r="J37" s="20"/>
    </row>
    <row r="38" spans="1:10" ht="24.65" customHeight="1">
      <c r="A38" s="5" t="s">
        <v>77</v>
      </c>
      <c r="B38" s="3"/>
      <c r="C38" s="4"/>
      <c r="D38" s="3"/>
      <c r="E38" s="3"/>
      <c r="F38" s="3"/>
      <c r="G38" s="3"/>
      <c r="H38" s="3"/>
      <c r="I38" s="3"/>
      <c r="J38" s="3"/>
    </row>
    <row r="39" spans="1:10" ht="24.65" customHeight="1">
      <c r="A39" s="10" t="s">
        <v>16</v>
      </c>
      <c r="B39" s="3"/>
      <c r="C39" s="4"/>
      <c r="D39" s="3"/>
      <c r="E39" s="3"/>
      <c r="F39" s="3"/>
      <c r="G39" s="3"/>
      <c r="H39" s="3"/>
      <c r="I39" s="3"/>
      <c r="J39" s="3"/>
    </row>
    <row r="40" spans="1:10" ht="24.65" customHeight="1">
      <c r="A40" s="10" t="s">
        <v>24</v>
      </c>
      <c r="B40" s="3"/>
      <c r="C40" s="4"/>
      <c r="D40" s="3"/>
      <c r="E40" s="3"/>
      <c r="F40" s="3"/>
      <c r="G40" s="3"/>
      <c r="H40" s="3"/>
      <c r="I40" s="3"/>
      <c r="J40" s="3"/>
    </row>
    <row r="41" spans="1:10" ht="24.65" customHeight="1">
      <c r="A41" s="10" t="s">
        <v>69</v>
      </c>
      <c r="B41" s="20"/>
      <c r="C41" s="21"/>
      <c r="D41" s="20"/>
      <c r="E41" s="20"/>
      <c r="F41" s="20"/>
      <c r="G41" s="20"/>
      <c r="H41" s="20"/>
      <c r="I41" s="20"/>
      <c r="J41" s="20"/>
    </row>
    <row r="42" spans="1:10" ht="24.65" customHeight="1">
      <c r="A42" s="10" t="s">
        <v>70</v>
      </c>
      <c r="B42" s="20"/>
      <c r="C42" s="21"/>
      <c r="D42" s="20"/>
      <c r="E42" s="20"/>
      <c r="F42" s="20"/>
      <c r="G42" s="20"/>
      <c r="H42" s="20"/>
      <c r="I42" s="20"/>
      <c r="J42" s="20"/>
    </row>
    <row r="43" spans="1:10" ht="24.65" customHeight="1">
      <c r="A43" s="10" t="s">
        <v>23</v>
      </c>
      <c r="B43" s="20"/>
      <c r="C43" s="21"/>
      <c r="D43" s="20"/>
      <c r="E43" s="20"/>
      <c r="F43" s="20"/>
      <c r="G43" s="20"/>
      <c r="H43" s="20"/>
      <c r="I43" s="20"/>
      <c r="J43" s="20"/>
    </row>
    <row r="44" spans="1:10" ht="24.65" customHeight="1">
      <c r="A44" s="10" t="s">
        <v>74</v>
      </c>
      <c r="B44" s="20"/>
      <c r="C44" s="21"/>
      <c r="D44" s="20"/>
      <c r="E44" s="20"/>
      <c r="F44" s="20"/>
      <c r="G44" s="20"/>
      <c r="H44" s="20"/>
      <c r="I44" s="20"/>
      <c r="J44" s="20"/>
    </row>
    <row r="45" spans="1:10">
      <c r="A45" s="5" t="s">
        <v>85</v>
      </c>
    </row>
  </sheetData>
  <mergeCells count="52">
    <mergeCell ref="A5:A15"/>
    <mergeCell ref="B5:B8"/>
    <mergeCell ref="C5:C6"/>
    <mergeCell ref="C7:C8"/>
    <mergeCell ref="C9:D9"/>
    <mergeCell ref="B10:B15"/>
    <mergeCell ref="C10:D10"/>
    <mergeCell ref="A1:J1"/>
    <mergeCell ref="A3:A4"/>
    <mergeCell ref="B3:D4"/>
    <mergeCell ref="E3:G3"/>
    <mergeCell ref="H3:J4"/>
    <mergeCell ref="J11:J12"/>
    <mergeCell ref="C11:D12"/>
    <mergeCell ref="H11:H12"/>
    <mergeCell ref="I11:I12"/>
    <mergeCell ref="D14:D15"/>
    <mergeCell ref="C13:C15"/>
    <mergeCell ref="H14:H15"/>
    <mergeCell ref="J14:J15"/>
    <mergeCell ref="I14:I15"/>
    <mergeCell ref="A16:A26"/>
    <mergeCell ref="B16:B19"/>
    <mergeCell ref="C16:C17"/>
    <mergeCell ref="C18:C19"/>
    <mergeCell ref="C20:D20"/>
    <mergeCell ref="B21:B26"/>
    <mergeCell ref="C21:D21"/>
    <mergeCell ref="C22:D23"/>
    <mergeCell ref="H22:H23"/>
    <mergeCell ref="I22:I23"/>
    <mergeCell ref="J22:J23"/>
    <mergeCell ref="C24:C26"/>
    <mergeCell ref="D25:D26"/>
    <mergeCell ref="H25:H26"/>
    <mergeCell ref="I25:I26"/>
    <mergeCell ref="J25:J26"/>
    <mergeCell ref="A27:A36"/>
    <mergeCell ref="B27:B30"/>
    <mergeCell ref="C27:C28"/>
    <mergeCell ref="C29:C30"/>
    <mergeCell ref="C31:D31"/>
    <mergeCell ref="B32:B36"/>
    <mergeCell ref="C32:D32"/>
    <mergeCell ref="C33:D34"/>
    <mergeCell ref="H33:H34"/>
    <mergeCell ref="I33:I34"/>
    <mergeCell ref="J33:J34"/>
    <mergeCell ref="C35:D36"/>
    <mergeCell ref="H35:H36"/>
    <mergeCell ref="I35:I36"/>
    <mergeCell ref="J35:J36"/>
  </mergeCells>
  <phoneticPr fontId="7"/>
  <printOptions horizontalCentered="1" verticalCentered="1"/>
  <pageMargins left="0.47244094488188981" right="0.43307086614173229" top="0.51181102362204722" bottom="0.15748031496062992" header="0.31496062992125984" footer="0.31496062992125984"/>
  <pageSetup paperSize="9" scale="49" orientation="landscape" r:id="rId1"/>
  <drawing r:id="rId2"/>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DFBC-CE26-4D18-9E54-D84D7874A0BE}">
  <dimension ref="A1:J42"/>
  <sheetViews>
    <sheetView view="pageBreakPreview" topLeftCell="A16"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13.90625" style="1" bestFit="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43781</v>
      </c>
      <c r="B5" s="658" t="s">
        <v>0</v>
      </c>
      <c r="C5" s="587" t="s">
        <v>2</v>
      </c>
      <c r="D5" s="26" t="s">
        <v>65</v>
      </c>
      <c r="E5" s="15">
        <v>11</v>
      </c>
      <c r="F5" s="16" t="s">
        <v>3</v>
      </c>
      <c r="G5" s="6">
        <v>75</v>
      </c>
      <c r="H5" s="8">
        <v>10</v>
      </c>
      <c r="I5" s="23" t="s">
        <v>4</v>
      </c>
      <c r="J5" s="9">
        <v>11</v>
      </c>
    </row>
    <row r="6" spans="1:10" ht="38.65" customHeight="1">
      <c r="A6" s="581"/>
      <c r="B6" s="584"/>
      <c r="C6" s="587"/>
      <c r="D6" s="26" t="s">
        <v>66</v>
      </c>
      <c r="E6" s="15">
        <v>0</v>
      </c>
      <c r="F6" s="16" t="s">
        <v>3</v>
      </c>
      <c r="G6" s="6">
        <v>22</v>
      </c>
      <c r="H6" s="8">
        <v>9</v>
      </c>
      <c r="I6" s="23" t="s">
        <v>4</v>
      </c>
      <c r="J6" s="9">
        <v>10</v>
      </c>
    </row>
    <row r="7" spans="1:10" ht="38.65" customHeight="1">
      <c r="A7" s="581"/>
      <c r="B7" s="584"/>
      <c r="C7" s="588" t="s">
        <v>1</v>
      </c>
      <c r="D7" s="26" t="s">
        <v>65</v>
      </c>
      <c r="E7" s="15">
        <v>538</v>
      </c>
      <c r="F7" s="16" t="s">
        <v>3</v>
      </c>
      <c r="G7" s="6" t="s">
        <v>13</v>
      </c>
      <c r="H7" s="8">
        <v>10</v>
      </c>
      <c r="I7" s="23" t="s">
        <v>4</v>
      </c>
      <c r="J7" s="9">
        <v>11</v>
      </c>
    </row>
    <row r="8" spans="1:10" ht="38.65" customHeight="1">
      <c r="A8" s="581"/>
      <c r="B8" s="585"/>
      <c r="C8" s="588"/>
      <c r="D8" s="26" t="s">
        <v>71</v>
      </c>
      <c r="E8" s="15" t="s">
        <v>67</v>
      </c>
      <c r="F8" s="16" t="s">
        <v>3</v>
      </c>
      <c r="G8" s="6" t="s">
        <v>67</v>
      </c>
      <c r="H8" s="23" t="s">
        <v>67</v>
      </c>
      <c r="I8" s="23" t="s">
        <v>4</v>
      </c>
      <c r="J8" s="27" t="s">
        <v>67</v>
      </c>
    </row>
    <row r="9" spans="1:10" ht="38.65" customHeight="1">
      <c r="A9" s="581"/>
      <c r="B9" s="22" t="s">
        <v>22</v>
      </c>
      <c r="C9" s="623" t="s">
        <v>15</v>
      </c>
      <c r="D9" s="624"/>
      <c r="E9" s="15">
        <v>0</v>
      </c>
      <c r="F9" s="16" t="s">
        <v>3</v>
      </c>
      <c r="G9" s="6">
        <v>13</v>
      </c>
      <c r="H9" s="8">
        <v>9</v>
      </c>
      <c r="I9" s="23" t="s">
        <v>4</v>
      </c>
      <c r="J9" s="9">
        <v>10</v>
      </c>
    </row>
    <row r="10" spans="1:10" ht="38.65" customHeight="1">
      <c r="A10" s="581"/>
      <c r="B10" s="659" t="s">
        <v>7</v>
      </c>
      <c r="C10" s="587" t="s">
        <v>2</v>
      </c>
      <c r="D10" s="587"/>
      <c r="E10" s="15">
        <v>0</v>
      </c>
      <c r="F10" s="16" t="s">
        <v>3</v>
      </c>
      <c r="G10" s="6">
        <v>11</v>
      </c>
      <c r="H10" s="8">
        <v>9</v>
      </c>
      <c r="I10" s="23" t="s">
        <v>4</v>
      </c>
      <c r="J10" s="9">
        <v>10</v>
      </c>
    </row>
    <row r="11" spans="1:10" ht="38.65" customHeight="1">
      <c r="A11" s="581"/>
      <c r="B11" s="584"/>
      <c r="C11" s="588" t="s">
        <v>18</v>
      </c>
      <c r="D11" s="588"/>
      <c r="E11" s="15">
        <v>0</v>
      </c>
      <c r="F11" s="16" t="s">
        <v>3</v>
      </c>
      <c r="G11" s="6" t="s">
        <v>55</v>
      </c>
      <c r="H11" s="683">
        <v>9</v>
      </c>
      <c r="I11" s="626" t="s">
        <v>4</v>
      </c>
      <c r="J11" s="667">
        <v>10</v>
      </c>
    </row>
    <row r="12" spans="1:10" ht="38.65" customHeight="1">
      <c r="A12" s="581"/>
      <c r="B12" s="584"/>
      <c r="C12" s="588"/>
      <c r="D12" s="588"/>
      <c r="E12" s="17" t="s">
        <v>72</v>
      </c>
      <c r="F12" s="16"/>
      <c r="G12" s="6"/>
      <c r="H12" s="684"/>
      <c r="I12" s="652"/>
      <c r="J12" s="668"/>
    </row>
    <row r="13" spans="1:10" ht="38.65" customHeight="1">
      <c r="A13" s="581"/>
      <c r="B13" s="584"/>
      <c r="C13" s="588" t="s">
        <v>19</v>
      </c>
      <c r="D13" s="588"/>
      <c r="E13" s="15">
        <v>0</v>
      </c>
      <c r="F13" s="16" t="s">
        <v>3</v>
      </c>
      <c r="G13" s="6" t="s">
        <v>76</v>
      </c>
      <c r="H13" s="671">
        <v>9</v>
      </c>
      <c r="I13" s="626" t="s">
        <v>4</v>
      </c>
      <c r="J13" s="667">
        <v>10</v>
      </c>
    </row>
    <row r="14" spans="1:10" ht="38.65" customHeight="1" thickBot="1">
      <c r="A14" s="582"/>
      <c r="B14" s="661"/>
      <c r="C14" s="682"/>
      <c r="D14" s="682"/>
      <c r="E14" s="18" t="s">
        <v>72</v>
      </c>
      <c r="F14" s="19"/>
      <c r="G14" s="7"/>
      <c r="H14" s="672"/>
      <c r="I14" s="673"/>
      <c r="J14" s="674"/>
    </row>
    <row r="15" spans="1:10" ht="38.65" customHeight="1">
      <c r="A15" s="581">
        <v>43779</v>
      </c>
      <c r="B15" s="658" t="s">
        <v>0</v>
      </c>
      <c r="C15" s="587" t="s">
        <v>2</v>
      </c>
      <c r="D15" s="26" t="s">
        <v>65</v>
      </c>
      <c r="E15" s="15">
        <v>13</v>
      </c>
      <c r="F15" s="16" t="s">
        <v>3</v>
      </c>
      <c r="G15" s="6">
        <v>75</v>
      </c>
      <c r="H15" s="8">
        <v>9</v>
      </c>
      <c r="I15" s="23" t="s">
        <v>4</v>
      </c>
      <c r="J15" s="9">
        <v>10</v>
      </c>
    </row>
    <row r="16" spans="1:10" ht="38.65" customHeight="1">
      <c r="A16" s="581"/>
      <c r="B16" s="584"/>
      <c r="C16" s="587"/>
      <c r="D16" s="26" t="s">
        <v>66</v>
      </c>
      <c r="E16" s="15">
        <v>10</v>
      </c>
      <c r="F16" s="16" t="s">
        <v>3</v>
      </c>
      <c r="G16" s="6">
        <v>22</v>
      </c>
      <c r="H16" s="8">
        <v>9</v>
      </c>
      <c r="I16" s="23" t="s">
        <v>4</v>
      </c>
      <c r="J16" s="9">
        <v>10</v>
      </c>
    </row>
    <row r="17" spans="1:10" ht="38.65" customHeight="1">
      <c r="A17" s="581"/>
      <c r="B17" s="584"/>
      <c r="C17" s="588" t="s">
        <v>1</v>
      </c>
      <c r="D17" s="26" t="s">
        <v>65</v>
      </c>
      <c r="E17" s="15">
        <v>346</v>
      </c>
      <c r="F17" s="16" t="s">
        <v>3</v>
      </c>
      <c r="G17" s="6" t="s">
        <v>13</v>
      </c>
      <c r="H17" s="8">
        <v>9</v>
      </c>
      <c r="I17" s="23" t="s">
        <v>4</v>
      </c>
      <c r="J17" s="9">
        <v>10</v>
      </c>
    </row>
    <row r="18" spans="1:10" ht="38.65" customHeight="1">
      <c r="A18" s="581"/>
      <c r="B18" s="585"/>
      <c r="C18" s="588"/>
      <c r="D18" s="26" t="s">
        <v>71</v>
      </c>
      <c r="E18" s="15" t="s">
        <v>67</v>
      </c>
      <c r="F18" s="16" t="s">
        <v>3</v>
      </c>
      <c r="G18" s="6" t="s">
        <v>67</v>
      </c>
      <c r="H18" s="23" t="s">
        <v>67</v>
      </c>
      <c r="I18" s="23" t="s">
        <v>4</v>
      </c>
      <c r="J18" s="27" t="s">
        <v>67</v>
      </c>
    </row>
    <row r="19" spans="1:10" ht="38.65" customHeight="1">
      <c r="A19" s="581"/>
      <c r="B19" s="22" t="s">
        <v>22</v>
      </c>
      <c r="C19" s="623" t="s">
        <v>15</v>
      </c>
      <c r="D19" s="624"/>
      <c r="E19" s="15">
        <v>0</v>
      </c>
      <c r="F19" s="16" t="s">
        <v>3</v>
      </c>
      <c r="G19" s="6">
        <v>13</v>
      </c>
      <c r="H19" s="8">
        <v>9</v>
      </c>
      <c r="I19" s="23" t="s">
        <v>4</v>
      </c>
      <c r="J19" s="9">
        <v>10</v>
      </c>
    </row>
    <row r="20" spans="1:10" ht="38.65" customHeight="1">
      <c r="A20" s="581"/>
      <c r="B20" s="659" t="s">
        <v>7</v>
      </c>
      <c r="C20" s="587" t="s">
        <v>2</v>
      </c>
      <c r="D20" s="587"/>
      <c r="E20" s="15">
        <v>6</v>
      </c>
      <c r="F20" s="16" t="s">
        <v>3</v>
      </c>
      <c r="G20" s="6">
        <v>11</v>
      </c>
      <c r="H20" s="8">
        <v>9</v>
      </c>
      <c r="I20" s="23" t="s">
        <v>4</v>
      </c>
      <c r="J20" s="9">
        <v>10</v>
      </c>
    </row>
    <row r="21" spans="1:10" ht="38.65" customHeight="1">
      <c r="A21" s="581"/>
      <c r="B21" s="584"/>
      <c r="C21" s="588" t="s">
        <v>18</v>
      </c>
      <c r="D21" s="588"/>
      <c r="E21" s="15">
        <v>0</v>
      </c>
      <c r="F21" s="16" t="s">
        <v>3</v>
      </c>
      <c r="G21" s="6" t="s">
        <v>55</v>
      </c>
      <c r="H21" s="683">
        <v>9</v>
      </c>
      <c r="I21" s="626" t="s">
        <v>4</v>
      </c>
      <c r="J21" s="667">
        <v>10</v>
      </c>
    </row>
    <row r="22" spans="1:10" ht="38.65" customHeight="1">
      <c r="A22" s="581"/>
      <c r="B22" s="584"/>
      <c r="C22" s="588"/>
      <c r="D22" s="588"/>
      <c r="E22" s="17" t="s">
        <v>72</v>
      </c>
      <c r="F22" s="16"/>
      <c r="G22" s="6"/>
      <c r="H22" s="684"/>
      <c r="I22" s="652"/>
      <c r="J22" s="668"/>
    </row>
    <row r="23" spans="1:10" ht="38.65" customHeight="1">
      <c r="A23" s="581"/>
      <c r="B23" s="584"/>
      <c r="C23" s="588" t="s">
        <v>19</v>
      </c>
      <c r="D23" s="588"/>
      <c r="E23" s="15">
        <v>0</v>
      </c>
      <c r="F23" s="16" t="s">
        <v>3</v>
      </c>
      <c r="G23" s="6" t="s">
        <v>76</v>
      </c>
      <c r="H23" s="671">
        <v>9</v>
      </c>
      <c r="I23" s="626" t="s">
        <v>4</v>
      </c>
      <c r="J23" s="667">
        <v>10</v>
      </c>
    </row>
    <row r="24" spans="1:10" ht="38.65" customHeight="1" thickBot="1">
      <c r="A24" s="582"/>
      <c r="B24" s="661"/>
      <c r="C24" s="682"/>
      <c r="D24" s="682"/>
      <c r="E24" s="18" t="s">
        <v>72</v>
      </c>
      <c r="F24" s="19"/>
      <c r="G24" s="7"/>
      <c r="H24" s="672"/>
      <c r="I24" s="673"/>
      <c r="J24" s="674"/>
    </row>
    <row r="25" spans="1:10" ht="38.65" hidden="1" customHeight="1">
      <c r="A25" s="581">
        <v>43771</v>
      </c>
      <c r="B25" s="658" t="s">
        <v>0</v>
      </c>
      <c r="C25" s="587" t="s">
        <v>2</v>
      </c>
      <c r="D25" s="26" t="s">
        <v>65</v>
      </c>
      <c r="E25" s="15">
        <v>17</v>
      </c>
      <c r="F25" s="16" t="s">
        <v>3</v>
      </c>
      <c r="G25" s="6">
        <v>75</v>
      </c>
      <c r="H25" s="8">
        <v>9</v>
      </c>
      <c r="I25" s="23" t="s">
        <v>4</v>
      </c>
      <c r="J25" s="9">
        <v>10</v>
      </c>
    </row>
    <row r="26" spans="1:10" ht="38.65" hidden="1" customHeight="1">
      <c r="A26" s="581"/>
      <c r="B26" s="584"/>
      <c r="C26" s="587"/>
      <c r="D26" s="26" t="s">
        <v>66</v>
      </c>
      <c r="E26" s="15">
        <v>7</v>
      </c>
      <c r="F26" s="16" t="s">
        <v>3</v>
      </c>
      <c r="G26" s="6">
        <v>19</v>
      </c>
      <c r="H26" s="8">
        <v>9</v>
      </c>
      <c r="I26" s="23" t="s">
        <v>4</v>
      </c>
      <c r="J26" s="9">
        <v>10</v>
      </c>
    </row>
    <row r="27" spans="1:10" ht="38.65" hidden="1" customHeight="1">
      <c r="A27" s="581"/>
      <c r="B27" s="584"/>
      <c r="C27" s="588" t="s">
        <v>1</v>
      </c>
      <c r="D27" s="26" t="s">
        <v>65</v>
      </c>
      <c r="E27" s="15"/>
      <c r="F27" s="16" t="s">
        <v>3</v>
      </c>
      <c r="G27" s="6" t="s">
        <v>13</v>
      </c>
      <c r="H27" s="8">
        <v>9</v>
      </c>
      <c r="I27" s="23" t="s">
        <v>4</v>
      </c>
      <c r="J27" s="9">
        <v>10</v>
      </c>
    </row>
    <row r="28" spans="1:10" ht="38.65" hidden="1" customHeight="1">
      <c r="A28" s="581"/>
      <c r="B28" s="585"/>
      <c r="C28" s="588"/>
      <c r="D28" s="26" t="s">
        <v>71</v>
      </c>
      <c r="E28" s="15" t="s">
        <v>67</v>
      </c>
      <c r="F28" s="16" t="s">
        <v>3</v>
      </c>
      <c r="G28" s="6" t="s">
        <v>67</v>
      </c>
      <c r="H28" s="23" t="s">
        <v>67</v>
      </c>
      <c r="I28" s="23" t="s">
        <v>4</v>
      </c>
      <c r="J28" s="27" t="s">
        <v>67</v>
      </c>
    </row>
    <row r="29" spans="1:10" ht="38.65" hidden="1" customHeight="1">
      <c r="A29" s="581"/>
      <c r="B29" s="22" t="s">
        <v>22</v>
      </c>
      <c r="C29" s="623" t="s">
        <v>15</v>
      </c>
      <c r="D29" s="624"/>
      <c r="E29" s="15">
        <v>0</v>
      </c>
      <c r="F29" s="16" t="s">
        <v>3</v>
      </c>
      <c r="G29" s="6">
        <v>13</v>
      </c>
      <c r="H29" s="8">
        <v>8</v>
      </c>
      <c r="I29" s="23" t="s">
        <v>4</v>
      </c>
      <c r="J29" s="9">
        <v>9</v>
      </c>
    </row>
    <row r="30" spans="1:10" ht="38.65" hidden="1" customHeight="1">
      <c r="A30" s="581"/>
      <c r="B30" s="659" t="s">
        <v>7</v>
      </c>
      <c r="C30" s="587" t="s">
        <v>2</v>
      </c>
      <c r="D30" s="587"/>
      <c r="E30" s="15">
        <v>3</v>
      </c>
      <c r="F30" s="16" t="s">
        <v>3</v>
      </c>
      <c r="G30" s="6">
        <v>7</v>
      </c>
      <c r="H30" s="8">
        <v>9</v>
      </c>
      <c r="I30" s="23" t="s">
        <v>4</v>
      </c>
      <c r="J30" s="9">
        <v>10</v>
      </c>
    </row>
    <row r="31" spans="1:10" ht="38.65" hidden="1" customHeight="1">
      <c r="A31" s="581"/>
      <c r="B31" s="584"/>
      <c r="C31" s="588" t="s">
        <v>18</v>
      </c>
      <c r="D31" s="588"/>
      <c r="E31" s="15">
        <v>0</v>
      </c>
      <c r="F31" s="16" t="s">
        <v>3</v>
      </c>
      <c r="G31" s="6" t="s">
        <v>55</v>
      </c>
      <c r="H31" s="683">
        <v>9</v>
      </c>
      <c r="I31" s="626" t="s">
        <v>4</v>
      </c>
      <c r="J31" s="667">
        <v>10</v>
      </c>
    </row>
    <row r="32" spans="1:10" ht="38.65" hidden="1" customHeight="1">
      <c r="A32" s="581"/>
      <c r="B32" s="584"/>
      <c r="C32" s="588"/>
      <c r="D32" s="588"/>
      <c r="E32" s="17" t="s">
        <v>72</v>
      </c>
      <c r="F32" s="16"/>
      <c r="G32" s="6"/>
      <c r="H32" s="684"/>
      <c r="I32" s="652"/>
      <c r="J32" s="668"/>
    </row>
    <row r="33" spans="1:10" ht="38.65" hidden="1" customHeight="1">
      <c r="A33" s="581"/>
      <c r="B33" s="584"/>
      <c r="C33" s="588" t="s">
        <v>19</v>
      </c>
      <c r="D33" s="588"/>
      <c r="E33" s="15">
        <v>0</v>
      </c>
      <c r="F33" s="16" t="s">
        <v>3</v>
      </c>
      <c r="G33" s="6" t="s">
        <v>68</v>
      </c>
      <c r="H33" s="671">
        <v>9</v>
      </c>
      <c r="I33" s="626" t="s">
        <v>4</v>
      </c>
      <c r="J33" s="667">
        <v>10</v>
      </c>
    </row>
    <row r="34" spans="1:10" ht="38.65" hidden="1" customHeight="1" thickBot="1">
      <c r="A34" s="582"/>
      <c r="B34" s="661"/>
      <c r="C34" s="682"/>
      <c r="D34" s="682"/>
      <c r="E34" s="18" t="s">
        <v>72</v>
      </c>
      <c r="F34" s="19"/>
      <c r="G34" s="7"/>
      <c r="H34" s="672"/>
      <c r="I34" s="673"/>
      <c r="J34" s="674"/>
    </row>
    <row r="35" spans="1:10" ht="24.65" customHeight="1">
      <c r="A35" s="10" t="s">
        <v>8</v>
      </c>
      <c r="B35" s="20"/>
      <c r="C35" s="21"/>
      <c r="D35" s="20"/>
      <c r="E35" s="20"/>
      <c r="F35" s="20"/>
      <c r="G35" s="20"/>
      <c r="H35" s="20"/>
      <c r="I35" s="20"/>
      <c r="J35" s="20"/>
    </row>
    <row r="36" spans="1:10" ht="24.65" customHeight="1">
      <c r="A36" s="5" t="s">
        <v>77</v>
      </c>
      <c r="B36" s="3"/>
      <c r="C36" s="4"/>
      <c r="D36" s="3"/>
      <c r="E36" s="3"/>
      <c r="F36" s="3"/>
      <c r="G36" s="3"/>
      <c r="H36" s="3"/>
      <c r="I36" s="3"/>
      <c r="J36" s="3"/>
    </row>
    <row r="37" spans="1:10" ht="24.65" customHeight="1">
      <c r="A37" s="10" t="s">
        <v>16</v>
      </c>
      <c r="B37" s="3"/>
      <c r="C37" s="4"/>
      <c r="D37" s="3"/>
      <c r="E37" s="3"/>
      <c r="F37" s="3"/>
      <c r="G37" s="3"/>
      <c r="H37" s="3"/>
      <c r="I37" s="3"/>
      <c r="J37" s="3"/>
    </row>
    <row r="38" spans="1:10" ht="24.65" customHeight="1">
      <c r="A38" s="10" t="s">
        <v>24</v>
      </c>
      <c r="B38" s="3"/>
      <c r="C38" s="4"/>
      <c r="D38" s="3"/>
      <c r="E38" s="3"/>
      <c r="F38" s="3"/>
      <c r="G38" s="3"/>
      <c r="H38" s="3"/>
      <c r="I38" s="3"/>
      <c r="J38" s="3"/>
    </row>
    <row r="39" spans="1:10" ht="24.65" customHeight="1">
      <c r="A39" s="10" t="s">
        <v>69</v>
      </c>
      <c r="B39" s="20"/>
      <c r="C39" s="21"/>
      <c r="D39" s="20"/>
      <c r="E39" s="20"/>
      <c r="F39" s="20"/>
      <c r="G39" s="20"/>
      <c r="H39" s="20"/>
      <c r="I39" s="20"/>
      <c r="J39" s="20"/>
    </row>
    <row r="40" spans="1:10" ht="24.65" customHeight="1">
      <c r="A40" s="10" t="s">
        <v>70</v>
      </c>
      <c r="B40" s="20"/>
      <c r="C40" s="21"/>
      <c r="D40" s="20"/>
      <c r="E40" s="20"/>
      <c r="F40" s="20"/>
      <c r="G40" s="20"/>
      <c r="H40" s="20"/>
      <c r="I40" s="20"/>
      <c r="J40" s="20"/>
    </row>
    <row r="41" spans="1:10" ht="24.65" customHeight="1">
      <c r="A41" s="10" t="s">
        <v>23</v>
      </c>
      <c r="B41" s="20"/>
      <c r="C41" s="21"/>
      <c r="D41" s="20"/>
      <c r="E41" s="20"/>
      <c r="F41" s="20"/>
      <c r="G41" s="20"/>
      <c r="H41" s="20"/>
      <c r="I41" s="20"/>
      <c r="J41" s="20"/>
    </row>
    <row r="42" spans="1:10" ht="24.65" customHeight="1">
      <c r="A42" s="10" t="s">
        <v>74</v>
      </c>
      <c r="B42" s="20"/>
      <c r="C42" s="21"/>
      <c r="D42" s="20"/>
      <c r="E42" s="20"/>
      <c r="F42" s="20"/>
      <c r="G42" s="20"/>
      <c r="H42" s="20"/>
      <c r="I42" s="20"/>
      <c r="J42" s="20"/>
    </row>
  </sheetData>
  <mergeCells count="50">
    <mergeCell ref="H11:H12"/>
    <mergeCell ref="I11:I12"/>
    <mergeCell ref="J11:J12"/>
    <mergeCell ref="C13:D14"/>
    <mergeCell ref="H13:H14"/>
    <mergeCell ref="I13:I14"/>
    <mergeCell ref="J13:J14"/>
    <mergeCell ref="A5:A14"/>
    <mergeCell ref="B5:B8"/>
    <mergeCell ref="C5:C6"/>
    <mergeCell ref="C7:C8"/>
    <mergeCell ref="C9:D9"/>
    <mergeCell ref="B10:B14"/>
    <mergeCell ref="C10:D10"/>
    <mergeCell ref="C11:D12"/>
    <mergeCell ref="H31:H32"/>
    <mergeCell ref="I31:I32"/>
    <mergeCell ref="J31:J32"/>
    <mergeCell ref="C33:D34"/>
    <mergeCell ref="H33:H34"/>
    <mergeCell ref="I33:I34"/>
    <mergeCell ref="J33:J34"/>
    <mergeCell ref="A25:A34"/>
    <mergeCell ref="B25:B28"/>
    <mergeCell ref="C25:C26"/>
    <mergeCell ref="C27:C28"/>
    <mergeCell ref="C29:D29"/>
    <mergeCell ref="B30:B34"/>
    <mergeCell ref="C30:D30"/>
    <mergeCell ref="C31:D32"/>
    <mergeCell ref="H21:H22"/>
    <mergeCell ref="I21:I22"/>
    <mergeCell ref="J21:J22"/>
    <mergeCell ref="C23:D24"/>
    <mergeCell ref="H23:H24"/>
    <mergeCell ref="I23:I24"/>
    <mergeCell ref="J23:J24"/>
    <mergeCell ref="A15:A24"/>
    <mergeCell ref="B15:B18"/>
    <mergeCell ref="C15:C16"/>
    <mergeCell ref="C17:C18"/>
    <mergeCell ref="C19:D19"/>
    <mergeCell ref="B20:B24"/>
    <mergeCell ref="C20:D20"/>
    <mergeCell ref="C21:D22"/>
    <mergeCell ref="A1:J1"/>
    <mergeCell ref="A3:A4"/>
    <mergeCell ref="B3:D4"/>
    <mergeCell ref="E3:G3"/>
    <mergeCell ref="H3:J4"/>
  </mergeCells>
  <phoneticPr fontId="7"/>
  <printOptions horizontalCentered="1" verticalCentered="1"/>
  <pageMargins left="0.47244094488188981" right="0.43307086614173229" top="0.51181102362204722" bottom="0.15748031496062992" header="0.31496062992125984" footer="0.31496062992125984"/>
  <pageSetup paperSize="9" scale="53" orientation="landscape" r:id="rId1"/>
  <drawing r:id="rId2"/>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EEC3-1080-4283-80E4-F3A9032BB549}">
  <dimension ref="A1:J41"/>
  <sheetViews>
    <sheetView view="pageBreakPreview" zoomScale="70" zoomScaleNormal="70" zoomScaleSheetLayoutView="70"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13.90625" style="1" bestFit="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hidden="1" customHeight="1">
      <c r="A5" s="581">
        <v>43590</v>
      </c>
      <c r="B5" s="658" t="s">
        <v>0</v>
      </c>
      <c r="C5" s="692" t="s">
        <v>2</v>
      </c>
      <c r="D5" s="693"/>
      <c r="E5" s="15"/>
      <c r="F5" s="16" t="s">
        <v>3</v>
      </c>
      <c r="G5" s="6">
        <v>89</v>
      </c>
      <c r="H5" s="8">
        <v>5</v>
      </c>
      <c r="I5" s="23" t="s">
        <v>4</v>
      </c>
      <c r="J5" s="9">
        <v>6</v>
      </c>
    </row>
    <row r="6" spans="1:10" ht="38.65" hidden="1" customHeight="1">
      <c r="A6" s="581"/>
      <c r="B6" s="585"/>
      <c r="C6" s="623" t="s">
        <v>1</v>
      </c>
      <c r="D6" s="624"/>
      <c r="E6" s="15"/>
      <c r="F6" s="16" t="s">
        <v>3</v>
      </c>
      <c r="G6" s="6" t="s">
        <v>13</v>
      </c>
      <c r="H6" s="8">
        <v>5</v>
      </c>
      <c r="I6" s="23" t="s">
        <v>4</v>
      </c>
      <c r="J6" s="9">
        <v>6</v>
      </c>
    </row>
    <row r="7" spans="1:10" ht="38.65" hidden="1" customHeight="1">
      <c r="A7" s="581"/>
      <c r="B7" s="22" t="s">
        <v>22</v>
      </c>
      <c r="C7" s="623" t="s">
        <v>15</v>
      </c>
      <c r="D7" s="624"/>
      <c r="E7" s="15"/>
      <c r="F7" s="16" t="s">
        <v>3</v>
      </c>
      <c r="G7" s="6">
        <v>11</v>
      </c>
      <c r="H7" s="8">
        <v>5</v>
      </c>
      <c r="I7" s="23" t="s">
        <v>4</v>
      </c>
      <c r="J7" s="9">
        <v>6</v>
      </c>
    </row>
    <row r="8" spans="1:10" ht="38.65" hidden="1" customHeight="1">
      <c r="A8" s="581"/>
      <c r="B8" s="659" t="s">
        <v>7</v>
      </c>
      <c r="C8" s="587" t="s">
        <v>2</v>
      </c>
      <c r="D8" s="587"/>
      <c r="E8" s="15"/>
      <c r="F8" s="16" t="s">
        <v>3</v>
      </c>
      <c r="G8" s="6">
        <v>7</v>
      </c>
      <c r="H8" s="8">
        <v>5</v>
      </c>
      <c r="I8" s="23" t="s">
        <v>4</v>
      </c>
      <c r="J8" s="9">
        <v>6</v>
      </c>
    </row>
    <row r="9" spans="1:10" ht="38.65" hidden="1" customHeight="1">
      <c r="A9" s="581"/>
      <c r="B9" s="584"/>
      <c r="C9" s="588" t="s">
        <v>18</v>
      </c>
      <c r="D9" s="588"/>
      <c r="E9" s="15"/>
      <c r="F9" s="16" t="s">
        <v>3</v>
      </c>
      <c r="G9" s="6" t="s">
        <v>14</v>
      </c>
      <c r="H9" s="683">
        <v>5</v>
      </c>
      <c r="I9" s="626" t="s">
        <v>4</v>
      </c>
      <c r="J9" s="667">
        <v>6</v>
      </c>
    </row>
    <row r="10" spans="1:10" ht="38.65" hidden="1" customHeight="1">
      <c r="A10" s="581"/>
      <c r="B10" s="584"/>
      <c r="C10" s="588"/>
      <c r="D10" s="588"/>
      <c r="E10" s="17" t="s">
        <v>40</v>
      </c>
      <c r="F10" s="16"/>
      <c r="G10" s="6"/>
      <c r="H10" s="684"/>
      <c r="I10" s="652"/>
      <c r="J10" s="668"/>
    </row>
    <row r="11" spans="1:10" ht="38.65" hidden="1" customHeight="1">
      <c r="A11" s="581"/>
      <c r="B11" s="584"/>
      <c r="C11" s="588" t="s">
        <v>19</v>
      </c>
      <c r="D11" s="588"/>
      <c r="E11" s="15"/>
      <c r="F11" s="16" t="s">
        <v>3</v>
      </c>
      <c r="G11" s="6" t="s">
        <v>21</v>
      </c>
      <c r="H11" s="671">
        <v>5</v>
      </c>
      <c r="I11" s="626" t="s">
        <v>4</v>
      </c>
      <c r="J11" s="667">
        <v>6</v>
      </c>
    </row>
    <row r="12" spans="1:10" ht="38.65" hidden="1" customHeight="1" thickBot="1">
      <c r="A12" s="582"/>
      <c r="B12" s="584"/>
      <c r="C12" s="659"/>
      <c r="D12" s="682"/>
      <c r="E12" s="18" t="s">
        <v>40</v>
      </c>
      <c r="F12" s="19"/>
      <c r="G12" s="7"/>
      <c r="H12" s="672"/>
      <c r="I12" s="673"/>
      <c r="J12" s="674"/>
    </row>
    <row r="13" spans="1:10" ht="38.65" customHeight="1">
      <c r="A13" s="581">
        <v>43778</v>
      </c>
      <c r="B13" s="658" t="s">
        <v>0</v>
      </c>
      <c r="C13" s="587" t="s">
        <v>2</v>
      </c>
      <c r="D13" s="26" t="s">
        <v>65</v>
      </c>
      <c r="E13" s="15">
        <v>14</v>
      </c>
      <c r="F13" s="16" t="s">
        <v>3</v>
      </c>
      <c r="G13" s="6">
        <v>75</v>
      </c>
      <c r="H13" s="8">
        <v>9</v>
      </c>
      <c r="I13" s="23" t="s">
        <v>4</v>
      </c>
      <c r="J13" s="9">
        <v>10</v>
      </c>
    </row>
    <row r="14" spans="1:10" ht="38.65" customHeight="1">
      <c r="A14" s="581"/>
      <c r="B14" s="584"/>
      <c r="C14" s="587"/>
      <c r="D14" s="26" t="s">
        <v>66</v>
      </c>
      <c r="E14" s="15">
        <v>0</v>
      </c>
      <c r="F14" s="16" t="s">
        <v>3</v>
      </c>
      <c r="G14" s="6">
        <v>22</v>
      </c>
      <c r="H14" s="8">
        <v>9</v>
      </c>
      <c r="I14" s="23" t="s">
        <v>4</v>
      </c>
      <c r="J14" s="9">
        <v>10</v>
      </c>
    </row>
    <row r="15" spans="1:10" ht="38.65" customHeight="1">
      <c r="A15" s="581"/>
      <c r="B15" s="584"/>
      <c r="C15" s="588" t="s">
        <v>1</v>
      </c>
      <c r="D15" s="26" t="s">
        <v>65</v>
      </c>
      <c r="E15" s="15">
        <v>344</v>
      </c>
      <c r="F15" s="16" t="s">
        <v>3</v>
      </c>
      <c r="G15" s="6" t="s">
        <v>13</v>
      </c>
      <c r="H15" s="8">
        <v>9</v>
      </c>
      <c r="I15" s="23" t="s">
        <v>4</v>
      </c>
      <c r="J15" s="9">
        <v>10</v>
      </c>
    </row>
    <row r="16" spans="1:10" ht="38.65" customHeight="1">
      <c r="A16" s="581"/>
      <c r="B16" s="585"/>
      <c r="C16" s="588"/>
      <c r="D16" s="26" t="s">
        <v>71</v>
      </c>
      <c r="E16" s="15" t="s">
        <v>67</v>
      </c>
      <c r="F16" s="16" t="s">
        <v>3</v>
      </c>
      <c r="G16" s="6" t="s">
        <v>67</v>
      </c>
      <c r="H16" s="23" t="s">
        <v>67</v>
      </c>
      <c r="I16" s="23" t="s">
        <v>4</v>
      </c>
      <c r="J16" s="27" t="s">
        <v>67</v>
      </c>
    </row>
    <row r="17" spans="1:10" ht="38.65" customHeight="1">
      <c r="A17" s="581"/>
      <c r="B17" s="22" t="s">
        <v>22</v>
      </c>
      <c r="C17" s="623" t="s">
        <v>15</v>
      </c>
      <c r="D17" s="624"/>
      <c r="E17" s="15">
        <v>0</v>
      </c>
      <c r="F17" s="16" t="s">
        <v>3</v>
      </c>
      <c r="G17" s="6">
        <v>13</v>
      </c>
      <c r="H17" s="8">
        <v>9</v>
      </c>
      <c r="I17" s="23" t="s">
        <v>4</v>
      </c>
      <c r="J17" s="9">
        <v>10</v>
      </c>
    </row>
    <row r="18" spans="1:10" ht="38.65" customHeight="1">
      <c r="A18" s="581"/>
      <c r="B18" s="659" t="s">
        <v>7</v>
      </c>
      <c r="C18" s="587" t="s">
        <v>2</v>
      </c>
      <c r="D18" s="587"/>
      <c r="E18" s="15">
        <v>0</v>
      </c>
      <c r="F18" s="16" t="s">
        <v>3</v>
      </c>
      <c r="G18" s="6">
        <v>11</v>
      </c>
      <c r="H18" s="8">
        <v>9</v>
      </c>
      <c r="I18" s="23" t="s">
        <v>4</v>
      </c>
      <c r="J18" s="9">
        <v>10</v>
      </c>
    </row>
    <row r="19" spans="1:10" ht="38.65" customHeight="1">
      <c r="A19" s="581"/>
      <c r="B19" s="584"/>
      <c r="C19" s="588" t="s">
        <v>18</v>
      </c>
      <c r="D19" s="588"/>
      <c r="E19" s="15">
        <v>0</v>
      </c>
      <c r="F19" s="16" t="s">
        <v>3</v>
      </c>
      <c r="G19" s="6" t="s">
        <v>55</v>
      </c>
      <c r="H19" s="683">
        <v>9</v>
      </c>
      <c r="I19" s="626" t="s">
        <v>4</v>
      </c>
      <c r="J19" s="667">
        <v>10</v>
      </c>
    </row>
    <row r="20" spans="1:10" ht="38.65" customHeight="1">
      <c r="A20" s="581"/>
      <c r="B20" s="584"/>
      <c r="C20" s="588"/>
      <c r="D20" s="588"/>
      <c r="E20" s="17" t="s">
        <v>72</v>
      </c>
      <c r="F20" s="16"/>
      <c r="G20" s="6"/>
      <c r="H20" s="684"/>
      <c r="I20" s="652"/>
      <c r="J20" s="668"/>
    </row>
    <row r="21" spans="1:10" ht="38.65" customHeight="1">
      <c r="A21" s="581"/>
      <c r="B21" s="584"/>
      <c r="C21" s="588" t="s">
        <v>19</v>
      </c>
      <c r="D21" s="588"/>
      <c r="E21" s="15">
        <v>0</v>
      </c>
      <c r="F21" s="16" t="s">
        <v>3</v>
      </c>
      <c r="G21" s="6" t="s">
        <v>76</v>
      </c>
      <c r="H21" s="671">
        <v>9</v>
      </c>
      <c r="I21" s="626" t="s">
        <v>4</v>
      </c>
      <c r="J21" s="667">
        <v>10</v>
      </c>
    </row>
    <row r="22" spans="1:10" ht="38.65" customHeight="1" thickBot="1">
      <c r="A22" s="582"/>
      <c r="B22" s="661"/>
      <c r="C22" s="682"/>
      <c r="D22" s="682"/>
      <c r="E22" s="18" t="s">
        <v>72</v>
      </c>
      <c r="F22" s="19"/>
      <c r="G22" s="7"/>
      <c r="H22" s="672"/>
      <c r="I22" s="673"/>
      <c r="J22" s="674"/>
    </row>
    <row r="23" spans="1:10" ht="38.65" customHeight="1">
      <c r="A23" s="581">
        <v>43775</v>
      </c>
      <c r="B23" s="658" t="s">
        <v>0</v>
      </c>
      <c r="C23" s="587" t="s">
        <v>2</v>
      </c>
      <c r="D23" s="26" t="s">
        <v>65</v>
      </c>
      <c r="E23" s="15">
        <v>4</v>
      </c>
      <c r="F23" s="16" t="s">
        <v>3</v>
      </c>
      <c r="G23" s="6">
        <v>75</v>
      </c>
      <c r="H23" s="8">
        <v>9</v>
      </c>
      <c r="I23" s="23" t="s">
        <v>4</v>
      </c>
      <c r="J23" s="9">
        <v>10</v>
      </c>
    </row>
    <row r="24" spans="1:10" ht="38.65" customHeight="1">
      <c r="A24" s="581"/>
      <c r="B24" s="584"/>
      <c r="C24" s="587"/>
      <c r="D24" s="26" t="s">
        <v>66</v>
      </c>
      <c r="E24" s="15">
        <v>0</v>
      </c>
      <c r="F24" s="16" t="s">
        <v>3</v>
      </c>
      <c r="G24" s="6">
        <v>22</v>
      </c>
      <c r="H24" s="8">
        <v>9</v>
      </c>
      <c r="I24" s="23" t="s">
        <v>4</v>
      </c>
      <c r="J24" s="9">
        <v>10</v>
      </c>
    </row>
    <row r="25" spans="1:10" ht="38.65" customHeight="1">
      <c r="A25" s="581"/>
      <c r="B25" s="584"/>
      <c r="C25" s="588" t="s">
        <v>1</v>
      </c>
      <c r="D25" s="26" t="s">
        <v>65</v>
      </c>
      <c r="E25" s="15">
        <v>410</v>
      </c>
      <c r="F25" s="16" t="s">
        <v>3</v>
      </c>
      <c r="G25" s="6" t="s">
        <v>13</v>
      </c>
      <c r="H25" s="8">
        <v>9</v>
      </c>
      <c r="I25" s="23" t="s">
        <v>4</v>
      </c>
      <c r="J25" s="9">
        <v>10</v>
      </c>
    </row>
    <row r="26" spans="1:10" ht="38.65" customHeight="1">
      <c r="A26" s="581"/>
      <c r="B26" s="585"/>
      <c r="C26" s="588"/>
      <c r="D26" s="26" t="s">
        <v>71</v>
      </c>
      <c r="E26" s="15" t="s">
        <v>79</v>
      </c>
      <c r="F26" s="16" t="s">
        <v>3</v>
      </c>
      <c r="G26" s="6" t="s">
        <v>79</v>
      </c>
      <c r="H26" s="23" t="s">
        <v>67</v>
      </c>
      <c r="I26" s="23" t="s">
        <v>4</v>
      </c>
      <c r="J26" s="27" t="s">
        <v>67</v>
      </c>
    </row>
    <row r="27" spans="1:10" ht="38.65" customHeight="1">
      <c r="A27" s="581"/>
      <c r="B27" s="22" t="s">
        <v>22</v>
      </c>
      <c r="C27" s="623" t="s">
        <v>15</v>
      </c>
      <c r="D27" s="624"/>
      <c r="E27" s="15">
        <v>0</v>
      </c>
      <c r="F27" s="16" t="s">
        <v>3</v>
      </c>
      <c r="G27" s="6">
        <v>13</v>
      </c>
      <c r="H27" s="8">
        <v>9</v>
      </c>
      <c r="I27" s="23" t="s">
        <v>4</v>
      </c>
      <c r="J27" s="9">
        <v>10</v>
      </c>
    </row>
    <row r="28" spans="1:10" ht="38.65" customHeight="1">
      <c r="A28" s="581"/>
      <c r="B28" s="659" t="s">
        <v>7</v>
      </c>
      <c r="C28" s="587" t="s">
        <v>2</v>
      </c>
      <c r="D28" s="587"/>
      <c r="E28" s="15">
        <v>0</v>
      </c>
      <c r="F28" s="16" t="s">
        <v>3</v>
      </c>
      <c r="G28" s="6">
        <v>11</v>
      </c>
      <c r="H28" s="8">
        <v>9</v>
      </c>
      <c r="I28" s="23" t="s">
        <v>4</v>
      </c>
      <c r="J28" s="9">
        <v>10</v>
      </c>
    </row>
    <row r="29" spans="1:10" ht="38.65" customHeight="1">
      <c r="A29" s="581"/>
      <c r="B29" s="584"/>
      <c r="C29" s="588" t="s">
        <v>18</v>
      </c>
      <c r="D29" s="588"/>
      <c r="E29" s="15">
        <v>0</v>
      </c>
      <c r="F29" s="16" t="s">
        <v>3</v>
      </c>
      <c r="G29" s="6" t="s">
        <v>55</v>
      </c>
      <c r="H29" s="683">
        <v>9</v>
      </c>
      <c r="I29" s="626" t="s">
        <v>4</v>
      </c>
      <c r="J29" s="667">
        <v>10</v>
      </c>
    </row>
    <row r="30" spans="1:10" ht="38.65" customHeight="1">
      <c r="A30" s="581"/>
      <c r="B30" s="584"/>
      <c r="C30" s="588"/>
      <c r="D30" s="588"/>
      <c r="E30" s="17" t="s">
        <v>80</v>
      </c>
      <c r="F30" s="16"/>
      <c r="G30" s="6"/>
      <c r="H30" s="684"/>
      <c r="I30" s="652"/>
      <c r="J30" s="668"/>
    </row>
    <row r="31" spans="1:10" ht="38.65" customHeight="1">
      <c r="A31" s="581"/>
      <c r="B31" s="584"/>
      <c r="C31" s="588" t="s">
        <v>19</v>
      </c>
      <c r="D31" s="588"/>
      <c r="E31" s="15">
        <v>0</v>
      </c>
      <c r="F31" s="16" t="s">
        <v>3</v>
      </c>
      <c r="G31" s="6" t="s">
        <v>76</v>
      </c>
      <c r="H31" s="671">
        <v>9</v>
      </c>
      <c r="I31" s="626" t="s">
        <v>4</v>
      </c>
      <c r="J31" s="667">
        <v>10</v>
      </c>
    </row>
    <row r="32" spans="1:10" ht="38.65" customHeight="1" thickBot="1">
      <c r="A32" s="582"/>
      <c r="B32" s="661"/>
      <c r="C32" s="682"/>
      <c r="D32" s="682"/>
      <c r="E32" s="18" t="s">
        <v>80</v>
      </c>
      <c r="F32" s="19"/>
      <c r="G32" s="7"/>
      <c r="H32" s="672"/>
      <c r="I32" s="673"/>
      <c r="J32" s="674"/>
    </row>
    <row r="33" spans="1:10" ht="24.65" customHeight="1">
      <c r="A33" s="10" t="s">
        <v>8</v>
      </c>
      <c r="B33" s="20"/>
      <c r="C33" s="21"/>
      <c r="D33" s="20"/>
      <c r="E33" s="20"/>
      <c r="F33" s="20"/>
      <c r="G33" s="20"/>
      <c r="H33" s="20"/>
      <c r="I33" s="20"/>
      <c r="J33" s="20"/>
    </row>
    <row r="34" spans="1:10" ht="24.65" customHeight="1">
      <c r="A34" s="5" t="s">
        <v>77</v>
      </c>
      <c r="B34" s="3"/>
      <c r="C34" s="4"/>
      <c r="D34" s="3"/>
      <c r="E34" s="3"/>
      <c r="F34" s="3"/>
      <c r="G34" s="3"/>
      <c r="H34" s="3"/>
      <c r="I34" s="3"/>
      <c r="J34" s="3"/>
    </row>
    <row r="35" spans="1:10" ht="24.65" customHeight="1">
      <c r="A35" s="10" t="s">
        <v>16</v>
      </c>
      <c r="B35" s="3"/>
      <c r="C35" s="4"/>
      <c r="D35" s="3"/>
      <c r="E35" s="3"/>
      <c r="F35" s="3"/>
      <c r="G35" s="3"/>
      <c r="H35" s="3"/>
      <c r="I35" s="3"/>
      <c r="J35" s="3"/>
    </row>
    <row r="36" spans="1:10" ht="24.65" customHeight="1">
      <c r="A36" s="10" t="s">
        <v>24</v>
      </c>
      <c r="B36" s="3"/>
      <c r="C36" s="4"/>
      <c r="D36" s="3"/>
      <c r="E36" s="3"/>
      <c r="F36" s="3"/>
      <c r="G36" s="3"/>
      <c r="H36" s="3"/>
      <c r="I36" s="3"/>
      <c r="J36" s="3"/>
    </row>
    <row r="37" spans="1:10" ht="24.65" customHeight="1">
      <c r="A37" s="10" t="s">
        <v>69</v>
      </c>
      <c r="B37" s="20"/>
      <c r="C37" s="21"/>
      <c r="D37" s="20"/>
      <c r="E37" s="20"/>
      <c r="F37" s="20"/>
      <c r="G37" s="20"/>
      <c r="H37" s="20"/>
      <c r="I37" s="20"/>
      <c r="J37" s="20"/>
    </row>
    <row r="38" spans="1:10" ht="24.65" customHeight="1">
      <c r="A38" s="10" t="s">
        <v>70</v>
      </c>
      <c r="B38" s="20"/>
      <c r="C38" s="21"/>
      <c r="D38" s="20"/>
      <c r="E38" s="20"/>
      <c r="F38" s="20"/>
      <c r="G38" s="20"/>
      <c r="H38" s="20"/>
      <c r="I38" s="20"/>
      <c r="J38" s="20"/>
    </row>
    <row r="39" spans="1:10" ht="24.65" customHeight="1">
      <c r="A39" s="10" t="s">
        <v>23</v>
      </c>
      <c r="B39" s="20"/>
      <c r="C39" s="21"/>
      <c r="D39" s="20"/>
      <c r="E39" s="20"/>
      <c r="F39" s="20"/>
      <c r="G39" s="20"/>
      <c r="H39" s="20"/>
      <c r="I39" s="20"/>
      <c r="J39" s="20"/>
    </row>
    <row r="40" spans="1:10" ht="24.65" customHeight="1">
      <c r="A40" s="10" t="s">
        <v>74</v>
      </c>
      <c r="B40" s="20"/>
      <c r="C40" s="21"/>
      <c r="D40" s="20"/>
      <c r="E40" s="20"/>
      <c r="F40" s="20"/>
      <c r="G40" s="20"/>
      <c r="H40" s="20"/>
      <c r="I40" s="20"/>
      <c r="J40" s="20"/>
    </row>
    <row r="41" spans="1:10">
      <c r="A41" s="28"/>
    </row>
  </sheetData>
  <mergeCells count="50">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13:A22"/>
    <mergeCell ref="B13:B16"/>
    <mergeCell ref="C13:C14"/>
    <mergeCell ref="C15:C16"/>
    <mergeCell ref="C17:D17"/>
    <mergeCell ref="B18:B22"/>
    <mergeCell ref="C18:D18"/>
    <mergeCell ref="C19:D20"/>
    <mergeCell ref="H19:H20"/>
    <mergeCell ref="I19:I20"/>
    <mergeCell ref="J19:J20"/>
    <mergeCell ref="C21:D22"/>
    <mergeCell ref="H21:H22"/>
    <mergeCell ref="I21:I22"/>
    <mergeCell ref="J21:J22"/>
    <mergeCell ref="A23:A32"/>
    <mergeCell ref="B23:B26"/>
    <mergeCell ref="C23:C24"/>
    <mergeCell ref="C25:C26"/>
    <mergeCell ref="C27:D27"/>
    <mergeCell ref="B28:B32"/>
    <mergeCell ref="C28:D28"/>
    <mergeCell ref="C29:D30"/>
    <mergeCell ref="H29:H30"/>
    <mergeCell ref="I29:I30"/>
    <mergeCell ref="J29:J30"/>
    <mergeCell ref="C31:D32"/>
    <mergeCell ref="H31:H32"/>
    <mergeCell ref="I31:I32"/>
    <mergeCell ref="J31:J32"/>
  </mergeCells>
  <phoneticPr fontId="7"/>
  <printOptions horizontalCentered="1" verticalCentered="1"/>
  <pageMargins left="0.47244094488188981" right="0.43307086614173229" top="0.51181102362204722" bottom="0.15748031496062992" header="0.31496062992125984" footer="0.31496062992125984"/>
  <pageSetup paperSize="9" scale="52" orientation="landscape" r:id="rId1"/>
  <drawing r:id="rId2"/>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7BA37-4886-4829-84B3-DD139FFA2850}">
  <dimension ref="A1:J41"/>
  <sheetViews>
    <sheetView view="pageBreakPreview" topLeftCell="A22" zoomScale="70" zoomScaleNormal="70" zoomScaleSheetLayoutView="70"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13.90625" style="1" bestFit="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hidden="1" customHeight="1">
      <c r="A5" s="581">
        <v>43590</v>
      </c>
      <c r="B5" s="658" t="s">
        <v>0</v>
      </c>
      <c r="C5" s="692" t="s">
        <v>2</v>
      </c>
      <c r="D5" s="693"/>
      <c r="E5" s="15"/>
      <c r="F5" s="16" t="s">
        <v>3</v>
      </c>
      <c r="G5" s="6">
        <v>89</v>
      </c>
      <c r="H5" s="8">
        <v>5</v>
      </c>
      <c r="I5" s="23" t="s">
        <v>4</v>
      </c>
      <c r="J5" s="9">
        <v>6</v>
      </c>
    </row>
    <row r="6" spans="1:10" ht="38.65" hidden="1" customHeight="1">
      <c r="A6" s="581"/>
      <c r="B6" s="585"/>
      <c r="C6" s="623" t="s">
        <v>1</v>
      </c>
      <c r="D6" s="624"/>
      <c r="E6" s="15"/>
      <c r="F6" s="16" t="s">
        <v>3</v>
      </c>
      <c r="G6" s="6" t="s">
        <v>13</v>
      </c>
      <c r="H6" s="8">
        <v>5</v>
      </c>
      <c r="I6" s="23" t="s">
        <v>4</v>
      </c>
      <c r="J6" s="9">
        <v>6</v>
      </c>
    </row>
    <row r="7" spans="1:10" ht="38.65" hidden="1" customHeight="1">
      <c r="A7" s="581"/>
      <c r="B7" s="22" t="s">
        <v>22</v>
      </c>
      <c r="C7" s="623" t="s">
        <v>15</v>
      </c>
      <c r="D7" s="624"/>
      <c r="E7" s="15"/>
      <c r="F7" s="16" t="s">
        <v>3</v>
      </c>
      <c r="G7" s="6">
        <v>11</v>
      </c>
      <c r="H7" s="8">
        <v>5</v>
      </c>
      <c r="I7" s="23" t="s">
        <v>4</v>
      </c>
      <c r="J7" s="9">
        <v>6</v>
      </c>
    </row>
    <row r="8" spans="1:10" ht="38.65" hidden="1" customHeight="1">
      <c r="A8" s="581"/>
      <c r="B8" s="659" t="s">
        <v>7</v>
      </c>
      <c r="C8" s="587" t="s">
        <v>2</v>
      </c>
      <c r="D8" s="587"/>
      <c r="E8" s="15"/>
      <c r="F8" s="16" t="s">
        <v>3</v>
      </c>
      <c r="G8" s="6">
        <v>7</v>
      </c>
      <c r="H8" s="8">
        <v>5</v>
      </c>
      <c r="I8" s="23" t="s">
        <v>4</v>
      </c>
      <c r="J8" s="9">
        <v>6</v>
      </c>
    </row>
    <row r="9" spans="1:10" ht="38.65" hidden="1" customHeight="1">
      <c r="A9" s="581"/>
      <c r="B9" s="584"/>
      <c r="C9" s="588" t="s">
        <v>18</v>
      </c>
      <c r="D9" s="588"/>
      <c r="E9" s="15"/>
      <c r="F9" s="16" t="s">
        <v>3</v>
      </c>
      <c r="G9" s="6" t="s">
        <v>14</v>
      </c>
      <c r="H9" s="683">
        <v>5</v>
      </c>
      <c r="I9" s="626" t="s">
        <v>4</v>
      </c>
      <c r="J9" s="667">
        <v>6</v>
      </c>
    </row>
    <row r="10" spans="1:10" ht="38.65" hidden="1" customHeight="1">
      <c r="A10" s="581"/>
      <c r="B10" s="584"/>
      <c r="C10" s="588"/>
      <c r="D10" s="588"/>
      <c r="E10" s="17" t="s">
        <v>40</v>
      </c>
      <c r="F10" s="16"/>
      <c r="G10" s="6"/>
      <c r="H10" s="684"/>
      <c r="I10" s="652"/>
      <c r="J10" s="668"/>
    </row>
    <row r="11" spans="1:10" ht="38.65" hidden="1" customHeight="1">
      <c r="A11" s="581"/>
      <c r="B11" s="584"/>
      <c r="C11" s="588" t="s">
        <v>19</v>
      </c>
      <c r="D11" s="588"/>
      <c r="E11" s="15"/>
      <c r="F11" s="16" t="s">
        <v>3</v>
      </c>
      <c r="G11" s="6" t="s">
        <v>21</v>
      </c>
      <c r="H11" s="671">
        <v>5</v>
      </c>
      <c r="I11" s="626" t="s">
        <v>4</v>
      </c>
      <c r="J11" s="667">
        <v>6</v>
      </c>
    </row>
    <row r="12" spans="1:10" ht="38.65" hidden="1" customHeight="1" thickBot="1">
      <c r="A12" s="582"/>
      <c r="B12" s="584"/>
      <c r="C12" s="659"/>
      <c r="D12" s="682"/>
      <c r="E12" s="18" t="s">
        <v>40</v>
      </c>
      <c r="F12" s="19"/>
      <c r="G12" s="7"/>
      <c r="H12" s="672"/>
      <c r="I12" s="673"/>
      <c r="J12" s="674"/>
    </row>
    <row r="13" spans="1:10" ht="38.65" customHeight="1">
      <c r="A13" s="581">
        <v>43773</v>
      </c>
      <c r="B13" s="658" t="s">
        <v>0</v>
      </c>
      <c r="C13" s="587" t="s">
        <v>2</v>
      </c>
      <c r="D13" s="26" t="s">
        <v>65</v>
      </c>
      <c r="E13" s="15">
        <v>27</v>
      </c>
      <c r="F13" s="16" t="s">
        <v>3</v>
      </c>
      <c r="G13" s="6">
        <v>75</v>
      </c>
      <c r="H13" s="8">
        <v>9</v>
      </c>
      <c r="I13" s="23" t="s">
        <v>4</v>
      </c>
      <c r="J13" s="9">
        <v>10</v>
      </c>
    </row>
    <row r="14" spans="1:10" ht="38.65" customHeight="1">
      <c r="A14" s="581"/>
      <c r="B14" s="584"/>
      <c r="C14" s="587"/>
      <c r="D14" s="26" t="s">
        <v>66</v>
      </c>
      <c r="E14" s="15">
        <v>0</v>
      </c>
      <c r="F14" s="16" t="s">
        <v>3</v>
      </c>
      <c r="G14" s="6">
        <v>22</v>
      </c>
      <c r="H14" s="8">
        <v>9</v>
      </c>
      <c r="I14" s="23" t="s">
        <v>4</v>
      </c>
      <c r="J14" s="9">
        <v>10</v>
      </c>
    </row>
    <row r="15" spans="1:10" ht="38.65" customHeight="1">
      <c r="A15" s="581"/>
      <c r="B15" s="584"/>
      <c r="C15" s="588" t="s">
        <v>1</v>
      </c>
      <c r="D15" s="26" t="s">
        <v>65</v>
      </c>
      <c r="E15" s="15">
        <v>396</v>
      </c>
      <c r="F15" s="16" t="s">
        <v>3</v>
      </c>
      <c r="G15" s="6" t="s">
        <v>13</v>
      </c>
      <c r="H15" s="8">
        <v>9</v>
      </c>
      <c r="I15" s="23" t="s">
        <v>4</v>
      </c>
      <c r="J15" s="9">
        <v>10</v>
      </c>
    </row>
    <row r="16" spans="1:10" ht="38.65" customHeight="1">
      <c r="A16" s="581"/>
      <c r="B16" s="585"/>
      <c r="C16" s="588"/>
      <c r="D16" s="26" t="s">
        <v>71</v>
      </c>
      <c r="E16" s="15" t="s">
        <v>67</v>
      </c>
      <c r="F16" s="16" t="s">
        <v>3</v>
      </c>
      <c r="G16" s="6" t="s">
        <v>67</v>
      </c>
      <c r="H16" s="23" t="s">
        <v>67</v>
      </c>
      <c r="I16" s="23" t="s">
        <v>4</v>
      </c>
      <c r="J16" s="27" t="s">
        <v>67</v>
      </c>
    </row>
    <row r="17" spans="1:10" ht="38.65" customHeight="1">
      <c r="A17" s="581"/>
      <c r="B17" s="22" t="s">
        <v>22</v>
      </c>
      <c r="C17" s="623" t="s">
        <v>15</v>
      </c>
      <c r="D17" s="624"/>
      <c r="E17" s="15">
        <v>13</v>
      </c>
      <c r="F17" s="16" t="s">
        <v>3</v>
      </c>
      <c r="G17" s="6">
        <v>13</v>
      </c>
      <c r="H17" s="8">
        <v>9</v>
      </c>
      <c r="I17" s="23" t="s">
        <v>4</v>
      </c>
      <c r="J17" s="9">
        <v>10</v>
      </c>
    </row>
    <row r="18" spans="1:10" ht="38.65" customHeight="1">
      <c r="A18" s="581"/>
      <c r="B18" s="659" t="s">
        <v>7</v>
      </c>
      <c r="C18" s="587" t="s">
        <v>2</v>
      </c>
      <c r="D18" s="587"/>
      <c r="E18" s="15">
        <v>0</v>
      </c>
      <c r="F18" s="16" t="s">
        <v>3</v>
      </c>
      <c r="G18" s="6">
        <v>11</v>
      </c>
      <c r="H18" s="8">
        <v>9</v>
      </c>
      <c r="I18" s="23" t="s">
        <v>4</v>
      </c>
      <c r="J18" s="9">
        <v>10</v>
      </c>
    </row>
    <row r="19" spans="1:10" ht="38.65" customHeight="1">
      <c r="A19" s="581"/>
      <c r="B19" s="584"/>
      <c r="C19" s="588" t="s">
        <v>18</v>
      </c>
      <c r="D19" s="588"/>
      <c r="E19" s="15">
        <v>0</v>
      </c>
      <c r="F19" s="16" t="s">
        <v>3</v>
      </c>
      <c r="G19" s="6" t="s">
        <v>55</v>
      </c>
      <c r="H19" s="683">
        <v>9</v>
      </c>
      <c r="I19" s="626" t="s">
        <v>4</v>
      </c>
      <c r="J19" s="667">
        <v>10</v>
      </c>
    </row>
    <row r="20" spans="1:10" ht="38.65" customHeight="1">
      <c r="A20" s="581"/>
      <c r="B20" s="584"/>
      <c r="C20" s="588"/>
      <c r="D20" s="588"/>
      <c r="E20" s="17" t="s">
        <v>72</v>
      </c>
      <c r="F20" s="16"/>
      <c r="G20" s="6"/>
      <c r="H20" s="684"/>
      <c r="I20" s="652"/>
      <c r="J20" s="668"/>
    </row>
    <row r="21" spans="1:10" ht="38.65" customHeight="1">
      <c r="A21" s="581"/>
      <c r="B21" s="584"/>
      <c r="C21" s="588" t="s">
        <v>19</v>
      </c>
      <c r="D21" s="588"/>
      <c r="E21" s="15">
        <v>21</v>
      </c>
      <c r="F21" s="16" t="s">
        <v>3</v>
      </c>
      <c r="G21" s="6" t="s">
        <v>76</v>
      </c>
      <c r="H21" s="671">
        <v>9</v>
      </c>
      <c r="I21" s="626" t="s">
        <v>4</v>
      </c>
      <c r="J21" s="667">
        <v>10</v>
      </c>
    </row>
    <row r="22" spans="1:10" ht="38.65" customHeight="1" thickBot="1">
      <c r="A22" s="582"/>
      <c r="B22" s="661"/>
      <c r="C22" s="682"/>
      <c r="D22" s="682"/>
      <c r="E22" s="18" t="s">
        <v>72</v>
      </c>
      <c r="F22" s="19"/>
      <c r="G22" s="7"/>
      <c r="H22" s="672"/>
      <c r="I22" s="673"/>
      <c r="J22" s="674"/>
    </row>
    <row r="23" spans="1:10" ht="38.65" customHeight="1">
      <c r="A23" s="581">
        <v>43771</v>
      </c>
      <c r="B23" s="658" t="s">
        <v>0</v>
      </c>
      <c r="C23" s="587" t="s">
        <v>2</v>
      </c>
      <c r="D23" s="26" t="s">
        <v>65</v>
      </c>
      <c r="E23" s="15">
        <v>17</v>
      </c>
      <c r="F23" s="16" t="s">
        <v>3</v>
      </c>
      <c r="G23" s="6">
        <v>75</v>
      </c>
      <c r="H23" s="8">
        <v>9</v>
      </c>
      <c r="I23" s="23" t="s">
        <v>4</v>
      </c>
      <c r="J23" s="9">
        <v>10</v>
      </c>
    </row>
    <row r="24" spans="1:10" ht="38.65" customHeight="1">
      <c r="A24" s="581"/>
      <c r="B24" s="584"/>
      <c r="C24" s="587"/>
      <c r="D24" s="26" t="s">
        <v>66</v>
      </c>
      <c r="E24" s="15">
        <v>7</v>
      </c>
      <c r="F24" s="16" t="s">
        <v>3</v>
      </c>
      <c r="G24" s="6">
        <v>22</v>
      </c>
      <c r="H24" s="8">
        <v>9</v>
      </c>
      <c r="I24" s="23" t="s">
        <v>4</v>
      </c>
      <c r="J24" s="9">
        <v>10</v>
      </c>
    </row>
    <row r="25" spans="1:10" ht="38.65" customHeight="1">
      <c r="A25" s="581"/>
      <c r="B25" s="584"/>
      <c r="C25" s="588" t="s">
        <v>1</v>
      </c>
      <c r="D25" s="26" t="s">
        <v>65</v>
      </c>
      <c r="E25" s="15">
        <v>495</v>
      </c>
      <c r="F25" s="16" t="s">
        <v>3</v>
      </c>
      <c r="G25" s="6" t="s">
        <v>13</v>
      </c>
      <c r="H25" s="8">
        <v>9</v>
      </c>
      <c r="I25" s="23" t="s">
        <v>4</v>
      </c>
      <c r="J25" s="9">
        <v>10</v>
      </c>
    </row>
    <row r="26" spans="1:10" ht="38.65" customHeight="1">
      <c r="A26" s="581"/>
      <c r="B26" s="585"/>
      <c r="C26" s="588"/>
      <c r="D26" s="26" t="s">
        <v>71</v>
      </c>
      <c r="E26" s="15" t="s">
        <v>67</v>
      </c>
      <c r="F26" s="16" t="s">
        <v>3</v>
      </c>
      <c r="G26" s="6" t="s">
        <v>67</v>
      </c>
      <c r="H26" s="23" t="s">
        <v>67</v>
      </c>
      <c r="I26" s="23" t="s">
        <v>4</v>
      </c>
      <c r="J26" s="27" t="s">
        <v>67</v>
      </c>
    </row>
    <row r="27" spans="1:10" ht="38.65" customHeight="1">
      <c r="A27" s="581"/>
      <c r="B27" s="22" t="s">
        <v>22</v>
      </c>
      <c r="C27" s="623" t="s">
        <v>15</v>
      </c>
      <c r="D27" s="624"/>
      <c r="E27" s="15">
        <v>0</v>
      </c>
      <c r="F27" s="16" t="s">
        <v>3</v>
      </c>
      <c r="G27" s="6">
        <v>13</v>
      </c>
      <c r="H27" s="8">
        <v>8</v>
      </c>
      <c r="I27" s="23" t="s">
        <v>4</v>
      </c>
      <c r="J27" s="9">
        <v>9</v>
      </c>
    </row>
    <row r="28" spans="1:10" ht="38.65" customHeight="1">
      <c r="A28" s="581"/>
      <c r="B28" s="659" t="s">
        <v>7</v>
      </c>
      <c r="C28" s="587" t="s">
        <v>2</v>
      </c>
      <c r="D28" s="587"/>
      <c r="E28" s="15">
        <v>3</v>
      </c>
      <c r="F28" s="16" t="s">
        <v>3</v>
      </c>
      <c r="G28" s="6">
        <v>11</v>
      </c>
      <c r="H28" s="8">
        <v>9</v>
      </c>
      <c r="I28" s="23" t="s">
        <v>4</v>
      </c>
      <c r="J28" s="9">
        <v>10</v>
      </c>
    </row>
    <row r="29" spans="1:10" ht="38.65" customHeight="1">
      <c r="A29" s="581"/>
      <c r="B29" s="584"/>
      <c r="C29" s="588" t="s">
        <v>18</v>
      </c>
      <c r="D29" s="588"/>
      <c r="E29" s="15">
        <v>176</v>
      </c>
      <c r="F29" s="16" t="s">
        <v>3</v>
      </c>
      <c r="G29" s="6" t="s">
        <v>55</v>
      </c>
      <c r="H29" s="683">
        <v>9</v>
      </c>
      <c r="I29" s="626" t="s">
        <v>4</v>
      </c>
      <c r="J29" s="667">
        <v>10</v>
      </c>
    </row>
    <row r="30" spans="1:10" ht="38.65" customHeight="1">
      <c r="A30" s="581"/>
      <c r="B30" s="584"/>
      <c r="C30" s="588"/>
      <c r="D30" s="588"/>
      <c r="E30" s="17" t="s">
        <v>75</v>
      </c>
      <c r="F30" s="16"/>
      <c r="G30" s="6"/>
      <c r="H30" s="684"/>
      <c r="I30" s="652"/>
      <c r="J30" s="668"/>
    </row>
    <row r="31" spans="1:10" ht="38.65" customHeight="1">
      <c r="A31" s="581"/>
      <c r="B31" s="584"/>
      <c r="C31" s="588" t="s">
        <v>19</v>
      </c>
      <c r="D31" s="588"/>
      <c r="E31" s="15">
        <v>4414</v>
      </c>
      <c r="F31" s="16" t="s">
        <v>3</v>
      </c>
      <c r="G31" s="6" t="s">
        <v>76</v>
      </c>
      <c r="H31" s="671">
        <v>9</v>
      </c>
      <c r="I31" s="626" t="s">
        <v>4</v>
      </c>
      <c r="J31" s="667">
        <v>10</v>
      </c>
    </row>
    <row r="32" spans="1:10" ht="38.65" customHeight="1" thickBot="1">
      <c r="A32" s="582"/>
      <c r="B32" s="661"/>
      <c r="C32" s="682"/>
      <c r="D32" s="682"/>
      <c r="E32" s="18" t="s">
        <v>75</v>
      </c>
      <c r="F32" s="19"/>
      <c r="G32" s="7"/>
      <c r="H32" s="672"/>
      <c r="I32" s="673"/>
      <c r="J32" s="674"/>
    </row>
    <row r="33" spans="1:10" ht="24.65" customHeight="1">
      <c r="A33" s="10" t="s">
        <v>8</v>
      </c>
      <c r="B33" s="20"/>
      <c r="C33" s="21"/>
      <c r="D33" s="20"/>
      <c r="E33" s="20"/>
      <c r="F33" s="20"/>
      <c r="G33" s="20"/>
      <c r="H33" s="20"/>
      <c r="I33" s="20"/>
      <c r="J33" s="20"/>
    </row>
    <row r="34" spans="1:10" ht="24.65" customHeight="1">
      <c r="A34" s="5" t="s">
        <v>77</v>
      </c>
      <c r="B34" s="3"/>
      <c r="C34" s="4"/>
      <c r="D34" s="3"/>
      <c r="E34" s="3"/>
      <c r="F34" s="3"/>
      <c r="G34" s="3"/>
      <c r="H34" s="3"/>
      <c r="I34" s="3"/>
      <c r="J34" s="3"/>
    </row>
    <row r="35" spans="1:10" ht="24.65" customHeight="1">
      <c r="A35" s="10" t="s">
        <v>16</v>
      </c>
      <c r="B35" s="3"/>
      <c r="C35" s="4"/>
      <c r="D35" s="3"/>
      <c r="E35" s="3"/>
      <c r="F35" s="3"/>
      <c r="G35" s="3"/>
      <c r="H35" s="3"/>
      <c r="I35" s="3"/>
      <c r="J35" s="3"/>
    </row>
    <row r="36" spans="1:10" ht="24.65" customHeight="1">
      <c r="A36" s="10" t="s">
        <v>24</v>
      </c>
      <c r="B36" s="3"/>
      <c r="C36" s="4"/>
      <c r="D36" s="3"/>
      <c r="E36" s="3"/>
      <c r="F36" s="3"/>
      <c r="G36" s="3"/>
      <c r="H36" s="3"/>
      <c r="I36" s="3"/>
      <c r="J36" s="3"/>
    </row>
    <row r="37" spans="1:10" ht="24.65" customHeight="1">
      <c r="A37" s="10" t="s">
        <v>69</v>
      </c>
      <c r="B37" s="20"/>
      <c r="C37" s="21"/>
      <c r="D37" s="20"/>
      <c r="E37" s="20"/>
      <c r="F37" s="20"/>
      <c r="G37" s="20"/>
      <c r="H37" s="20"/>
      <c r="I37" s="20"/>
      <c r="J37" s="20"/>
    </row>
    <row r="38" spans="1:10" ht="24.65" customHeight="1">
      <c r="A38" s="10" t="s">
        <v>70</v>
      </c>
      <c r="B38" s="20"/>
      <c r="C38" s="21"/>
      <c r="D38" s="20"/>
      <c r="E38" s="20"/>
      <c r="F38" s="20"/>
      <c r="G38" s="20"/>
      <c r="H38" s="20"/>
      <c r="I38" s="20"/>
      <c r="J38" s="20"/>
    </row>
    <row r="39" spans="1:10" ht="24.65" customHeight="1">
      <c r="A39" s="10" t="s">
        <v>23</v>
      </c>
      <c r="B39" s="20"/>
      <c r="C39" s="21"/>
      <c r="D39" s="20"/>
      <c r="E39" s="20"/>
      <c r="F39" s="20"/>
      <c r="G39" s="20"/>
      <c r="H39" s="20"/>
      <c r="I39" s="20"/>
      <c r="J39" s="20"/>
    </row>
    <row r="40" spans="1:10" ht="24.65" customHeight="1">
      <c r="A40" s="10" t="s">
        <v>74</v>
      </c>
      <c r="B40" s="20"/>
      <c r="C40" s="21"/>
      <c r="D40" s="20"/>
      <c r="E40" s="20"/>
      <c r="F40" s="20"/>
      <c r="G40" s="20"/>
      <c r="H40" s="20"/>
      <c r="I40" s="20"/>
      <c r="J40" s="20"/>
    </row>
    <row r="41" spans="1:10">
      <c r="A41" s="10" t="s">
        <v>78</v>
      </c>
    </row>
  </sheetData>
  <mergeCells count="50">
    <mergeCell ref="H29:H30"/>
    <mergeCell ref="I29:I30"/>
    <mergeCell ref="J29:J30"/>
    <mergeCell ref="C31:D32"/>
    <mergeCell ref="H31:H32"/>
    <mergeCell ref="I31:I32"/>
    <mergeCell ref="J31:J32"/>
    <mergeCell ref="A23:A32"/>
    <mergeCell ref="B23:B26"/>
    <mergeCell ref="C23:C24"/>
    <mergeCell ref="C25:C26"/>
    <mergeCell ref="C27:D27"/>
    <mergeCell ref="B28:B32"/>
    <mergeCell ref="C28:D28"/>
    <mergeCell ref="C29:D30"/>
    <mergeCell ref="H19:H20"/>
    <mergeCell ref="I19:I20"/>
    <mergeCell ref="J19:J20"/>
    <mergeCell ref="C21:D22"/>
    <mergeCell ref="H21:H22"/>
    <mergeCell ref="I21:I22"/>
    <mergeCell ref="J21:J22"/>
    <mergeCell ref="A13:A22"/>
    <mergeCell ref="B13:B16"/>
    <mergeCell ref="C13:C14"/>
    <mergeCell ref="C15:C16"/>
    <mergeCell ref="C17:D17"/>
    <mergeCell ref="B18:B22"/>
    <mergeCell ref="C18:D18"/>
    <mergeCell ref="C19:D20"/>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52" orientation="landscape" r:id="rId1"/>
  <drawing r:id="rId2"/>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1B419-9F33-4D8B-B002-A01473D698EA}">
  <dimension ref="A1:J40"/>
  <sheetViews>
    <sheetView view="pageBreakPreview" topLeftCell="A19" zoomScale="55" zoomScaleNormal="70" zoomScaleSheetLayoutView="5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13.90625" style="1" bestFit="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hidden="1" customHeight="1">
      <c r="A5" s="581">
        <v>43590</v>
      </c>
      <c r="B5" s="658" t="s">
        <v>0</v>
      </c>
      <c r="C5" s="692" t="s">
        <v>2</v>
      </c>
      <c r="D5" s="693"/>
      <c r="E5" s="15"/>
      <c r="F5" s="16" t="s">
        <v>3</v>
      </c>
      <c r="G5" s="6">
        <v>89</v>
      </c>
      <c r="H5" s="8">
        <v>5</v>
      </c>
      <c r="I5" s="23" t="s">
        <v>4</v>
      </c>
      <c r="J5" s="9">
        <v>6</v>
      </c>
    </row>
    <row r="6" spans="1:10" ht="38.65" hidden="1" customHeight="1">
      <c r="A6" s="581"/>
      <c r="B6" s="585"/>
      <c r="C6" s="623" t="s">
        <v>1</v>
      </c>
      <c r="D6" s="624"/>
      <c r="E6" s="15"/>
      <c r="F6" s="16" t="s">
        <v>3</v>
      </c>
      <c r="G6" s="6" t="s">
        <v>13</v>
      </c>
      <c r="H6" s="8">
        <v>5</v>
      </c>
      <c r="I6" s="23" t="s">
        <v>4</v>
      </c>
      <c r="J6" s="9">
        <v>6</v>
      </c>
    </row>
    <row r="7" spans="1:10" ht="38.65" hidden="1" customHeight="1">
      <c r="A7" s="581"/>
      <c r="B7" s="22" t="s">
        <v>22</v>
      </c>
      <c r="C7" s="623" t="s">
        <v>15</v>
      </c>
      <c r="D7" s="624"/>
      <c r="E7" s="15"/>
      <c r="F7" s="16" t="s">
        <v>3</v>
      </c>
      <c r="G7" s="6">
        <v>11</v>
      </c>
      <c r="H7" s="8">
        <v>5</v>
      </c>
      <c r="I7" s="23" t="s">
        <v>4</v>
      </c>
      <c r="J7" s="9">
        <v>6</v>
      </c>
    </row>
    <row r="8" spans="1:10" ht="38.65" hidden="1" customHeight="1">
      <c r="A8" s="581"/>
      <c r="B8" s="659" t="s">
        <v>7</v>
      </c>
      <c r="C8" s="587" t="s">
        <v>2</v>
      </c>
      <c r="D8" s="587"/>
      <c r="E8" s="15"/>
      <c r="F8" s="16" t="s">
        <v>3</v>
      </c>
      <c r="G8" s="6">
        <v>7</v>
      </c>
      <c r="H8" s="8">
        <v>5</v>
      </c>
      <c r="I8" s="23" t="s">
        <v>4</v>
      </c>
      <c r="J8" s="9">
        <v>6</v>
      </c>
    </row>
    <row r="9" spans="1:10" ht="38.65" hidden="1" customHeight="1">
      <c r="A9" s="581"/>
      <c r="B9" s="584"/>
      <c r="C9" s="588" t="s">
        <v>18</v>
      </c>
      <c r="D9" s="588"/>
      <c r="E9" s="15"/>
      <c r="F9" s="16" t="s">
        <v>3</v>
      </c>
      <c r="G9" s="6" t="s">
        <v>14</v>
      </c>
      <c r="H9" s="683">
        <v>5</v>
      </c>
      <c r="I9" s="626" t="s">
        <v>4</v>
      </c>
      <c r="J9" s="667">
        <v>6</v>
      </c>
    </row>
    <row r="10" spans="1:10" ht="38.65" hidden="1" customHeight="1">
      <c r="A10" s="581"/>
      <c r="B10" s="584"/>
      <c r="C10" s="588"/>
      <c r="D10" s="588"/>
      <c r="E10" s="17" t="s">
        <v>40</v>
      </c>
      <c r="F10" s="16"/>
      <c r="G10" s="6"/>
      <c r="H10" s="684"/>
      <c r="I10" s="652"/>
      <c r="J10" s="668"/>
    </row>
    <row r="11" spans="1:10" ht="38.65" hidden="1" customHeight="1">
      <c r="A11" s="581"/>
      <c r="B11" s="584"/>
      <c r="C11" s="588" t="s">
        <v>19</v>
      </c>
      <c r="D11" s="588"/>
      <c r="E11" s="15"/>
      <c r="F11" s="16" t="s">
        <v>3</v>
      </c>
      <c r="G11" s="6" t="s">
        <v>21</v>
      </c>
      <c r="H11" s="671">
        <v>5</v>
      </c>
      <c r="I11" s="626" t="s">
        <v>4</v>
      </c>
      <c r="J11" s="667">
        <v>6</v>
      </c>
    </row>
    <row r="12" spans="1:10" ht="38.65" hidden="1" customHeight="1" thickBot="1">
      <c r="A12" s="582"/>
      <c r="B12" s="584"/>
      <c r="C12" s="659"/>
      <c r="D12" s="682"/>
      <c r="E12" s="18" t="s">
        <v>40</v>
      </c>
      <c r="F12" s="19"/>
      <c r="G12" s="7"/>
      <c r="H12" s="672"/>
      <c r="I12" s="673"/>
      <c r="J12" s="674"/>
    </row>
    <row r="13" spans="1:10" ht="38.65" customHeight="1">
      <c r="A13" s="581">
        <v>43752</v>
      </c>
      <c r="B13" s="658" t="s">
        <v>0</v>
      </c>
      <c r="C13" s="587" t="s">
        <v>2</v>
      </c>
      <c r="D13" s="26" t="s">
        <v>65</v>
      </c>
      <c r="E13" s="15">
        <v>3</v>
      </c>
      <c r="F13" s="16" t="s">
        <v>3</v>
      </c>
      <c r="G13" s="6">
        <v>75</v>
      </c>
      <c r="H13" s="8">
        <v>9</v>
      </c>
      <c r="I13" s="23" t="s">
        <v>4</v>
      </c>
      <c r="J13" s="9">
        <v>10</v>
      </c>
    </row>
    <row r="14" spans="1:10" ht="38.65" customHeight="1">
      <c r="A14" s="581"/>
      <c r="B14" s="584"/>
      <c r="C14" s="587"/>
      <c r="D14" s="26" t="s">
        <v>66</v>
      </c>
      <c r="E14" s="15">
        <v>0</v>
      </c>
      <c r="F14" s="16" t="s">
        <v>3</v>
      </c>
      <c r="G14" s="6">
        <v>19</v>
      </c>
      <c r="H14" s="8">
        <v>8</v>
      </c>
      <c r="I14" s="23" t="s">
        <v>4</v>
      </c>
      <c r="J14" s="9">
        <v>9</v>
      </c>
    </row>
    <row r="15" spans="1:10" ht="38.65" customHeight="1">
      <c r="A15" s="581"/>
      <c r="B15" s="584"/>
      <c r="C15" s="588" t="s">
        <v>1</v>
      </c>
      <c r="D15" s="26" t="s">
        <v>65</v>
      </c>
      <c r="E15" s="15">
        <v>135</v>
      </c>
      <c r="F15" s="16" t="s">
        <v>3</v>
      </c>
      <c r="G15" s="6" t="s">
        <v>13</v>
      </c>
      <c r="H15" s="8">
        <v>9</v>
      </c>
      <c r="I15" s="23" t="s">
        <v>4</v>
      </c>
      <c r="J15" s="9">
        <v>10</v>
      </c>
    </row>
    <row r="16" spans="1:10" ht="38.65" customHeight="1">
      <c r="A16" s="581"/>
      <c r="B16" s="585"/>
      <c r="C16" s="588"/>
      <c r="D16" s="26" t="s">
        <v>71</v>
      </c>
      <c r="E16" s="15" t="s">
        <v>67</v>
      </c>
      <c r="F16" s="16" t="s">
        <v>3</v>
      </c>
      <c r="G16" s="6" t="s">
        <v>67</v>
      </c>
      <c r="H16" s="23" t="s">
        <v>67</v>
      </c>
      <c r="I16" s="23" t="s">
        <v>4</v>
      </c>
      <c r="J16" s="27" t="s">
        <v>67</v>
      </c>
    </row>
    <row r="17" spans="1:10" ht="38.65" customHeight="1">
      <c r="A17" s="581"/>
      <c r="B17" s="22" t="s">
        <v>22</v>
      </c>
      <c r="C17" s="623" t="s">
        <v>15</v>
      </c>
      <c r="D17" s="624"/>
      <c r="E17" s="15">
        <v>0</v>
      </c>
      <c r="F17" s="16" t="s">
        <v>3</v>
      </c>
      <c r="G17" s="6">
        <v>13</v>
      </c>
      <c r="H17" s="8">
        <v>8</v>
      </c>
      <c r="I17" s="23" t="s">
        <v>4</v>
      </c>
      <c r="J17" s="9">
        <v>9</v>
      </c>
    </row>
    <row r="18" spans="1:10" ht="38.65" customHeight="1">
      <c r="A18" s="581"/>
      <c r="B18" s="659" t="s">
        <v>7</v>
      </c>
      <c r="C18" s="587" t="s">
        <v>2</v>
      </c>
      <c r="D18" s="587"/>
      <c r="E18" s="15">
        <v>0</v>
      </c>
      <c r="F18" s="16" t="s">
        <v>3</v>
      </c>
      <c r="G18" s="6">
        <v>7</v>
      </c>
      <c r="H18" s="8">
        <v>8</v>
      </c>
      <c r="I18" s="23" t="s">
        <v>4</v>
      </c>
      <c r="J18" s="9">
        <v>9</v>
      </c>
    </row>
    <row r="19" spans="1:10" ht="38.65" customHeight="1">
      <c r="A19" s="581"/>
      <c r="B19" s="584"/>
      <c r="C19" s="588" t="s">
        <v>18</v>
      </c>
      <c r="D19" s="588"/>
      <c r="E19" s="15">
        <v>0</v>
      </c>
      <c r="F19" s="16" t="s">
        <v>3</v>
      </c>
      <c r="G19" s="6" t="s">
        <v>55</v>
      </c>
      <c r="H19" s="683">
        <v>8</v>
      </c>
      <c r="I19" s="626" t="s">
        <v>4</v>
      </c>
      <c r="J19" s="667">
        <v>9</v>
      </c>
    </row>
    <row r="20" spans="1:10" ht="38.65" customHeight="1">
      <c r="A20" s="581"/>
      <c r="B20" s="584"/>
      <c r="C20" s="588"/>
      <c r="D20" s="588"/>
      <c r="E20" s="17" t="s">
        <v>72</v>
      </c>
      <c r="F20" s="16"/>
      <c r="G20" s="6"/>
      <c r="H20" s="684"/>
      <c r="I20" s="652"/>
      <c r="J20" s="668"/>
    </row>
    <row r="21" spans="1:10" ht="38.65" customHeight="1">
      <c r="A21" s="581"/>
      <c r="B21" s="584"/>
      <c r="C21" s="588" t="s">
        <v>19</v>
      </c>
      <c r="D21" s="588"/>
      <c r="E21" s="15">
        <v>0</v>
      </c>
      <c r="F21" s="16" t="s">
        <v>3</v>
      </c>
      <c r="G21" s="6" t="s">
        <v>68</v>
      </c>
      <c r="H21" s="671">
        <v>8</v>
      </c>
      <c r="I21" s="626" t="s">
        <v>4</v>
      </c>
      <c r="J21" s="667">
        <v>9</v>
      </c>
    </row>
    <row r="22" spans="1:10" ht="38.65" customHeight="1" thickBot="1">
      <c r="A22" s="582"/>
      <c r="B22" s="661"/>
      <c r="C22" s="682"/>
      <c r="D22" s="682"/>
      <c r="E22" s="18" t="s">
        <v>72</v>
      </c>
      <c r="F22" s="19"/>
      <c r="G22" s="7"/>
      <c r="H22" s="672"/>
      <c r="I22" s="673"/>
      <c r="J22" s="674"/>
    </row>
    <row r="23" spans="1:10" ht="38.65" customHeight="1">
      <c r="A23" s="581">
        <v>43751</v>
      </c>
      <c r="B23" s="658" t="s">
        <v>0</v>
      </c>
      <c r="C23" s="587" t="s">
        <v>2</v>
      </c>
      <c r="D23" s="26" t="s">
        <v>65</v>
      </c>
      <c r="E23" s="15">
        <v>6</v>
      </c>
      <c r="F23" s="16" t="s">
        <v>3</v>
      </c>
      <c r="G23" s="6">
        <v>75</v>
      </c>
      <c r="H23" s="8">
        <v>8</v>
      </c>
      <c r="I23" s="23" t="s">
        <v>4</v>
      </c>
      <c r="J23" s="9">
        <v>9</v>
      </c>
    </row>
    <row r="24" spans="1:10" ht="38.65" customHeight="1">
      <c r="A24" s="581"/>
      <c r="B24" s="584"/>
      <c r="C24" s="587"/>
      <c r="D24" s="26" t="s">
        <v>66</v>
      </c>
      <c r="E24" s="15">
        <v>0</v>
      </c>
      <c r="F24" s="16" t="s">
        <v>3</v>
      </c>
      <c r="G24" s="6">
        <v>19</v>
      </c>
      <c r="H24" s="8">
        <v>8</v>
      </c>
      <c r="I24" s="23" t="s">
        <v>4</v>
      </c>
      <c r="J24" s="9">
        <v>9</v>
      </c>
    </row>
    <row r="25" spans="1:10" ht="38.65" customHeight="1">
      <c r="A25" s="581"/>
      <c r="B25" s="584"/>
      <c r="C25" s="588" t="s">
        <v>1</v>
      </c>
      <c r="D25" s="26" t="s">
        <v>65</v>
      </c>
      <c r="E25" s="15">
        <v>364</v>
      </c>
      <c r="F25" s="16" t="s">
        <v>3</v>
      </c>
      <c r="G25" s="6" t="s">
        <v>13</v>
      </c>
      <c r="H25" s="8">
        <v>9</v>
      </c>
      <c r="I25" s="23" t="s">
        <v>4</v>
      </c>
      <c r="J25" s="9">
        <v>10</v>
      </c>
    </row>
    <row r="26" spans="1:10" ht="38.65" customHeight="1">
      <c r="A26" s="581"/>
      <c r="B26" s="585"/>
      <c r="C26" s="588"/>
      <c r="D26" s="26" t="s">
        <v>71</v>
      </c>
      <c r="E26" s="15" t="s">
        <v>67</v>
      </c>
      <c r="F26" s="16" t="s">
        <v>3</v>
      </c>
      <c r="G26" s="6" t="s">
        <v>67</v>
      </c>
      <c r="H26" s="23" t="s">
        <v>67</v>
      </c>
      <c r="I26" s="23" t="s">
        <v>4</v>
      </c>
      <c r="J26" s="27" t="s">
        <v>67</v>
      </c>
    </row>
    <row r="27" spans="1:10" ht="38.65" customHeight="1">
      <c r="A27" s="581"/>
      <c r="B27" s="22" t="s">
        <v>22</v>
      </c>
      <c r="C27" s="623" t="s">
        <v>15</v>
      </c>
      <c r="D27" s="624"/>
      <c r="E27" s="15">
        <v>0</v>
      </c>
      <c r="F27" s="16" t="s">
        <v>3</v>
      </c>
      <c r="G27" s="6">
        <v>13</v>
      </c>
      <c r="H27" s="8">
        <v>8</v>
      </c>
      <c r="I27" s="23" t="s">
        <v>4</v>
      </c>
      <c r="J27" s="9">
        <v>9</v>
      </c>
    </row>
    <row r="28" spans="1:10" ht="38.65" customHeight="1">
      <c r="A28" s="581"/>
      <c r="B28" s="659" t="s">
        <v>7</v>
      </c>
      <c r="C28" s="587" t="s">
        <v>2</v>
      </c>
      <c r="D28" s="587"/>
      <c r="E28" s="15">
        <v>0</v>
      </c>
      <c r="F28" s="16" t="s">
        <v>3</v>
      </c>
      <c r="G28" s="6">
        <v>7</v>
      </c>
      <c r="H28" s="8">
        <v>8</v>
      </c>
      <c r="I28" s="23" t="s">
        <v>4</v>
      </c>
      <c r="J28" s="9">
        <v>9</v>
      </c>
    </row>
    <row r="29" spans="1:10" ht="38.65" customHeight="1">
      <c r="A29" s="581"/>
      <c r="B29" s="584"/>
      <c r="C29" s="588" t="s">
        <v>18</v>
      </c>
      <c r="D29" s="588"/>
      <c r="E29" s="15">
        <v>0</v>
      </c>
      <c r="F29" s="16" t="s">
        <v>3</v>
      </c>
      <c r="G29" s="6" t="s">
        <v>55</v>
      </c>
      <c r="H29" s="683">
        <v>8</v>
      </c>
      <c r="I29" s="626" t="s">
        <v>4</v>
      </c>
      <c r="J29" s="667">
        <v>9</v>
      </c>
    </row>
    <row r="30" spans="1:10" ht="38.65" customHeight="1">
      <c r="A30" s="581"/>
      <c r="B30" s="584"/>
      <c r="C30" s="588"/>
      <c r="D30" s="588"/>
      <c r="E30" s="17" t="s">
        <v>72</v>
      </c>
      <c r="F30" s="16"/>
      <c r="G30" s="6"/>
      <c r="H30" s="684"/>
      <c r="I30" s="652"/>
      <c r="J30" s="668"/>
    </row>
    <row r="31" spans="1:10" ht="38.65" customHeight="1">
      <c r="A31" s="581"/>
      <c r="B31" s="584"/>
      <c r="C31" s="588" t="s">
        <v>19</v>
      </c>
      <c r="D31" s="588"/>
      <c r="E31" s="15">
        <v>0</v>
      </c>
      <c r="F31" s="16" t="s">
        <v>3</v>
      </c>
      <c r="G31" s="6" t="s">
        <v>68</v>
      </c>
      <c r="H31" s="671">
        <v>8</v>
      </c>
      <c r="I31" s="626" t="s">
        <v>4</v>
      </c>
      <c r="J31" s="667">
        <v>9</v>
      </c>
    </row>
    <row r="32" spans="1:10" ht="38.65" customHeight="1" thickBot="1">
      <c r="A32" s="582"/>
      <c r="B32" s="661"/>
      <c r="C32" s="682"/>
      <c r="D32" s="682"/>
      <c r="E32" s="18" t="s">
        <v>72</v>
      </c>
      <c r="F32" s="19"/>
      <c r="G32" s="7"/>
      <c r="H32" s="672"/>
      <c r="I32" s="673"/>
      <c r="J32" s="674"/>
    </row>
    <row r="33" spans="1:10" ht="24.65" customHeight="1">
      <c r="A33" s="10" t="s">
        <v>8</v>
      </c>
      <c r="B33" s="20"/>
      <c r="C33" s="21"/>
      <c r="D33" s="20"/>
      <c r="E33" s="20"/>
      <c r="F33" s="20"/>
      <c r="G33" s="20"/>
      <c r="H33" s="20"/>
      <c r="I33" s="20"/>
      <c r="J33" s="20"/>
    </row>
    <row r="34" spans="1:10" ht="24.65" customHeight="1">
      <c r="A34" s="5" t="s">
        <v>73</v>
      </c>
      <c r="B34" s="3"/>
      <c r="C34" s="4"/>
      <c r="D34" s="3"/>
      <c r="E34" s="3"/>
      <c r="F34" s="3"/>
      <c r="G34" s="3"/>
      <c r="H34" s="3"/>
      <c r="I34" s="3"/>
      <c r="J34" s="3"/>
    </row>
    <row r="35" spans="1:10" ht="24.65" customHeight="1">
      <c r="A35" s="10" t="s">
        <v>16</v>
      </c>
      <c r="B35" s="3"/>
      <c r="C35" s="4"/>
      <c r="D35" s="3"/>
      <c r="E35" s="3"/>
      <c r="F35" s="3"/>
      <c r="G35" s="3"/>
      <c r="H35" s="3"/>
      <c r="I35" s="3"/>
      <c r="J35" s="3"/>
    </row>
    <row r="36" spans="1:10" ht="24.65" customHeight="1">
      <c r="A36" s="10" t="s">
        <v>24</v>
      </c>
      <c r="B36" s="3"/>
      <c r="C36" s="4"/>
      <c r="D36" s="3"/>
      <c r="E36" s="3"/>
      <c r="F36" s="3"/>
      <c r="G36" s="3"/>
      <c r="H36" s="3"/>
      <c r="I36" s="3"/>
      <c r="J36" s="3"/>
    </row>
    <row r="37" spans="1:10" ht="24.65" customHeight="1">
      <c r="A37" s="10" t="s">
        <v>69</v>
      </c>
      <c r="B37" s="20"/>
      <c r="C37" s="21"/>
      <c r="D37" s="20"/>
      <c r="E37" s="20"/>
      <c r="F37" s="20"/>
      <c r="G37" s="20"/>
      <c r="H37" s="20"/>
      <c r="I37" s="20"/>
      <c r="J37" s="20"/>
    </row>
    <row r="38" spans="1:10" ht="24.65" customHeight="1">
      <c r="A38" s="10" t="s">
        <v>70</v>
      </c>
      <c r="B38" s="20"/>
      <c r="C38" s="21"/>
      <c r="D38" s="20"/>
      <c r="E38" s="20"/>
      <c r="F38" s="20"/>
      <c r="G38" s="20"/>
      <c r="H38" s="20"/>
      <c r="I38" s="20"/>
      <c r="J38" s="20"/>
    </row>
    <row r="39" spans="1:10" ht="24.65" customHeight="1">
      <c r="A39" s="10" t="s">
        <v>23</v>
      </c>
      <c r="B39" s="20"/>
      <c r="C39" s="21"/>
      <c r="D39" s="20"/>
      <c r="E39" s="20"/>
      <c r="F39" s="20"/>
      <c r="G39" s="20"/>
      <c r="H39" s="20"/>
      <c r="I39" s="20"/>
      <c r="J39" s="20"/>
    </row>
    <row r="40" spans="1:10" ht="24.65" customHeight="1">
      <c r="A40" s="10" t="s">
        <v>74</v>
      </c>
      <c r="B40" s="20"/>
      <c r="C40" s="21"/>
      <c r="D40" s="20"/>
      <c r="E40" s="20"/>
      <c r="F40" s="20"/>
      <c r="G40" s="20"/>
      <c r="H40" s="20"/>
      <c r="I40" s="20"/>
      <c r="J40" s="20"/>
    </row>
  </sheetData>
  <mergeCells count="50">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23:A32"/>
    <mergeCell ref="B23:B26"/>
    <mergeCell ref="C23:C24"/>
    <mergeCell ref="C25:C26"/>
    <mergeCell ref="C27:D27"/>
    <mergeCell ref="B28:B32"/>
    <mergeCell ref="C28:D28"/>
    <mergeCell ref="C29:D30"/>
    <mergeCell ref="H29:H30"/>
    <mergeCell ref="I29:I30"/>
    <mergeCell ref="J29:J30"/>
    <mergeCell ref="C31:D32"/>
    <mergeCell ref="H31:H32"/>
    <mergeCell ref="I31:I32"/>
    <mergeCell ref="J31:J32"/>
    <mergeCell ref="A13:A22"/>
    <mergeCell ref="B13:B16"/>
    <mergeCell ref="C13:C14"/>
    <mergeCell ref="C15:C16"/>
    <mergeCell ref="C17:D17"/>
    <mergeCell ref="B18:B22"/>
    <mergeCell ref="C18:D18"/>
    <mergeCell ref="C19:D20"/>
    <mergeCell ref="H19:H20"/>
    <mergeCell ref="I19:I20"/>
    <mergeCell ref="J19:J20"/>
    <mergeCell ref="C21:D22"/>
    <mergeCell ref="H21:H22"/>
    <mergeCell ref="I21:I22"/>
    <mergeCell ref="J21:J22"/>
  </mergeCells>
  <phoneticPr fontId="7"/>
  <printOptions horizontalCentered="1" verticalCentered="1"/>
  <pageMargins left="0.47244094488188981" right="0.43307086614173229" top="0.51181102362204722" bottom="0.15748031496062992" header="0.31496062992125984" footer="0.31496062992125984"/>
  <pageSetup paperSize="9" scale="53" orientation="landscape" r:id="rId1"/>
  <drawing r:id="rId2"/>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9DB6-0742-4D2F-83F3-F3DA6E5A8B77}">
  <dimension ref="A1:J26"/>
  <sheetViews>
    <sheetView view="pageBreakPreview" topLeftCell="A7" zoomScaleNormal="70" zoomScaleSheetLayoutView="100"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43597</v>
      </c>
      <c r="B5" s="658" t="s">
        <v>0</v>
      </c>
      <c r="C5" s="692" t="s">
        <v>2</v>
      </c>
      <c r="D5" s="693"/>
      <c r="E5" s="15">
        <v>49</v>
      </c>
      <c r="F5" s="16" t="s">
        <v>3</v>
      </c>
      <c r="G5" s="6">
        <v>91</v>
      </c>
      <c r="H5" s="8">
        <v>8</v>
      </c>
      <c r="I5" s="23" t="s">
        <v>57</v>
      </c>
      <c r="J5" s="9">
        <v>9</v>
      </c>
    </row>
    <row r="6" spans="1:10" ht="38.65" customHeight="1">
      <c r="A6" s="581"/>
      <c r="B6" s="585"/>
      <c r="C6" s="623" t="s">
        <v>1</v>
      </c>
      <c r="D6" s="624"/>
      <c r="E6" s="15">
        <v>941</v>
      </c>
      <c r="F6" s="16" t="s">
        <v>3</v>
      </c>
      <c r="G6" s="6" t="s">
        <v>13</v>
      </c>
      <c r="H6" s="8">
        <v>8</v>
      </c>
      <c r="I6" s="23" t="s">
        <v>57</v>
      </c>
      <c r="J6" s="9">
        <v>9</v>
      </c>
    </row>
    <row r="7" spans="1:10" ht="38.65" customHeight="1">
      <c r="A7" s="581"/>
      <c r="B7" s="22" t="s">
        <v>22</v>
      </c>
      <c r="C7" s="623" t="s">
        <v>15</v>
      </c>
      <c r="D7" s="624"/>
      <c r="E7" s="15">
        <v>12</v>
      </c>
      <c r="F7" s="16" t="s">
        <v>3</v>
      </c>
      <c r="G7" s="6">
        <v>12</v>
      </c>
      <c r="H7" s="8">
        <v>8</v>
      </c>
      <c r="I7" s="23" t="s">
        <v>57</v>
      </c>
      <c r="J7" s="9">
        <v>9</v>
      </c>
    </row>
    <row r="8" spans="1:10" ht="38.65" customHeight="1">
      <c r="A8" s="581"/>
      <c r="B8" s="659" t="s">
        <v>7</v>
      </c>
      <c r="C8" s="587" t="s">
        <v>2</v>
      </c>
      <c r="D8" s="587"/>
      <c r="E8" s="15">
        <v>1</v>
      </c>
      <c r="F8" s="16" t="s">
        <v>3</v>
      </c>
      <c r="G8" s="6">
        <v>7</v>
      </c>
      <c r="H8" s="8">
        <v>8</v>
      </c>
      <c r="I8" s="23" t="s">
        <v>57</v>
      </c>
      <c r="J8" s="9">
        <v>9</v>
      </c>
    </row>
    <row r="9" spans="1:10" ht="38.65" customHeight="1">
      <c r="A9" s="581"/>
      <c r="B9" s="584"/>
      <c r="C9" s="588" t="s">
        <v>18</v>
      </c>
      <c r="D9" s="588"/>
      <c r="E9" s="15">
        <v>208</v>
      </c>
      <c r="F9" s="16" t="s">
        <v>3</v>
      </c>
      <c r="G9" s="6" t="s">
        <v>55</v>
      </c>
      <c r="H9" s="683">
        <v>8</v>
      </c>
      <c r="I9" s="626" t="s">
        <v>4</v>
      </c>
      <c r="J9" s="667">
        <v>9</v>
      </c>
    </row>
    <row r="10" spans="1:10" ht="38.65" customHeight="1">
      <c r="A10" s="581"/>
      <c r="B10" s="584"/>
      <c r="C10" s="588"/>
      <c r="D10" s="588"/>
      <c r="E10" s="17" t="s">
        <v>63</v>
      </c>
      <c r="F10" s="16"/>
      <c r="G10" s="6"/>
      <c r="H10" s="684"/>
      <c r="I10" s="652"/>
      <c r="J10" s="668"/>
    </row>
    <row r="11" spans="1:10" ht="38.65" customHeight="1">
      <c r="A11" s="581"/>
      <c r="B11" s="584"/>
      <c r="C11" s="588" t="s">
        <v>19</v>
      </c>
      <c r="D11" s="588"/>
      <c r="E11" s="15">
        <v>4727</v>
      </c>
      <c r="F11" s="16" t="s">
        <v>3</v>
      </c>
      <c r="G11" s="6" t="s">
        <v>56</v>
      </c>
      <c r="H11" s="671">
        <v>8</v>
      </c>
      <c r="I11" s="626" t="s">
        <v>4</v>
      </c>
      <c r="J11" s="667">
        <v>9</v>
      </c>
    </row>
    <row r="12" spans="1:10" ht="38.65" customHeight="1" thickBot="1">
      <c r="A12" s="582"/>
      <c r="B12" s="661"/>
      <c r="C12" s="682"/>
      <c r="D12" s="682"/>
      <c r="E12" s="18" t="s">
        <v>63</v>
      </c>
      <c r="F12" s="19"/>
      <c r="G12" s="7"/>
      <c r="H12" s="672"/>
      <c r="I12" s="673"/>
      <c r="J12" s="674"/>
    </row>
    <row r="13" spans="1:10" ht="38.65" customHeight="1">
      <c r="A13" s="581">
        <v>43596</v>
      </c>
      <c r="B13" s="658" t="s">
        <v>0</v>
      </c>
      <c r="C13" s="692" t="s">
        <v>2</v>
      </c>
      <c r="D13" s="693"/>
      <c r="E13" s="25">
        <v>16</v>
      </c>
      <c r="F13" s="16" t="s">
        <v>3</v>
      </c>
      <c r="G13" s="6">
        <v>91</v>
      </c>
      <c r="H13" s="8">
        <v>8</v>
      </c>
      <c r="I13" s="23" t="s">
        <v>57</v>
      </c>
      <c r="J13" s="9">
        <v>9</v>
      </c>
    </row>
    <row r="14" spans="1:10" ht="38.65" customHeight="1">
      <c r="A14" s="581"/>
      <c r="B14" s="585"/>
      <c r="C14" s="623" t="s">
        <v>1</v>
      </c>
      <c r="D14" s="624"/>
      <c r="E14" s="15">
        <v>453</v>
      </c>
      <c r="F14" s="16" t="s">
        <v>3</v>
      </c>
      <c r="G14" s="6" t="s">
        <v>13</v>
      </c>
      <c r="H14" s="8">
        <v>8</v>
      </c>
      <c r="I14" s="23" t="s">
        <v>4</v>
      </c>
      <c r="J14" s="9">
        <v>9</v>
      </c>
    </row>
    <row r="15" spans="1:10" ht="38.65" customHeight="1">
      <c r="A15" s="581"/>
      <c r="B15" s="22" t="s">
        <v>22</v>
      </c>
      <c r="C15" s="623" t="s">
        <v>15</v>
      </c>
      <c r="D15" s="624"/>
      <c r="E15" s="15">
        <v>0</v>
      </c>
      <c r="F15" s="16" t="s">
        <v>3</v>
      </c>
      <c r="G15" s="6">
        <v>12</v>
      </c>
      <c r="H15" s="8">
        <v>7</v>
      </c>
      <c r="I15" s="23" t="s">
        <v>4</v>
      </c>
      <c r="J15" s="9">
        <v>8</v>
      </c>
    </row>
    <row r="16" spans="1:10" ht="38.65" customHeight="1">
      <c r="A16" s="581"/>
      <c r="B16" s="659" t="s">
        <v>7</v>
      </c>
      <c r="C16" s="587" t="s">
        <v>2</v>
      </c>
      <c r="D16" s="587"/>
      <c r="E16" s="15">
        <v>1</v>
      </c>
      <c r="F16" s="16" t="s">
        <v>3</v>
      </c>
      <c r="G16" s="6">
        <v>7</v>
      </c>
      <c r="H16" s="8">
        <v>8</v>
      </c>
      <c r="I16" s="23" t="s">
        <v>4</v>
      </c>
      <c r="J16" s="9">
        <v>9</v>
      </c>
    </row>
    <row r="17" spans="1:10" ht="38.65" customHeight="1">
      <c r="A17" s="581"/>
      <c r="B17" s="584"/>
      <c r="C17" s="588" t="s">
        <v>18</v>
      </c>
      <c r="D17" s="588"/>
      <c r="E17" s="15">
        <v>117</v>
      </c>
      <c r="F17" s="16" t="s">
        <v>3</v>
      </c>
      <c r="G17" s="6" t="s">
        <v>55</v>
      </c>
      <c r="H17" s="683">
        <v>8</v>
      </c>
      <c r="I17" s="626" t="s">
        <v>4</v>
      </c>
      <c r="J17" s="667">
        <v>9</v>
      </c>
    </row>
    <row r="18" spans="1:10" ht="38.65" customHeight="1">
      <c r="A18" s="581"/>
      <c r="B18" s="584"/>
      <c r="C18" s="588"/>
      <c r="D18" s="588"/>
      <c r="E18" s="17" t="s">
        <v>62</v>
      </c>
      <c r="F18" s="16"/>
      <c r="G18" s="6"/>
      <c r="H18" s="684"/>
      <c r="I18" s="652"/>
      <c r="J18" s="668"/>
    </row>
    <row r="19" spans="1:10" ht="38.65" customHeight="1">
      <c r="A19" s="581"/>
      <c r="B19" s="584"/>
      <c r="C19" s="588" t="s">
        <v>19</v>
      </c>
      <c r="D19" s="588"/>
      <c r="E19" s="15">
        <v>4251</v>
      </c>
      <c r="F19" s="16" t="s">
        <v>3</v>
      </c>
      <c r="G19" s="6" t="s">
        <v>56</v>
      </c>
      <c r="H19" s="671">
        <v>8</v>
      </c>
      <c r="I19" s="626" t="s">
        <v>4</v>
      </c>
      <c r="J19" s="667">
        <v>9</v>
      </c>
    </row>
    <row r="20" spans="1:10" ht="38.65" customHeight="1" thickBot="1">
      <c r="A20" s="582"/>
      <c r="B20" s="661"/>
      <c r="C20" s="682"/>
      <c r="D20" s="682"/>
      <c r="E20" s="18" t="s">
        <v>62</v>
      </c>
      <c r="F20" s="19"/>
      <c r="G20" s="7"/>
      <c r="H20" s="672"/>
      <c r="I20" s="673"/>
      <c r="J20" s="674"/>
    </row>
    <row r="21" spans="1:10" ht="24.65" customHeight="1">
      <c r="A21" s="10" t="s">
        <v>8</v>
      </c>
      <c r="B21" s="20"/>
      <c r="C21" s="21"/>
      <c r="D21" s="20"/>
      <c r="E21" s="20"/>
      <c r="F21" s="20"/>
      <c r="G21" s="20"/>
      <c r="H21" s="20"/>
      <c r="I21" s="20"/>
      <c r="J21" s="20"/>
    </row>
    <row r="22" spans="1:10" ht="24.65" customHeight="1">
      <c r="A22" s="5" t="s">
        <v>54</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64</v>
      </c>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021D-1770-4325-B15F-EFE2D64C49D1}">
  <dimension ref="A1:J26"/>
  <sheetViews>
    <sheetView view="pageBreakPreview" topLeftCell="A16" zoomScaleNormal="70" zoomScaleSheetLayoutView="100"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43595</v>
      </c>
      <c r="B5" s="658" t="s">
        <v>0</v>
      </c>
      <c r="C5" s="692" t="s">
        <v>2</v>
      </c>
      <c r="D5" s="693"/>
      <c r="E5" s="15">
        <v>10</v>
      </c>
      <c r="F5" s="16" t="s">
        <v>3</v>
      </c>
      <c r="G5" s="6">
        <v>91</v>
      </c>
      <c r="H5" s="8">
        <v>8</v>
      </c>
      <c r="I5" s="23" t="s">
        <v>4</v>
      </c>
      <c r="J5" s="9">
        <v>9</v>
      </c>
    </row>
    <row r="6" spans="1:10" ht="38.65" customHeight="1">
      <c r="A6" s="581"/>
      <c r="B6" s="585"/>
      <c r="C6" s="623" t="s">
        <v>1</v>
      </c>
      <c r="D6" s="624"/>
      <c r="E6" s="15">
        <v>230</v>
      </c>
      <c r="F6" s="16" t="s">
        <v>3</v>
      </c>
      <c r="G6" s="6" t="s">
        <v>13</v>
      </c>
      <c r="H6" s="8">
        <v>8</v>
      </c>
      <c r="I6" s="23" t="s">
        <v>4</v>
      </c>
      <c r="J6" s="9">
        <v>9</v>
      </c>
    </row>
    <row r="7" spans="1:10" ht="38.65" customHeight="1">
      <c r="A7" s="581"/>
      <c r="B7" s="22" t="s">
        <v>22</v>
      </c>
      <c r="C7" s="623" t="s">
        <v>15</v>
      </c>
      <c r="D7" s="624"/>
      <c r="E7" s="15">
        <v>0</v>
      </c>
      <c r="F7" s="16" t="s">
        <v>3</v>
      </c>
      <c r="G7" s="6">
        <v>12</v>
      </c>
      <c r="H7" s="8">
        <v>7</v>
      </c>
      <c r="I7" s="23" t="s">
        <v>4</v>
      </c>
      <c r="J7" s="9">
        <v>8</v>
      </c>
    </row>
    <row r="8" spans="1:10" ht="38.65" customHeight="1">
      <c r="A8" s="581"/>
      <c r="B8" s="659" t="s">
        <v>7</v>
      </c>
      <c r="C8" s="587" t="s">
        <v>2</v>
      </c>
      <c r="D8" s="587"/>
      <c r="E8" s="15">
        <v>1</v>
      </c>
      <c r="F8" s="16" t="s">
        <v>3</v>
      </c>
      <c r="G8" s="6">
        <v>7</v>
      </c>
      <c r="H8" s="8">
        <v>8</v>
      </c>
      <c r="I8" s="23" t="s">
        <v>4</v>
      </c>
      <c r="J8" s="9">
        <v>9</v>
      </c>
    </row>
    <row r="9" spans="1:10" ht="38.65" customHeight="1">
      <c r="A9" s="581"/>
      <c r="B9" s="584"/>
      <c r="C9" s="588" t="s">
        <v>18</v>
      </c>
      <c r="D9" s="588"/>
      <c r="E9" s="15">
        <v>138</v>
      </c>
      <c r="F9" s="16" t="s">
        <v>3</v>
      </c>
      <c r="G9" s="6" t="s">
        <v>55</v>
      </c>
      <c r="H9" s="683">
        <v>8</v>
      </c>
      <c r="I9" s="626" t="s">
        <v>4</v>
      </c>
      <c r="J9" s="667">
        <v>9</v>
      </c>
    </row>
    <row r="10" spans="1:10" ht="38.65" customHeight="1">
      <c r="A10" s="581"/>
      <c r="B10" s="584"/>
      <c r="C10" s="588"/>
      <c r="D10" s="588"/>
      <c r="E10" s="17" t="s">
        <v>53</v>
      </c>
      <c r="F10" s="16"/>
      <c r="G10" s="6"/>
      <c r="H10" s="684"/>
      <c r="I10" s="652"/>
      <c r="J10" s="668"/>
    </row>
    <row r="11" spans="1:10" ht="38.65" customHeight="1">
      <c r="A11" s="581"/>
      <c r="B11" s="584"/>
      <c r="C11" s="588" t="s">
        <v>19</v>
      </c>
      <c r="D11" s="588"/>
      <c r="E11" s="15">
        <v>7266</v>
      </c>
      <c r="F11" s="16" t="s">
        <v>3</v>
      </c>
      <c r="G11" s="6" t="s">
        <v>56</v>
      </c>
      <c r="H11" s="671">
        <v>8</v>
      </c>
      <c r="I11" s="626" t="s">
        <v>4</v>
      </c>
      <c r="J11" s="667">
        <v>9</v>
      </c>
    </row>
    <row r="12" spans="1:10" ht="38.65" customHeight="1" thickBot="1">
      <c r="A12" s="582"/>
      <c r="B12" s="661"/>
      <c r="C12" s="682"/>
      <c r="D12" s="682"/>
      <c r="E12" s="18" t="s">
        <v>53</v>
      </c>
      <c r="F12" s="19"/>
      <c r="G12" s="7"/>
      <c r="H12" s="672"/>
      <c r="I12" s="673"/>
      <c r="J12" s="674"/>
    </row>
    <row r="13" spans="1:10" ht="38.65" customHeight="1">
      <c r="A13" s="581">
        <v>43593</v>
      </c>
      <c r="B13" s="658" t="s">
        <v>0</v>
      </c>
      <c r="C13" s="692" t="s">
        <v>2</v>
      </c>
      <c r="D13" s="693"/>
      <c r="E13" s="25">
        <v>7</v>
      </c>
      <c r="F13" s="16" t="s">
        <v>3</v>
      </c>
      <c r="G13" s="6">
        <v>91</v>
      </c>
      <c r="H13" s="8">
        <v>7</v>
      </c>
      <c r="I13" s="23" t="s">
        <v>4</v>
      </c>
      <c r="J13" s="9">
        <v>8</v>
      </c>
    </row>
    <row r="14" spans="1:10" ht="38.65" customHeight="1">
      <c r="A14" s="581"/>
      <c r="B14" s="585"/>
      <c r="C14" s="623" t="s">
        <v>1</v>
      </c>
      <c r="D14" s="624"/>
      <c r="E14" s="15">
        <v>249</v>
      </c>
      <c r="F14" s="16" t="s">
        <v>3</v>
      </c>
      <c r="G14" s="6" t="s">
        <v>13</v>
      </c>
      <c r="H14" s="8">
        <v>8</v>
      </c>
      <c r="I14" s="23" t="s">
        <v>4</v>
      </c>
      <c r="J14" s="9">
        <v>9</v>
      </c>
    </row>
    <row r="15" spans="1:10" ht="38.65" customHeight="1">
      <c r="A15" s="581"/>
      <c r="B15" s="22" t="s">
        <v>22</v>
      </c>
      <c r="C15" s="623" t="s">
        <v>15</v>
      </c>
      <c r="D15" s="624"/>
      <c r="E15" s="15">
        <v>0</v>
      </c>
      <c r="F15" s="16" t="s">
        <v>3</v>
      </c>
      <c r="G15" s="6">
        <v>12</v>
      </c>
      <c r="H15" s="8">
        <v>7</v>
      </c>
      <c r="I15" s="23" t="s">
        <v>4</v>
      </c>
      <c r="J15" s="9">
        <v>8</v>
      </c>
    </row>
    <row r="16" spans="1:10" ht="38.65" customHeight="1">
      <c r="A16" s="581"/>
      <c r="B16" s="659" t="s">
        <v>7</v>
      </c>
      <c r="C16" s="587" t="s">
        <v>2</v>
      </c>
      <c r="D16" s="587"/>
      <c r="E16" s="15">
        <v>2</v>
      </c>
      <c r="F16" s="16" t="s">
        <v>3</v>
      </c>
      <c r="G16" s="6">
        <v>7</v>
      </c>
      <c r="H16" s="8">
        <v>8</v>
      </c>
      <c r="I16" s="23" t="s">
        <v>4</v>
      </c>
      <c r="J16" s="9">
        <v>9</v>
      </c>
    </row>
    <row r="17" spans="1:10" ht="38.65" customHeight="1">
      <c r="A17" s="581"/>
      <c r="B17" s="584"/>
      <c r="C17" s="588" t="s">
        <v>18</v>
      </c>
      <c r="D17" s="588"/>
      <c r="E17" s="15">
        <v>118</v>
      </c>
      <c r="F17" s="16" t="s">
        <v>3</v>
      </c>
      <c r="G17" s="6" t="s">
        <v>55</v>
      </c>
      <c r="H17" s="683">
        <v>8</v>
      </c>
      <c r="I17" s="626" t="s">
        <v>4</v>
      </c>
      <c r="J17" s="667">
        <v>9</v>
      </c>
    </row>
    <row r="18" spans="1:10" ht="38.65" customHeight="1">
      <c r="A18" s="581"/>
      <c r="B18" s="584"/>
      <c r="C18" s="588"/>
      <c r="D18" s="588"/>
      <c r="E18" s="17" t="s">
        <v>59</v>
      </c>
      <c r="F18" s="16"/>
      <c r="G18" s="6"/>
      <c r="H18" s="684"/>
      <c r="I18" s="652"/>
      <c r="J18" s="668"/>
    </row>
    <row r="19" spans="1:10" ht="38.65" customHeight="1">
      <c r="A19" s="581"/>
      <c r="B19" s="584"/>
      <c r="C19" s="588" t="s">
        <v>19</v>
      </c>
      <c r="D19" s="588"/>
      <c r="E19" s="15">
        <v>4581</v>
      </c>
      <c r="F19" s="16" t="s">
        <v>3</v>
      </c>
      <c r="G19" s="6" t="s">
        <v>56</v>
      </c>
      <c r="H19" s="671">
        <v>8</v>
      </c>
      <c r="I19" s="626" t="s">
        <v>4</v>
      </c>
      <c r="J19" s="667">
        <v>9</v>
      </c>
    </row>
    <row r="20" spans="1:10" ht="38.65" customHeight="1" thickBot="1">
      <c r="A20" s="582"/>
      <c r="B20" s="661"/>
      <c r="C20" s="682"/>
      <c r="D20" s="682"/>
      <c r="E20" s="18" t="s">
        <v>61</v>
      </c>
      <c r="F20" s="19"/>
      <c r="G20" s="7"/>
      <c r="H20" s="672"/>
      <c r="I20" s="673"/>
      <c r="J20" s="674"/>
    </row>
    <row r="21" spans="1:10" ht="24.65" customHeight="1">
      <c r="A21" s="10" t="s">
        <v>8</v>
      </c>
      <c r="B21" s="20"/>
      <c r="C21" s="21"/>
      <c r="D21" s="20"/>
      <c r="E21" s="20"/>
      <c r="F21" s="20"/>
      <c r="G21" s="20"/>
      <c r="H21" s="20"/>
      <c r="I21" s="20"/>
      <c r="J21" s="20"/>
    </row>
    <row r="22" spans="1:10" ht="24.65" customHeight="1">
      <c r="A22" s="5" t="s">
        <v>54</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6251-C7FA-4883-8FB9-744FD404D3F8}">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45968</v>
      </c>
      <c r="C7" s="312" t="s">
        <v>235</v>
      </c>
      <c r="D7" s="312" t="s">
        <v>236</v>
      </c>
      <c r="E7" s="330" t="s">
        <v>237</v>
      </c>
      <c r="F7" s="114" t="s">
        <v>238</v>
      </c>
      <c r="G7" s="115" t="s">
        <v>239</v>
      </c>
      <c r="H7" s="331">
        <v>0</v>
      </c>
      <c r="I7" s="333"/>
      <c r="J7" s="114" t="s">
        <v>239</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0.53119097999999998</v>
      </c>
      <c r="H11" s="332"/>
      <c r="I11" s="328" t="s">
        <v>282</v>
      </c>
      <c r="J11" s="327" t="s">
        <v>1047</v>
      </c>
      <c r="K11" s="318"/>
      <c r="L11" s="358" t="s">
        <v>810</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272</v>
      </c>
      <c r="H15" s="349"/>
      <c r="I15" s="121">
        <v>1</v>
      </c>
      <c r="J15" s="122" t="s">
        <v>634</v>
      </c>
      <c r="K15" s="337"/>
      <c r="L15" s="143" t="s">
        <v>696</v>
      </c>
      <c r="M15" s="144"/>
    </row>
    <row r="16" spans="2:13" ht="21.75" customHeight="1">
      <c r="B16" s="341">
        <v>45969</v>
      </c>
      <c r="C16" s="312" t="s">
        <v>235</v>
      </c>
      <c r="D16" s="312" t="s">
        <v>236</v>
      </c>
      <c r="E16" s="330" t="s">
        <v>237</v>
      </c>
      <c r="F16" s="114" t="s">
        <v>238</v>
      </c>
      <c r="G16" s="115" t="s">
        <v>239</v>
      </c>
      <c r="H16" s="331">
        <v>0</v>
      </c>
      <c r="I16" s="333"/>
      <c r="J16" s="114" t="s">
        <v>239</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0.94110101000000002</v>
      </c>
      <c r="H20" s="332"/>
      <c r="I20" s="328" t="s">
        <v>328</v>
      </c>
      <c r="J20" s="327" t="s">
        <v>1048</v>
      </c>
      <c r="K20" s="318"/>
      <c r="L20" s="358" t="s">
        <v>899</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272</v>
      </c>
      <c r="H24" s="349"/>
      <c r="I24" s="121">
        <v>1</v>
      </c>
      <c r="J24" s="122" t="s">
        <v>621</v>
      </c>
      <c r="K24" s="337"/>
      <c r="L24" s="145" t="s">
        <v>803</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9516-8E35-4A8E-AD49-B2EF220E628F}">
  <dimension ref="A1:J34"/>
  <sheetViews>
    <sheetView view="pageBreakPreview" topLeftCell="A24"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hidden="1" customHeight="1">
      <c r="A5" s="581">
        <v>43590</v>
      </c>
      <c r="B5" s="658" t="s">
        <v>0</v>
      </c>
      <c r="C5" s="692" t="s">
        <v>2</v>
      </c>
      <c r="D5" s="693"/>
      <c r="E5" s="15"/>
      <c r="F5" s="16" t="s">
        <v>3</v>
      </c>
      <c r="G5" s="6">
        <v>89</v>
      </c>
      <c r="H5" s="8">
        <v>5</v>
      </c>
      <c r="I5" s="23" t="s">
        <v>4</v>
      </c>
      <c r="J5" s="9">
        <v>6</v>
      </c>
    </row>
    <row r="6" spans="1:10" ht="38.65" hidden="1" customHeight="1">
      <c r="A6" s="581"/>
      <c r="B6" s="585"/>
      <c r="C6" s="623" t="s">
        <v>1</v>
      </c>
      <c r="D6" s="624"/>
      <c r="E6" s="15"/>
      <c r="F6" s="16" t="s">
        <v>3</v>
      </c>
      <c r="G6" s="6" t="s">
        <v>13</v>
      </c>
      <c r="H6" s="8">
        <v>5</v>
      </c>
      <c r="I6" s="23" t="s">
        <v>4</v>
      </c>
      <c r="J6" s="9">
        <v>6</v>
      </c>
    </row>
    <row r="7" spans="1:10" ht="38.65" hidden="1" customHeight="1">
      <c r="A7" s="581"/>
      <c r="B7" s="22" t="s">
        <v>22</v>
      </c>
      <c r="C7" s="623" t="s">
        <v>15</v>
      </c>
      <c r="D7" s="624"/>
      <c r="E7" s="15"/>
      <c r="F7" s="16" t="s">
        <v>3</v>
      </c>
      <c r="G7" s="6">
        <v>11</v>
      </c>
      <c r="H7" s="8">
        <v>5</v>
      </c>
      <c r="I7" s="23" t="s">
        <v>4</v>
      </c>
      <c r="J7" s="9">
        <v>6</v>
      </c>
    </row>
    <row r="8" spans="1:10" ht="38.65" hidden="1" customHeight="1">
      <c r="A8" s="581"/>
      <c r="B8" s="659" t="s">
        <v>7</v>
      </c>
      <c r="C8" s="587" t="s">
        <v>2</v>
      </c>
      <c r="D8" s="587"/>
      <c r="E8" s="15"/>
      <c r="F8" s="16" t="s">
        <v>3</v>
      </c>
      <c r="G8" s="6">
        <v>7</v>
      </c>
      <c r="H8" s="8">
        <v>5</v>
      </c>
      <c r="I8" s="23" t="s">
        <v>4</v>
      </c>
      <c r="J8" s="9">
        <v>6</v>
      </c>
    </row>
    <row r="9" spans="1:10" ht="38.65" hidden="1" customHeight="1">
      <c r="A9" s="581"/>
      <c r="B9" s="584"/>
      <c r="C9" s="588" t="s">
        <v>18</v>
      </c>
      <c r="D9" s="588"/>
      <c r="E9" s="15"/>
      <c r="F9" s="16" t="s">
        <v>3</v>
      </c>
      <c r="G9" s="6" t="s">
        <v>14</v>
      </c>
      <c r="H9" s="683">
        <v>5</v>
      </c>
      <c r="I9" s="626" t="s">
        <v>4</v>
      </c>
      <c r="J9" s="667">
        <v>6</v>
      </c>
    </row>
    <row r="10" spans="1:10" ht="38.65" hidden="1" customHeight="1">
      <c r="A10" s="581"/>
      <c r="B10" s="584"/>
      <c r="C10" s="588"/>
      <c r="D10" s="588"/>
      <c r="E10" s="17" t="s">
        <v>40</v>
      </c>
      <c r="F10" s="16"/>
      <c r="G10" s="6"/>
      <c r="H10" s="684"/>
      <c r="I10" s="652"/>
      <c r="J10" s="668"/>
    </row>
    <row r="11" spans="1:10" ht="38.65" hidden="1" customHeight="1">
      <c r="A11" s="581"/>
      <c r="B11" s="584"/>
      <c r="C11" s="588" t="s">
        <v>19</v>
      </c>
      <c r="D11" s="588"/>
      <c r="E11" s="15"/>
      <c r="F11" s="16" t="s">
        <v>3</v>
      </c>
      <c r="G11" s="6" t="s">
        <v>21</v>
      </c>
      <c r="H11" s="671">
        <v>5</v>
      </c>
      <c r="I11" s="626" t="s">
        <v>4</v>
      </c>
      <c r="J11" s="667">
        <v>6</v>
      </c>
    </row>
    <row r="12" spans="1:10" ht="38.65" hidden="1" customHeight="1" thickBot="1">
      <c r="A12" s="582"/>
      <c r="B12" s="661"/>
      <c r="C12" s="682"/>
      <c r="D12" s="682"/>
      <c r="E12" s="18" t="s">
        <v>40</v>
      </c>
      <c r="F12" s="19"/>
      <c r="G12" s="7"/>
      <c r="H12" s="672"/>
      <c r="I12" s="673"/>
      <c r="J12" s="674"/>
    </row>
    <row r="13" spans="1:10" ht="38.65" customHeight="1">
      <c r="A13" s="581">
        <v>43592</v>
      </c>
      <c r="B13" s="658" t="s">
        <v>0</v>
      </c>
      <c r="C13" s="692" t="s">
        <v>2</v>
      </c>
      <c r="D13" s="693"/>
      <c r="E13" s="15">
        <v>9</v>
      </c>
      <c r="F13" s="16" t="s">
        <v>3</v>
      </c>
      <c r="G13" s="6">
        <v>91</v>
      </c>
      <c r="H13" s="8">
        <v>7</v>
      </c>
      <c r="I13" s="23" t="s">
        <v>4</v>
      </c>
      <c r="J13" s="9">
        <v>8</v>
      </c>
    </row>
    <row r="14" spans="1:10" ht="38.65" customHeight="1">
      <c r="A14" s="581"/>
      <c r="B14" s="585"/>
      <c r="C14" s="623" t="s">
        <v>1</v>
      </c>
      <c r="D14" s="624"/>
      <c r="E14" s="15">
        <v>274</v>
      </c>
      <c r="F14" s="16" t="s">
        <v>3</v>
      </c>
      <c r="G14" s="6" t="s">
        <v>13</v>
      </c>
      <c r="H14" s="8">
        <v>7</v>
      </c>
      <c r="I14" s="23" t="s">
        <v>4</v>
      </c>
      <c r="J14" s="9">
        <v>9</v>
      </c>
    </row>
    <row r="15" spans="1:10" ht="38.65" customHeight="1">
      <c r="A15" s="581"/>
      <c r="B15" s="22" t="s">
        <v>22</v>
      </c>
      <c r="C15" s="623" t="s">
        <v>15</v>
      </c>
      <c r="D15" s="624"/>
      <c r="E15" s="15">
        <v>0</v>
      </c>
      <c r="F15" s="16" t="s">
        <v>3</v>
      </c>
      <c r="G15" s="6">
        <v>12</v>
      </c>
      <c r="H15" s="8">
        <v>7</v>
      </c>
      <c r="I15" s="23" t="s">
        <v>4</v>
      </c>
      <c r="J15" s="9">
        <v>8</v>
      </c>
    </row>
    <row r="16" spans="1:10" ht="38.65" customHeight="1">
      <c r="A16" s="581"/>
      <c r="B16" s="659" t="s">
        <v>7</v>
      </c>
      <c r="C16" s="587" t="s">
        <v>2</v>
      </c>
      <c r="D16" s="587"/>
      <c r="E16" s="15">
        <v>3</v>
      </c>
      <c r="F16" s="16" t="s">
        <v>3</v>
      </c>
      <c r="G16" s="6">
        <v>7</v>
      </c>
      <c r="H16" s="8">
        <v>7</v>
      </c>
      <c r="I16" s="23" t="s">
        <v>4</v>
      </c>
      <c r="J16" s="9">
        <v>8</v>
      </c>
    </row>
    <row r="17" spans="1:10" ht="38.65" customHeight="1">
      <c r="A17" s="581"/>
      <c r="B17" s="584"/>
      <c r="C17" s="588" t="s">
        <v>18</v>
      </c>
      <c r="D17" s="588"/>
      <c r="E17" s="15">
        <v>416</v>
      </c>
      <c r="F17" s="16" t="s">
        <v>3</v>
      </c>
      <c r="G17" s="6" t="s">
        <v>55</v>
      </c>
      <c r="H17" s="683">
        <v>7</v>
      </c>
      <c r="I17" s="626" t="s">
        <v>4</v>
      </c>
      <c r="J17" s="667">
        <v>8</v>
      </c>
    </row>
    <row r="18" spans="1:10" ht="38.65" customHeight="1">
      <c r="A18" s="581"/>
      <c r="B18" s="584"/>
      <c r="C18" s="588"/>
      <c r="D18" s="588"/>
      <c r="E18" s="17" t="s">
        <v>58</v>
      </c>
      <c r="F18" s="16"/>
      <c r="G18" s="6"/>
      <c r="H18" s="684"/>
      <c r="I18" s="652"/>
      <c r="J18" s="668"/>
    </row>
    <row r="19" spans="1:10" ht="38.65" customHeight="1">
      <c r="A19" s="581"/>
      <c r="B19" s="584"/>
      <c r="C19" s="588" t="s">
        <v>19</v>
      </c>
      <c r="D19" s="588"/>
      <c r="E19" s="15">
        <v>10964</v>
      </c>
      <c r="F19" s="16" t="s">
        <v>3</v>
      </c>
      <c r="G19" s="6" t="s">
        <v>56</v>
      </c>
      <c r="H19" s="671">
        <v>7</v>
      </c>
      <c r="I19" s="626" t="s">
        <v>4</v>
      </c>
      <c r="J19" s="667">
        <v>8</v>
      </c>
    </row>
    <row r="20" spans="1:10" ht="38.65" customHeight="1" thickBot="1">
      <c r="A20" s="582"/>
      <c r="B20" s="661"/>
      <c r="C20" s="682"/>
      <c r="D20" s="682"/>
      <c r="E20" s="18" t="s">
        <v>60</v>
      </c>
      <c r="F20" s="19"/>
      <c r="G20" s="7"/>
      <c r="H20" s="672"/>
      <c r="I20" s="673"/>
      <c r="J20" s="674"/>
    </row>
    <row r="21" spans="1:10" ht="38.65" customHeight="1">
      <c r="A21" s="581">
        <v>43591</v>
      </c>
      <c r="B21" s="658" t="s">
        <v>0</v>
      </c>
      <c r="C21" s="692" t="s">
        <v>2</v>
      </c>
      <c r="D21" s="693"/>
      <c r="E21" s="15">
        <v>47</v>
      </c>
      <c r="F21" s="16" t="s">
        <v>3</v>
      </c>
      <c r="G21" s="6">
        <v>91</v>
      </c>
      <c r="H21" s="8">
        <v>7</v>
      </c>
      <c r="I21" s="23" t="s">
        <v>4</v>
      </c>
      <c r="J21" s="9">
        <v>8</v>
      </c>
    </row>
    <row r="22" spans="1:10" ht="38.65" customHeight="1">
      <c r="A22" s="581"/>
      <c r="B22" s="585"/>
      <c r="C22" s="623" t="s">
        <v>1</v>
      </c>
      <c r="D22" s="624"/>
      <c r="E22" s="15">
        <v>571</v>
      </c>
      <c r="F22" s="16" t="s">
        <v>3</v>
      </c>
      <c r="G22" s="6" t="s">
        <v>13</v>
      </c>
      <c r="H22" s="8">
        <v>7</v>
      </c>
      <c r="I22" s="23" t="s">
        <v>4</v>
      </c>
      <c r="J22" s="9">
        <v>8</v>
      </c>
    </row>
    <row r="23" spans="1:10" ht="38.65" customHeight="1">
      <c r="A23" s="581"/>
      <c r="B23" s="22" t="s">
        <v>22</v>
      </c>
      <c r="C23" s="623" t="s">
        <v>15</v>
      </c>
      <c r="D23" s="624"/>
      <c r="E23" s="15">
        <v>12</v>
      </c>
      <c r="F23" s="16" t="s">
        <v>3</v>
      </c>
      <c r="G23" s="6">
        <v>12</v>
      </c>
      <c r="H23" s="8">
        <v>7</v>
      </c>
      <c r="I23" s="23" t="s">
        <v>4</v>
      </c>
      <c r="J23" s="9">
        <v>8</v>
      </c>
    </row>
    <row r="24" spans="1:10" ht="38.65" customHeight="1">
      <c r="A24" s="581"/>
      <c r="B24" s="659" t="s">
        <v>7</v>
      </c>
      <c r="C24" s="587" t="s">
        <v>2</v>
      </c>
      <c r="D24" s="587"/>
      <c r="E24" s="15">
        <v>0</v>
      </c>
      <c r="F24" s="16" t="s">
        <v>3</v>
      </c>
      <c r="G24" s="6">
        <v>7</v>
      </c>
      <c r="H24" s="8">
        <v>7</v>
      </c>
      <c r="I24" s="23" t="s">
        <v>4</v>
      </c>
      <c r="J24" s="9">
        <v>8</v>
      </c>
    </row>
    <row r="25" spans="1:10" ht="38.65" customHeight="1">
      <c r="A25" s="581"/>
      <c r="B25" s="584"/>
      <c r="C25" s="588" t="s">
        <v>18</v>
      </c>
      <c r="D25" s="588"/>
      <c r="E25" s="15">
        <v>0</v>
      </c>
      <c r="F25" s="16" t="s">
        <v>3</v>
      </c>
      <c r="G25" s="6" t="s">
        <v>55</v>
      </c>
      <c r="H25" s="683">
        <v>7</v>
      </c>
      <c r="I25" s="626" t="s">
        <v>4</v>
      </c>
      <c r="J25" s="667">
        <v>8</v>
      </c>
    </row>
    <row r="26" spans="1:10" ht="38.65" customHeight="1">
      <c r="A26" s="581"/>
      <c r="B26" s="584"/>
      <c r="C26" s="588"/>
      <c r="D26" s="588"/>
      <c r="E26" s="17" t="s">
        <v>27</v>
      </c>
      <c r="F26" s="16"/>
      <c r="G26" s="6"/>
      <c r="H26" s="684"/>
      <c r="I26" s="652"/>
      <c r="J26" s="668"/>
    </row>
    <row r="27" spans="1:10" ht="38.65" customHeight="1">
      <c r="A27" s="581"/>
      <c r="B27" s="584"/>
      <c r="C27" s="588" t="s">
        <v>19</v>
      </c>
      <c r="D27" s="588"/>
      <c r="E27" s="15">
        <v>7</v>
      </c>
      <c r="F27" s="16" t="s">
        <v>3</v>
      </c>
      <c r="G27" s="6" t="s">
        <v>56</v>
      </c>
      <c r="H27" s="671">
        <v>7</v>
      </c>
      <c r="I27" s="626" t="s">
        <v>4</v>
      </c>
      <c r="J27" s="667">
        <v>8</v>
      </c>
    </row>
    <row r="28" spans="1:10" ht="38.65" customHeight="1" thickBot="1">
      <c r="A28" s="582"/>
      <c r="B28" s="661"/>
      <c r="C28" s="682"/>
      <c r="D28" s="682"/>
      <c r="E28" s="18" t="s">
        <v>27</v>
      </c>
      <c r="F28" s="19"/>
      <c r="G28" s="7"/>
      <c r="H28" s="672"/>
      <c r="I28" s="673"/>
      <c r="J28" s="674"/>
    </row>
    <row r="29" spans="1:10" ht="24.65" customHeight="1">
      <c r="A29" s="10" t="s">
        <v>8</v>
      </c>
      <c r="B29" s="20"/>
      <c r="C29" s="21"/>
      <c r="D29" s="20"/>
      <c r="E29" s="20"/>
      <c r="F29" s="20"/>
      <c r="G29" s="20"/>
      <c r="H29" s="20"/>
      <c r="I29" s="20"/>
      <c r="J29" s="20"/>
    </row>
    <row r="30" spans="1:10" ht="24.65" customHeight="1">
      <c r="A30" s="5" t="s">
        <v>54</v>
      </c>
      <c r="B30" s="3"/>
      <c r="C30" s="4"/>
      <c r="D30" s="3"/>
      <c r="E30" s="3"/>
      <c r="F30" s="3"/>
      <c r="G30" s="3"/>
      <c r="H30" s="3"/>
      <c r="I30" s="3"/>
      <c r="J30" s="3"/>
    </row>
    <row r="31" spans="1:10" ht="24.65" customHeight="1">
      <c r="A31" s="10" t="s">
        <v>16</v>
      </c>
      <c r="B31" s="3"/>
      <c r="C31" s="4"/>
      <c r="D31" s="3"/>
      <c r="E31" s="3"/>
      <c r="F31" s="3"/>
      <c r="G31" s="3"/>
      <c r="H31" s="3"/>
      <c r="I31" s="3"/>
      <c r="J31" s="3"/>
    </row>
    <row r="32" spans="1:10" ht="24.65" customHeight="1">
      <c r="A32" s="10" t="s">
        <v>24</v>
      </c>
      <c r="B32" s="3"/>
      <c r="C32" s="4"/>
      <c r="D32" s="3"/>
      <c r="E32" s="3"/>
      <c r="F32" s="3"/>
      <c r="G32" s="3"/>
      <c r="H32" s="3"/>
      <c r="I32" s="3"/>
      <c r="J32" s="3"/>
    </row>
    <row r="33" spans="1:10" ht="24.65" customHeight="1">
      <c r="A33" s="10" t="s">
        <v>23</v>
      </c>
      <c r="B33" s="3"/>
      <c r="C33" s="4"/>
      <c r="D33" s="3"/>
      <c r="E33" s="3"/>
      <c r="F33" s="3"/>
      <c r="G33" s="3"/>
      <c r="H33" s="3"/>
      <c r="I33" s="3"/>
      <c r="J33" s="3"/>
    </row>
    <row r="34" spans="1:10" ht="24.65" customHeight="1">
      <c r="A34" s="10" t="s">
        <v>29</v>
      </c>
      <c r="B34" s="3"/>
      <c r="C34" s="4"/>
      <c r="D34" s="3"/>
      <c r="E34" s="3"/>
      <c r="F34" s="3"/>
      <c r="G34" s="3"/>
      <c r="H34" s="3"/>
      <c r="I34" s="3"/>
      <c r="J34" s="3"/>
    </row>
  </sheetData>
  <mergeCells count="50">
    <mergeCell ref="H25:H26"/>
    <mergeCell ref="I25:I26"/>
    <mergeCell ref="J25:J26"/>
    <mergeCell ref="C27:D28"/>
    <mergeCell ref="H27:H28"/>
    <mergeCell ref="I27:I28"/>
    <mergeCell ref="J27:J28"/>
    <mergeCell ref="A21:A28"/>
    <mergeCell ref="B21:B22"/>
    <mergeCell ref="C21:D21"/>
    <mergeCell ref="C22:D22"/>
    <mergeCell ref="C23:D23"/>
    <mergeCell ref="B24:B28"/>
    <mergeCell ref="C24:D24"/>
    <mergeCell ref="C25:D26"/>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797B-F285-42AE-83D9-59322342FD03}">
  <dimension ref="A1:J26"/>
  <sheetViews>
    <sheetView view="pageBreakPreview" topLeftCell="A13"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43590</v>
      </c>
      <c r="B5" s="658" t="s">
        <v>0</v>
      </c>
      <c r="C5" s="692" t="s">
        <v>2</v>
      </c>
      <c r="D5" s="693"/>
      <c r="E5" s="15">
        <v>17</v>
      </c>
      <c r="F5" s="16" t="s">
        <v>3</v>
      </c>
      <c r="G5" s="6">
        <v>91</v>
      </c>
      <c r="H5" s="8">
        <v>6</v>
      </c>
      <c r="I5" s="23" t="s">
        <v>4</v>
      </c>
      <c r="J5" s="9">
        <v>7</v>
      </c>
    </row>
    <row r="6" spans="1:10" ht="38.65" customHeight="1">
      <c r="A6" s="581"/>
      <c r="B6" s="585"/>
      <c r="C6" s="623" t="s">
        <v>1</v>
      </c>
      <c r="D6" s="624"/>
      <c r="E6" s="15">
        <v>707</v>
      </c>
      <c r="F6" s="16" t="s">
        <v>3</v>
      </c>
      <c r="G6" s="6" t="s">
        <v>13</v>
      </c>
      <c r="H6" s="8">
        <v>6</v>
      </c>
      <c r="I6" s="23" t="s">
        <v>4</v>
      </c>
      <c r="J6" s="9">
        <v>7</v>
      </c>
    </row>
    <row r="7" spans="1:10" ht="38.65" customHeight="1">
      <c r="A7" s="581"/>
      <c r="B7" s="22" t="s">
        <v>22</v>
      </c>
      <c r="C7" s="623" t="s">
        <v>15</v>
      </c>
      <c r="D7" s="624"/>
      <c r="E7" s="15">
        <v>0</v>
      </c>
      <c r="F7" s="16" t="s">
        <v>3</v>
      </c>
      <c r="G7" s="6">
        <v>12</v>
      </c>
      <c r="H7" s="8">
        <v>6</v>
      </c>
      <c r="I7" s="23" t="s">
        <v>4</v>
      </c>
      <c r="J7" s="9">
        <v>7</v>
      </c>
    </row>
    <row r="8" spans="1:10" ht="38.65" customHeight="1">
      <c r="A8" s="581"/>
      <c r="B8" s="659" t="s">
        <v>7</v>
      </c>
      <c r="C8" s="587" t="s">
        <v>2</v>
      </c>
      <c r="D8" s="587"/>
      <c r="E8" s="15">
        <v>2</v>
      </c>
      <c r="F8" s="16" t="s">
        <v>3</v>
      </c>
      <c r="G8" s="6">
        <v>7</v>
      </c>
      <c r="H8" s="8">
        <v>6</v>
      </c>
      <c r="I8" s="23" t="s">
        <v>4</v>
      </c>
      <c r="J8" s="9">
        <v>7</v>
      </c>
    </row>
    <row r="9" spans="1:10" ht="38.65" customHeight="1">
      <c r="A9" s="581"/>
      <c r="B9" s="584"/>
      <c r="C9" s="588" t="s">
        <v>18</v>
      </c>
      <c r="D9" s="588"/>
      <c r="E9" s="15">
        <v>138</v>
      </c>
      <c r="F9" s="16" t="s">
        <v>3</v>
      </c>
      <c r="G9" s="6" t="s">
        <v>55</v>
      </c>
      <c r="H9" s="683">
        <v>6</v>
      </c>
      <c r="I9" s="626" t="s">
        <v>4</v>
      </c>
      <c r="J9" s="667">
        <v>7</v>
      </c>
    </row>
    <row r="10" spans="1:10" ht="38.65" customHeight="1">
      <c r="A10" s="581"/>
      <c r="B10" s="584"/>
      <c r="C10" s="588"/>
      <c r="D10" s="588"/>
      <c r="E10" s="17" t="s">
        <v>53</v>
      </c>
      <c r="F10" s="16"/>
      <c r="G10" s="6"/>
      <c r="H10" s="684"/>
      <c r="I10" s="652"/>
      <c r="J10" s="668"/>
    </row>
    <row r="11" spans="1:10" ht="38.65" customHeight="1">
      <c r="A11" s="581"/>
      <c r="B11" s="584"/>
      <c r="C11" s="588" t="s">
        <v>19</v>
      </c>
      <c r="D11" s="588"/>
      <c r="E11" s="15">
        <v>7266</v>
      </c>
      <c r="F11" s="16" t="s">
        <v>3</v>
      </c>
      <c r="G11" s="6" t="s">
        <v>56</v>
      </c>
      <c r="H11" s="671">
        <v>6</v>
      </c>
      <c r="I11" s="626" t="s">
        <v>4</v>
      </c>
      <c r="J11" s="667">
        <v>7</v>
      </c>
    </row>
    <row r="12" spans="1:10" ht="38.65" customHeight="1" thickBot="1">
      <c r="A12" s="582"/>
      <c r="B12" s="661"/>
      <c r="C12" s="682"/>
      <c r="D12" s="682"/>
      <c r="E12" s="18" t="s">
        <v>53</v>
      </c>
      <c r="F12" s="19"/>
      <c r="G12" s="7"/>
      <c r="H12" s="672"/>
      <c r="I12" s="673"/>
      <c r="J12" s="674"/>
    </row>
    <row r="13" spans="1:10" ht="38.65" customHeight="1">
      <c r="A13" s="581">
        <v>43589</v>
      </c>
      <c r="B13" s="658" t="s">
        <v>0</v>
      </c>
      <c r="C13" s="692" t="s">
        <v>2</v>
      </c>
      <c r="D13" s="693"/>
      <c r="E13" s="15">
        <v>26</v>
      </c>
      <c r="F13" s="16" t="s">
        <v>3</v>
      </c>
      <c r="G13" s="6">
        <v>91</v>
      </c>
      <c r="H13" s="8">
        <v>6</v>
      </c>
      <c r="I13" s="23" t="s">
        <v>4</v>
      </c>
      <c r="J13" s="9">
        <v>7</v>
      </c>
    </row>
    <row r="14" spans="1:10" ht="38.65" customHeight="1">
      <c r="A14" s="581"/>
      <c r="B14" s="585"/>
      <c r="C14" s="623" t="s">
        <v>1</v>
      </c>
      <c r="D14" s="624"/>
      <c r="E14" s="15">
        <v>908</v>
      </c>
      <c r="F14" s="16" t="s">
        <v>3</v>
      </c>
      <c r="G14" s="6" t="s">
        <v>13</v>
      </c>
      <c r="H14" s="8">
        <v>6</v>
      </c>
      <c r="I14" s="23" t="s">
        <v>4</v>
      </c>
      <c r="J14" s="9">
        <v>7</v>
      </c>
    </row>
    <row r="15" spans="1:10" ht="38.65" customHeight="1">
      <c r="A15" s="581"/>
      <c r="B15" s="22" t="s">
        <v>22</v>
      </c>
      <c r="C15" s="623" t="s">
        <v>15</v>
      </c>
      <c r="D15" s="624"/>
      <c r="E15" s="15">
        <v>0</v>
      </c>
      <c r="F15" s="16" t="s">
        <v>3</v>
      </c>
      <c r="G15" s="6">
        <v>12</v>
      </c>
      <c r="H15" s="8">
        <v>6</v>
      </c>
      <c r="I15" s="23" t="s">
        <v>4</v>
      </c>
      <c r="J15" s="9">
        <v>7</v>
      </c>
    </row>
    <row r="16" spans="1:10" ht="38.65" customHeight="1">
      <c r="A16" s="581"/>
      <c r="B16" s="659" t="s">
        <v>7</v>
      </c>
      <c r="C16" s="587" t="s">
        <v>2</v>
      </c>
      <c r="D16" s="587"/>
      <c r="E16" s="15">
        <v>3</v>
      </c>
      <c r="F16" s="16" t="s">
        <v>3</v>
      </c>
      <c r="G16" s="6">
        <v>7</v>
      </c>
      <c r="H16" s="8">
        <v>6</v>
      </c>
      <c r="I16" s="23" t="s">
        <v>4</v>
      </c>
      <c r="J16" s="9">
        <v>7</v>
      </c>
    </row>
    <row r="17" spans="1:10" ht="38.65" customHeight="1">
      <c r="A17" s="581"/>
      <c r="B17" s="584"/>
      <c r="C17" s="588" t="s">
        <v>18</v>
      </c>
      <c r="D17" s="588"/>
      <c r="E17" s="15">
        <v>321</v>
      </c>
      <c r="F17" s="16" t="s">
        <v>3</v>
      </c>
      <c r="G17" s="6" t="s">
        <v>55</v>
      </c>
      <c r="H17" s="683">
        <v>6</v>
      </c>
      <c r="I17" s="626" t="s">
        <v>4</v>
      </c>
      <c r="J17" s="667">
        <v>7</v>
      </c>
    </row>
    <row r="18" spans="1:10" ht="38.65" customHeight="1">
      <c r="A18" s="581"/>
      <c r="B18" s="584"/>
      <c r="C18" s="588"/>
      <c r="D18" s="588"/>
      <c r="E18" s="17" t="s">
        <v>51</v>
      </c>
      <c r="F18" s="16"/>
      <c r="G18" s="6"/>
      <c r="H18" s="684"/>
      <c r="I18" s="652"/>
      <c r="J18" s="668"/>
    </row>
    <row r="19" spans="1:10" ht="38.65" customHeight="1">
      <c r="A19" s="581"/>
      <c r="B19" s="584"/>
      <c r="C19" s="588" t="s">
        <v>19</v>
      </c>
      <c r="D19" s="588"/>
      <c r="E19" s="15">
        <v>8308</v>
      </c>
      <c r="F19" s="16" t="s">
        <v>3</v>
      </c>
      <c r="G19" s="6" t="s">
        <v>56</v>
      </c>
      <c r="H19" s="671">
        <v>6</v>
      </c>
      <c r="I19" s="626" t="s">
        <v>4</v>
      </c>
      <c r="J19" s="667">
        <v>7</v>
      </c>
    </row>
    <row r="20" spans="1:10" ht="38.65" customHeight="1" thickBot="1">
      <c r="A20" s="582"/>
      <c r="B20" s="661"/>
      <c r="C20" s="682"/>
      <c r="D20" s="682"/>
      <c r="E20" s="18" t="s">
        <v>52</v>
      </c>
      <c r="F20" s="19"/>
      <c r="G20" s="7"/>
      <c r="H20" s="672"/>
      <c r="I20" s="673"/>
      <c r="J20" s="674"/>
    </row>
    <row r="21" spans="1:10" ht="24.65" customHeight="1">
      <c r="A21" s="10" t="s">
        <v>8</v>
      </c>
      <c r="B21" s="20"/>
      <c r="C21" s="21"/>
      <c r="D21" s="20"/>
      <c r="E21" s="20"/>
      <c r="F21" s="20"/>
      <c r="G21" s="20"/>
      <c r="H21" s="20"/>
      <c r="I21" s="20"/>
      <c r="J21" s="20"/>
    </row>
    <row r="22" spans="1:10" ht="24.65" customHeight="1">
      <c r="A22" s="5" t="s">
        <v>54</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4F5BC-2A65-4361-850D-DBD9F978C67D}">
  <dimension ref="A1:J26"/>
  <sheetViews>
    <sheetView view="pageBreakPreview" topLeftCell="A16"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43588</v>
      </c>
      <c r="B5" s="658" t="s">
        <v>0</v>
      </c>
      <c r="C5" s="692" t="s">
        <v>2</v>
      </c>
      <c r="D5" s="693"/>
      <c r="E5" s="15">
        <v>57</v>
      </c>
      <c r="F5" s="16" t="s">
        <v>3</v>
      </c>
      <c r="G5" s="6">
        <v>91</v>
      </c>
      <c r="H5" s="8">
        <v>6</v>
      </c>
      <c r="I5" s="23" t="s">
        <v>4</v>
      </c>
      <c r="J5" s="9">
        <v>7</v>
      </c>
    </row>
    <row r="6" spans="1:10" ht="38.65" customHeight="1">
      <c r="A6" s="581"/>
      <c r="B6" s="585"/>
      <c r="C6" s="623" t="s">
        <v>1</v>
      </c>
      <c r="D6" s="624"/>
      <c r="E6" s="15">
        <v>878</v>
      </c>
      <c r="F6" s="16" t="s">
        <v>3</v>
      </c>
      <c r="G6" s="6" t="s">
        <v>13</v>
      </c>
      <c r="H6" s="8">
        <v>6</v>
      </c>
      <c r="I6" s="23" t="s">
        <v>57</v>
      </c>
      <c r="J6" s="9">
        <v>7</v>
      </c>
    </row>
    <row r="7" spans="1:10" ht="38.65" customHeight="1">
      <c r="A7" s="581"/>
      <c r="B7" s="22" t="s">
        <v>22</v>
      </c>
      <c r="C7" s="623" t="s">
        <v>15</v>
      </c>
      <c r="D7" s="624"/>
      <c r="E7" s="15">
        <v>12</v>
      </c>
      <c r="F7" s="16" t="s">
        <v>3</v>
      </c>
      <c r="G7" s="6">
        <v>12</v>
      </c>
      <c r="H7" s="8">
        <v>6</v>
      </c>
      <c r="I7" s="23" t="s">
        <v>57</v>
      </c>
      <c r="J7" s="9">
        <v>7</v>
      </c>
    </row>
    <row r="8" spans="1:10" ht="38.65" customHeight="1">
      <c r="A8" s="581"/>
      <c r="B8" s="659" t="s">
        <v>7</v>
      </c>
      <c r="C8" s="587" t="s">
        <v>2</v>
      </c>
      <c r="D8" s="587"/>
      <c r="E8" s="15">
        <v>3</v>
      </c>
      <c r="F8" s="16" t="s">
        <v>3</v>
      </c>
      <c r="G8" s="6">
        <v>7</v>
      </c>
      <c r="H8" s="8">
        <v>6</v>
      </c>
      <c r="I8" s="23" t="s">
        <v>4</v>
      </c>
      <c r="J8" s="9">
        <v>7</v>
      </c>
    </row>
    <row r="9" spans="1:10" ht="38.65" customHeight="1">
      <c r="A9" s="581"/>
      <c r="B9" s="584"/>
      <c r="C9" s="588" t="s">
        <v>18</v>
      </c>
      <c r="D9" s="588"/>
      <c r="E9" s="15">
        <v>251</v>
      </c>
      <c r="F9" s="16" t="s">
        <v>3</v>
      </c>
      <c r="G9" s="6" t="s">
        <v>55</v>
      </c>
      <c r="H9" s="683">
        <v>6</v>
      </c>
      <c r="I9" s="626" t="s">
        <v>4</v>
      </c>
      <c r="J9" s="667">
        <v>7</v>
      </c>
    </row>
    <row r="10" spans="1:10" ht="38.65" customHeight="1">
      <c r="A10" s="581"/>
      <c r="B10" s="584"/>
      <c r="C10" s="588"/>
      <c r="D10" s="588"/>
      <c r="E10" s="17" t="s">
        <v>50</v>
      </c>
      <c r="F10" s="16"/>
      <c r="G10" s="6"/>
      <c r="H10" s="684"/>
      <c r="I10" s="652"/>
      <c r="J10" s="668"/>
    </row>
    <row r="11" spans="1:10" ht="38.65" customHeight="1">
      <c r="A11" s="581"/>
      <c r="B11" s="584"/>
      <c r="C11" s="588" t="s">
        <v>19</v>
      </c>
      <c r="D11" s="588"/>
      <c r="E11" s="15">
        <v>10491</v>
      </c>
      <c r="F11" s="16" t="s">
        <v>3</v>
      </c>
      <c r="G11" s="6" t="s">
        <v>56</v>
      </c>
      <c r="H11" s="671">
        <v>6</v>
      </c>
      <c r="I11" s="626" t="s">
        <v>4</v>
      </c>
      <c r="J11" s="667">
        <v>7</v>
      </c>
    </row>
    <row r="12" spans="1:10" ht="38.65" customHeight="1" thickBot="1">
      <c r="A12" s="582"/>
      <c r="B12" s="661"/>
      <c r="C12" s="682"/>
      <c r="D12" s="682"/>
      <c r="E12" s="18" t="s">
        <v>50</v>
      </c>
      <c r="F12" s="19"/>
      <c r="G12" s="7"/>
      <c r="H12" s="672"/>
      <c r="I12" s="673"/>
      <c r="J12" s="674"/>
    </row>
    <row r="13" spans="1:10" ht="38.65" customHeight="1">
      <c r="A13" s="581">
        <v>43587</v>
      </c>
      <c r="B13" s="658" t="s">
        <v>0</v>
      </c>
      <c r="C13" s="692" t="s">
        <v>2</v>
      </c>
      <c r="D13" s="693"/>
      <c r="E13" s="15">
        <v>32</v>
      </c>
      <c r="F13" s="16" t="s">
        <v>3</v>
      </c>
      <c r="G13" s="6">
        <v>91</v>
      </c>
      <c r="H13" s="8">
        <v>6</v>
      </c>
      <c r="I13" s="23" t="s">
        <v>4</v>
      </c>
      <c r="J13" s="9">
        <v>7</v>
      </c>
    </row>
    <row r="14" spans="1:10" ht="38.65" customHeight="1">
      <c r="A14" s="581"/>
      <c r="B14" s="585"/>
      <c r="C14" s="623" t="s">
        <v>1</v>
      </c>
      <c r="D14" s="624"/>
      <c r="E14" s="15">
        <v>820</v>
      </c>
      <c r="F14" s="16" t="s">
        <v>3</v>
      </c>
      <c r="G14" s="6" t="s">
        <v>13</v>
      </c>
      <c r="H14" s="8">
        <v>6</v>
      </c>
      <c r="I14" s="23" t="s">
        <v>4</v>
      </c>
      <c r="J14" s="9">
        <v>7</v>
      </c>
    </row>
    <row r="15" spans="1:10" ht="38.65" customHeight="1">
      <c r="A15" s="581"/>
      <c r="B15" s="22" t="s">
        <v>22</v>
      </c>
      <c r="C15" s="623" t="s">
        <v>15</v>
      </c>
      <c r="D15" s="624"/>
      <c r="E15" s="15">
        <v>0</v>
      </c>
      <c r="F15" s="16" t="s">
        <v>3</v>
      </c>
      <c r="G15" s="6">
        <v>12</v>
      </c>
      <c r="H15" s="8">
        <v>5</v>
      </c>
      <c r="I15" s="23" t="s">
        <v>4</v>
      </c>
      <c r="J15" s="9">
        <v>6</v>
      </c>
    </row>
    <row r="16" spans="1:10" ht="38.65" customHeight="1">
      <c r="A16" s="581"/>
      <c r="B16" s="659" t="s">
        <v>7</v>
      </c>
      <c r="C16" s="587" t="s">
        <v>2</v>
      </c>
      <c r="D16" s="587"/>
      <c r="E16" s="15">
        <v>4</v>
      </c>
      <c r="F16" s="16" t="s">
        <v>3</v>
      </c>
      <c r="G16" s="6">
        <v>7</v>
      </c>
      <c r="H16" s="8">
        <v>6</v>
      </c>
      <c r="I16" s="23" t="s">
        <v>4</v>
      </c>
      <c r="J16" s="9">
        <v>7</v>
      </c>
    </row>
    <row r="17" spans="1:10" ht="38.65" customHeight="1">
      <c r="A17" s="581"/>
      <c r="B17" s="584"/>
      <c r="C17" s="588" t="s">
        <v>18</v>
      </c>
      <c r="D17" s="588"/>
      <c r="E17" s="15">
        <v>421</v>
      </c>
      <c r="F17" s="16" t="s">
        <v>3</v>
      </c>
      <c r="G17" s="6" t="s">
        <v>55</v>
      </c>
      <c r="H17" s="683">
        <v>6</v>
      </c>
      <c r="I17" s="626" t="s">
        <v>4</v>
      </c>
      <c r="J17" s="667">
        <v>7</v>
      </c>
    </row>
    <row r="18" spans="1:10" ht="38.65" customHeight="1">
      <c r="A18" s="581"/>
      <c r="B18" s="584"/>
      <c r="C18" s="588"/>
      <c r="D18" s="588"/>
      <c r="E18" s="17" t="s">
        <v>49</v>
      </c>
      <c r="F18" s="16"/>
      <c r="G18" s="6"/>
      <c r="H18" s="684"/>
      <c r="I18" s="652"/>
      <c r="J18" s="668"/>
    </row>
    <row r="19" spans="1:10" ht="38.65" customHeight="1">
      <c r="A19" s="581"/>
      <c r="B19" s="584"/>
      <c r="C19" s="588" t="s">
        <v>19</v>
      </c>
      <c r="D19" s="588"/>
      <c r="E19" s="15">
        <v>12327</v>
      </c>
      <c r="F19" s="16" t="s">
        <v>3</v>
      </c>
      <c r="G19" s="6" t="s">
        <v>56</v>
      </c>
      <c r="H19" s="671">
        <v>6</v>
      </c>
      <c r="I19" s="626" t="s">
        <v>4</v>
      </c>
      <c r="J19" s="667">
        <v>7</v>
      </c>
    </row>
    <row r="20" spans="1:10" ht="38.65" customHeight="1" thickBot="1">
      <c r="A20" s="582"/>
      <c r="B20" s="661"/>
      <c r="C20" s="682"/>
      <c r="D20" s="682"/>
      <c r="E20" s="18" t="s">
        <v>49</v>
      </c>
      <c r="F20" s="19"/>
      <c r="G20" s="7"/>
      <c r="H20" s="672"/>
      <c r="I20" s="673"/>
      <c r="J20" s="674"/>
    </row>
    <row r="21" spans="1:10" ht="24.65" customHeight="1">
      <c r="A21" s="10" t="s">
        <v>8</v>
      </c>
      <c r="B21" s="20"/>
      <c r="C21" s="21"/>
      <c r="D21" s="20"/>
      <c r="E21" s="20"/>
      <c r="F21" s="20"/>
      <c r="G21" s="20"/>
      <c r="H21" s="20"/>
      <c r="I21" s="20"/>
      <c r="J21" s="20"/>
    </row>
    <row r="22" spans="1:10" ht="24.65" customHeight="1">
      <c r="A22" s="5" t="s">
        <v>54</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43</v>
      </c>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57C8-E417-45C2-9939-9C91BAE0F278}">
  <dimension ref="A1:J26"/>
  <sheetViews>
    <sheetView view="pageBreakPreview" topLeftCell="A13"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43583</v>
      </c>
      <c r="B5" s="658" t="s">
        <v>0</v>
      </c>
      <c r="C5" s="692" t="s">
        <v>2</v>
      </c>
      <c r="D5" s="693"/>
      <c r="E5" s="15">
        <v>4</v>
      </c>
      <c r="F5" s="16" t="s">
        <v>3</v>
      </c>
      <c r="G5" s="6">
        <v>89</v>
      </c>
      <c r="H5" s="8">
        <v>5</v>
      </c>
      <c r="I5" s="23" t="s">
        <v>4</v>
      </c>
      <c r="J5" s="9">
        <v>6</v>
      </c>
    </row>
    <row r="6" spans="1:10" ht="38.65" customHeight="1">
      <c r="A6" s="581"/>
      <c r="B6" s="585"/>
      <c r="C6" s="623" t="s">
        <v>1</v>
      </c>
      <c r="D6" s="624"/>
      <c r="E6" s="15">
        <v>303</v>
      </c>
      <c r="F6" s="16" t="s">
        <v>3</v>
      </c>
      <c r="G6" s="6" t="s">
        <v>13</v>
      </c>
      <c r="H6" s="8">
        <v>5</v>
      </c>
      <c r="I6" s="23" t="s">
        <v>4</v>
      </c>
      <c r="J6" s="9">
        <v>6</v>
      </c>
    </row>
    <row r="7" spans="1:10" ht="38.65" customHeight="1">
      <c r="A7" s="581"/>
      <c r="B7" s="22" t="s">
        <v>22</v>
      </c>
      <c r="C7" s="623" t="s">
        <v>15</v>
      </c>
      <c r="D7" s="624"/>
      <c r="E7" s="15">
        <v>0</v>
      </c>
      <c r="F7" s="16" t="s">
        <v>3</v>
      </c>
      <c r="G7" s="6">
        <v>11</v>
      </c>
      <c r="H7" s="8">
        <v>5</v>
      </c>
      <c r="I7" s="23" t="s">
        <v>4</v>
      </c>
      <c r="J7" s="9">
        <v>6</v>
      </c>
    </row>
    <row r="8" spans="1:10" ht="38.65" customHeight="1">
      <c r="A8" s="581"/>
      <c r="B8" s="659" t="s">
        <v>7</v>
      </c>
      <c r="C8" s="587" t="s">
        <v>2</v>
      </c>
      <c r="D8" s="587"/>
      <c r="E8" s="15">
        <v>0</v>
      </c>
      <c r="F8" s="16" t="s">
        <v>3</v>
      </c>
      <c r="G8" s="6">
        <v>7</v>
      </c>
      <c r="H8" s="8">
        <v>5</v>
      </c>
      <c r="I8" s="23" t="s">
        <v>4</v>
      </c>
      <c r="J8" s="9">
        <v>6</v>
      </c>
    </row>
    <row r="9" spans="1:10" ht="38.65" customHeight="1">
      <c r="A9" s="581"/>
      <c r="B9" s="584"/>
      <c r="C9" s="588" t="s">
        <v>18</v>
      </c>
      <c r="D9" s="588"/>
      <c r="E9" s="15">
        <v>190</v>
      </c>
      <c r="F9" s="16" t="s">
        <v>3</v>
      </c>
      <c r="G9" s="6" t="s">
        <v>14</v>
      </c>
      <c r="H9" s="683">
        <v>5</v>
      </c>
      <c r="I9" s="626" t="s">
        <v>4</v>
      </c>
      <c r="J9" s="667">
        <v>6</v>
      </c>
    </row>
    <row r="10" spans="1:10" ht="38.65" customHeight="1">
      <c r="A10" s="581"/>
      <c r="B10" s="584"/>
      <c r="C10" s="588"/>
      <c r="D10" s="588"/>
      <c r="E10" s="17" t="s">
        <v>48</v>
      </c>
      <c r="F10" s="16"/>
      <c r="G10" s="6"/>
      <c r="H10" s="684"/>
      <c r="I10" s="652"/>
      <c r="J10" s="668"/>
    </row>
    <row r="11" spans="1:10" ht="38.65" customHeight="1">
      <c r="A11" s="581"/>
      <c r="B11" s="584"/>
      <c r="C11" s="588" t="s">
        <v>19</v>
      </c>
      <c r="D11" s="588"/>
      <c r="E11" s="15">
        <v>6914</v>
      </c>
      <c r="F11" s="16" t="s">
        <v>3</v>
      </c>
      <c r="G11" s="6" t="s">
        <v>21</v>
      </c>
      <c r="H11" s="671">
        <v>5</v>
      </c>
      <c r="I11" s="626" t="s">
        <v>4</v>
      </c>
      <c r="J11" s="667">
        <v>6</v>
      </c>
    </row>
    <row r="12" spans="1:10" ht="38.65" customHeight="1" thickBot="1">
      <c r="A12" s="582"/>
      <c r="B12" s="661"/>
      <c r="C12" s="682"/>
      <c r="D12" s="682"/>
      <c r="E12" s="18" t="s">
        <v>48</v>
      </c>
      <c r="F12" s="19"/>
      <c r="G12" s="7"/>
      <c r="H12" s="672"/>
      <c r="I12" s="673"/>
      <c r="J12" s="674"/>
    </row>
    <row r="13" spans="1:10" ht="38.65" customHeight="1">
      <c r="A13" s="581">
        <v>43582</v>
      </c>
      <c r="B13" s="658" t="s">
        <v>0</v>
      </c>
      <c r="C13" s="692" t="s">
        <v>2</v>
      </c>
      <c r="D13" s="693"/>
      <c r="E13" s="15">
        <v>18</v>
      </c>
      <c r="F13" s="16" t="s">
        <v>3</v>
      </c>
      <c r="G13" s="6">
        <v>89</v>
      </c>
      <c r="H13" s="8">
        <v>5</v>
      </c>
      <c r="I13" s="23" t="s">
        <v>4</v>
      </c>
      <c r="J13" s="9">
        <v>6</v>
      </c>
    </row>
    <row r="14" spans="1:10" ht="38.65" customHeight="1">
      <c r="A14" s="581"/>
      <c r="B14" s="585"/>
      <c r="C14" s="623" t="s">
        <v>1</v>
      </c>
      <c r="D14" s="624"/>
      <c r="E14" s="15">
        <v>654</v>
      </c>
      <c r="F14" s="16" t="s">
        <v>3</v>
      </c>
      <c r="G14" s="6" t="s">
        <v>13</v>
      </c>
      <c r="H14" s="8">
        <v>5</v>
      </c>
      <c r="I14" s="23" t="s">
        <v>4</v>
      </c>
      <c r="J14" s="9">
        <v>6</v>
      </c>
    </row>
    <row r="15" spans="1:10" ht="38.65" customHeight="1">
      <c r="A15" s="581"/>
      <c r="B15" s="22" t="s">
        <v>22</v>
      </c>
      <c r="C15" s="623" t="s">
        <v>15</v>
      </c>
      <c r="D15" s="624"/>
      <c r="E15" s="15">
        <v>0</v>
      </c>
      <c r="F15" s="16" t="s">
        <v>3</v>
      </c>
      <c r="G15" s="6">
        <v>11</v>
      </c>
      <c r="H15" s="8">
        <v>5</v>
      </c>
      <c r="I15" s="23" t="s">
        <v>4</v>
      </c>
      <c r="J15" s="9">
        <v>6</v>
      </c>
    </row>
    <row r="16" spans="1:10" ht="38.65" customHeight="1">
      <c r="A16" s="581"/>
      <c r="B16" s="659" t="s">
        <v>7</v>
      </c>
      <c r="C16" s="587" t="s">
        <v>2</v>
      </c>
      <c r="D16" s="587"/>
      <c r="E16" s="15">
        <v>5</v>
      </c>
      <c r="F16" s="16" t="s">
        <v>3</v>
      </c>
      <c r="G16" s="6">
        <v>7</v>
      </c>
      <c r="H16" s="8">
        <v>5</v>
      </c>
      <c r="I16" s="23" t="s">
        <v>4</v>
      </c>
      <c r="J16" s="9">
        <v>6</v>
      </c>
    </row>
    <row r="17" spans="1:10" ht="38.65" customHeight="1">
      <c r="A17" s="581"/>
      <c r="B17" s="584"/>
      <c r="C17" s="588" t="s">
        <v>18</v>
      </c>
      <c r="D17" s="588"/>
      <c r="E17" s="15">
        <v>169</v>
      </c>
      <c r="F17" s="16" t="s">
        <v>3</v>
      </c>
      <c r="G17" s="6" t="s">
        <v>14</v>
      </c>
      <c r="H17" s="683">
        <v>5</v>
      </c>
      <c r="I17" s="626" t="s">
        <v>4</v>
      </c>
      <c r="J17" s="667">
        <v>6</v>
      </c>
    </row>
    <row r="18" spans="1:10" ht="38.65" customHeight="1">
      <c r="A18" s="581"/>
      <c r="B18" s="584"/>
      <c r="C18" s="588"/>
      <c r="D18" s="588"/>
      <c r="E18" s="17" t="s">
        <v>47</v>
      </c>
      <c r="F18" s="16"/>
      <c r="G18" s="6"/>
      <c r="H18" s="684"/>
      <c r="I18" s="652"/>
      <c r="J18" s="668"/>
    </row>
    <row r="19" spans="1:10" ht="38.65" customHeight="1">
      <c r="A19" s="581"/>
      <c r="B19" s="584"/>
      <c r="C19" s="588" t="s">
        <v>19</v>
      </c>
      <c r="D19" s="588"/>
      <c r="E19" s="15">
        <v>9461</v>
      </c>
      <c r="F19" s="16" t="s">
        <v>3</v>
      </c>
      <c r="G19" s="6" t="s">
        <v>21</v>
      </c>
      <c r="H19" s="671">
        <v>5</v>
      </c>
      <c r="I19" s="626" t="s">
        <v>4</v>
      </c>
      <c r="J19" s="667">
        <v>6</v>
      </c>
    </row>
    <row r="20" spans="1:10" ht="38.65" customHeight="1" thickBot="1">
      <c r="A20" s="582"/>
      <c r="B20" s="661"/>
      <c r="C20" s="682"/>
      <c r="D20" s="682"/>
      <c r="E20" s="18" t="s">
        <v>47</v>
      </c>
      <c r="F20" s="19"/>
      <c r="G20" s="7"/>
      <c r="H20" s="672"/>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29</v>
      </c>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3A3A-45C1-4A86-BDA0-303082185463}">
  <dimension ref="A1:J26"/>
  <sheetViews>
    <sheetView view="pageBreakPreview" topLeftCell="A7"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43581</v>
      </c>
      <c r="B5" s="658" t="s">
        <v>0</v>
      </c>
      <c r="C5" s="692" t="s">
        <v>2</v>
      </c>
      <c r="D5" s="693"/>
      <c r="E5" s="15">
        <v>1</v>
      </c>
      <c r="F5" s="16" t="s">
        <v>3</v>
      </c>
      <c r="G5" s="6">
        <v>89</v>
      </c>
      <c r="H5" s="8">
        <v>5</v>
      </c>
      <c r="I5" s="23" t="s">
        <v>4</v>
      </c>
      <c r="J5" s="9">
        <v>6</v>
      </c>
    </row>
    <row r="6" spans="1:10" ht="38.65" customHeight="1">
      <c r="A6" s="581"/>
      <c r="B6" s="585"/>
      <c r="C6" s="623" t="s">
        <v>1</v>
      </c>
      <c r="D6" s="624"/>
      <c r="E6" s="15">
        <v>0</v>
      </c>
      <c r="F6" s="16" t="s">
        <v>3</v>
      </c>
      <c r="G6" s="6" t="s">
        <v>13</v>
      </c>
      <c r="H6" s="8">
        <v>5</v>
      </c>
      <c r="I6" s="23" t="s">
        <v>4</v>
      </c>
      <c r="J6" s="9">
        <v>6</v>
      </c>
    </row>
    <row r="7" spans="1:10" ht="38.65" customHeight="1">
      <c r="A7" s="581"/>
      <c r="B7" s="22" t="s">
        <v>22</v>
      </c>
      <c r="C7" s="623" t="s">
        <v>15</v>
      </c>
      <c r="D7" s="624"/>
      <c r="E7" s="15">
        <v>0</v>
      </c>
      <c r="F7" s="16" t="s">
        <v>3</v>
      </c>
      <c r="G7" s="6">
        <v>11</v>
      </c>
      <c r="H7" s="8">
        <v>5</v>
      </c>
      <c r="I7" s="23" t="s">
        <v>4</v>
      </c>
      <c r="J7" s="9">
        <v>6</v>
      </c>
    </row>
    <row r="8" spans="1:10" ht="38.65" customHeight="1">
      <c r="A8" s="581"/>
      <c r="B8" s="659" t="s">
        <v>7</v>
      </c>
      <c r="C8" s="587" t="s">
        <v>2</v>
      </c>
      <c r="D8" s="587"/>
      <c r="E8" s="15">
        <v>0</v>
      </c>
      <c r="F8" s="16" t="s">
        <v>3</v>
      </c>
      <c r="G8" s="6">
        <v>7</v>
      </c>
      <c r="H8" s="8">
        <v>5</v>
      </c>
      <c r="I8" s="23" t="s">
        <v>4</v>
      </c>
      <c r="J8" s="9">
        <v>6</v>
      </c>
    </row>
    <row r="9" spans="1:10" ht="38.65" customHeight="1">
      <c r="A9" s="581"/>
      <c r="B9" s="584"/>
      <c r="C9" s="588" t="s">
        <v>18</v>
      </c>
      <c r="D9" s="588"/>
      <c r="E9" s="15">
        <v>0</v>
      </c>
      <c r="F9" s="16" t="s">
        <v>3</v>
      </c>
      <c r="G9" s="6" t="s">
        <v>14</v>
      </c>
      <c r="H9" s="683">
        <v>5</v>
      </c>
      <c r="I9" s="626" t="s">
        <v>4</v>
      </c>
      <c r="J9" s="667">
        <v>6</v>
      </c>
    </row>
    <row r="10" spans="1:10" ht="38.65" customHeight="1">
      <c r="A10" s="581"/>
      <c r="B10" s="584"/>
      <c r="C10" s="588"/>
      <c r="D10" s="588"/>
      <c r="E10" s="17" t="s">
        <v>40</v>
      </c>
      <c r="F10" s="16"/>
      <c r="G10" s="6"/>
      <c r="H10" s="684"/>
      <c r="I10" s="652"/>
      <c r="J10" s="668"/>
    </row>
    <row r="11" spans="1:10" ht="38.65" customHeight="1">
      <c r="A11" s="581"/>
      <c r="B11" s="584"/>
      <c r="C11" s="588" t="s">
        <v>19</v>
      </c>
      <c r="D11" s="588"/>
      <c r="E11" s="15">
        <v>0</v>
      </c>
      <c r="F11" s="16" t="s">
        <v>3</v>
      </c>
      <c r="G11" s="6" t="s">
        <v>21</v>
      </c>
      <c r="H11" s="671">
        <v>5</v>
      </c>
      <c r="I11" s="626" t="s">
        <v>4</v>
      </c>
      <c r="J11" s="667">
        <v>6</v>
      </c>
    </row>
    <row r="12" spans="1:10" ht="38.65" customHeight="1" thickBot="1">
      <c r="A12" s="582"/>
      <c r="B12" s="661"/>
      <c r="C12" s="682"/>
      <c r="D12" s="682"/>
      <c r="E12" s="18" t="s">
        <v>40</v>
      </c>
      <c r="F12" s="19"/>
      <c r="G12" s="7"/>
      <c r="H12" s="672"/>
      <c r="I12" s="673"/>
      <c r="J12" s="674"/>
    </row>
    <row r="13" spans="1:10" ht="38.65" customHeight="1">
      <c r="A13" s="581">
        <v>43577</v>
      </c>
      <c r="B13" s="658" t="s">
        <v>0</v>
      </c>
      <c r="C13" s="692" t="s">
        <v>2</v>
      </c>
      <c r="D13" s="693"/>
      <c r="E13" s="15">
        <v>46</v>
      </c>
      <c r="F13" s="16" t="s">
        <v>3</v>
      </c>
      <c r="G13" s="6">
        <v>89</v>
      </c>
      <c r="H13" s="8">
        <v>5</v>
      </c>
      <c r="I13" s="23" t="s">
        <v>4</v>
      </c>
      <c r="J13" s="9">
        <v>6</v>
      </c>
    </row>
    <row r="14" spans="1:10" ht="38.65" customHeight="1">
      <c r="A14" s="581"/>
      <c r="B14" s="585"/>
      <c r="C14" s="623" t="s">
        <v>1</v>
      </c>
      <c r="D14" s="624"/>
      <c r="E14" s="15">
        <v>629</v>
      </c>
      <c r="F14" s="16" t="s">
        <v>3</v>
      </c>
      <c r="G14" s="6" t="s">
        <v>13</v>
      </c>
      <c r="H14" s="8">
        <v>5</v>
      </c>
      <c r="I14" s="23" t="s">
        <v>4</v>
      </c>
      <c r="J14" s="9">
        <v>6</v>
      </c>
    </row>
    <row r="15" spans="1:10" ht="38.65" customHeight="1">
      <c r="A15" s="581"/>
      <c r="B15" s="22" t="s">
        <v>22</v>
      </c>
      <c r="C15" s="623" t="s">
        <v>15</v>
      </c>
      <c r="D15" s="624"/>
      <c r="E15" s="15">
        <v>11</v>
      </c>
      <c r="F15" s="16" t="s">
        <v>3</v>
      </c>
      <c r="G15" s="6">
        <v>11</v>
      </c>
      <c r="H15" s="8">
        <v>5</v>
      </c>
      <c r="I15" s="23" t="s">
        <v>4</v>
      </c>
      <c r="J15" s="9">
        <v>6</v>
      </c>
    </row>
    <row r="16" spans="1:10" ht="38.65" customHeight="1">
      <c r="A16" s="581"/>
      <c r="B16" s="659" t="s">
        <v>7</v>
      </c>
      <c r="C16" s="587" t="s">
        <v>2</v>
      </c>
      <c r="D16" s="587"/>
      <c r="E16" s="15">
        <v>0</v>
      </c>
      <c r="F16" s="16" t="s">
        <v>3</v>
      </c>
      <c r="G16" s="6">
        <v>7</v>
      </c>
      <c r="H16" s="8">
        <v>5</v>
      </c>
      <c r="I16" s="23" t="s">
        <v>4</v>
      </c>
      <c r="J16" s="9">
        <v>6</v>
      </c>
    </row>
    <row r="17" spans="1:10" ht="38.65" customHeight="1">
      <c r="A17" s="581"/>
      <c r="B17" s="584"/>
      <c r="C17" s="588" t="s">
        <v>18</v>
      </c>
      <c r="D17" s="588"/>
      <c r="E17" s="15">
        <v>0</v>
      </c>
      <c r="F17" s="16" t="s">
        <v>3</v>
      </c>
      <c r="G17" s="6" t="s">
        <v>14</v>
      </c>
      <c r="H17" s="683">
        <v>5</v>
      </c>
      <c r="I17" s="626" t="s">
        <v>4</v>
      </c>
      <c r="J17" s="667">
        <v>6</v>
      </c>
    </row>
    <row r="18" spans="1:10" ht="38.65" customHeight="1">
      <c r="A18" s="581"/>
      <c r="B18" s="584"/>
      <c r="C18" s="588"/>
      <c r="D18" s="588"/>
      <c r="E18" s="17" t="s">
        <v>40</v>
      </c>
      <c r="F18" s="16"/>
      <c r="G18" s="6"/>
      <c r="H18" s="684"/>
      <c r="I18" s="652"/>
      <c r="J18" s="668"/>
    </row>
    <row r="19" spans="1:10" ht="38.65" customHeight="1">
      <c r="A19" s="581"/>
      <c r="B19" s="584"/>
      <c r="C19" s="588" t="s">
        <v>19</v>
      </c>
      <c r="D19" s="588"/>
      <c r="E19" s="15">
        <v>5</v>
      </c>
      <c r="F19" s="16" t="s">
        <v>3</v>
      </c>
      <c r="G19" s="6" t="s">
        <v>21</v>
      </c>
      <c r="H19" s="671">
        <v>5</v>
      </c>
      <c r="I19" s="626" t="s">
        <v>4</v>
      </c>
      <c r="J19" s="667">
        <v>6</v>
      </c>
    </row>
    <row r="20" spans="1:10" ht="38.65" customHeight="1" thickBot="1">
      <c r="A20" s="582"/>
      <c r="B20" s="661"/>
      <c r="C20" s="682"/>
      <c r="D20" s="682"/>
      <c r="E20" s="18" t="s">
        <v>40</v>
      </c>
      <c r="F20" s="19"/>
      <c r="G20" s="7"/>
      <c r="H20" s="672"/>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29</v>
      </c>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816C7-6946-4C61-BCD6-02E5437077B6}">
  <dimension ref="A1:J26"/>
  <sheetViews>
    <sheetView view="pageBreakPreview" topLeftCell="A16"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43576</v>
      </c>
      <c r="B5" s="658" t="s">
        <v>0</v>
      </c>
      <c r="C5" s="692" t="s">
        <v>2</v>
      </c>
      <c r="D5" s="693"/>
      <c r="E5" s="15">
        <v>34</v>
      </c>
      <c r="F5" s="16" t="s">
        <v>3</v>
      </c>
      <c r="G5" s="6">
        <v>89</v>
      </c>
      <c r="H5" s="8">
        <v>5</v>
      </c>
      <c r="I5" s="23" t="s">
        <v>4</v>
      </c>
      <c r="J5" s="9">
        <v>6</v>
      </c>
    </row>
    <row r="6" spans="1:10" ht="38.65" customHeight="1">
      <c r="A6" s="581"/>
      <c r="B6" s="585"/>
      <c r="C6" s="623" t="s">
        <v>1</v>
      </c>
      <c r="D6" s="624"/>
      <c r="E6" s="15">
        <v>1022</v>
      </c>
      <c r="F6" s="16" t="s">
        <v>3</v>
      </c>
      <c r="G6" s="6" t="s">
        <v>13</v>
      </c>
      <c r="H6" s="8">
        <v>5</v>
      </c>
      <c r="I6" s="23" t="s">
        <v>4</v>
      </c>
      <c r="J6" s="9">
        <v>6</v>
      </c>
    </row>
    <row r="7" spans="1:10" ht="38.65" customHeight="1">
      <c r="A7" s="581"/>
      <c r="B7" s="22" t="s">
        <v>22</v>
      </c>
      <c r="C7" s="623" t="s">
        <v>15</v>
      </c>
      <c r="D7" s="624"/>
      <c r="E7" s="15">
        <v>0</v>
      </c>
      <c r="F7" s="16" t="s">
        <v>3</v>
      </c>
      <c r="G7" s="6">
        <v>11</v>
      </c>
      <c r="H7" s="8">
        <v>4</v>
      </c>
      <c r="I7" s="23" t="s">
        <v>4</v>
      </c>
      <c r="J7" s="9">
        <v>5</v>
      </c>
    </row>
    <row r="8" spans="1:10" ht="38.65" customHeight="1">
      <c r="A8" s="581"/>
      <c r="B8" s="659" t="s">
        <v>7</v>
      </c>
      <c r="C8" s="587" t="s">
        <v>2</v>
      </c>
      <c r="D8" s="587"/>
      <c r="E8" s="15">
        <v>3</v>
      </c>
      <c r="F8" s="16" t="s">
        <v>3</v>
      </c>
      <c r="G8" s="6">
        <v>7</v>
      </c>
      <c r="H8" s="8">
        <v>5</v>
      </c>
      <c r="I8" s="23" t="s">
        <v>4</v>
      </c>
      <c r="J8" s="9">
        <v>6</v>
      </c>
    </row>
    <row r="9" spans="1:10" ht="38.65" customHeight="1">
      <c r="A9" s="581"/>
      <c r="B9" s="584"/>
      <c r="C9" s="588" t="s">
        <v>18</v>
      </c>
      <c r="D9" s="588"/>
      <c r="E9" s="15">
        <v>457</v>
      </c>
      <c r="F9" s="16" t="s">
        <v>3</v>
      </c>
      <c r="G9" s="6" t="s">
        <v>14</v>
      </c>
      <c r="H9" s="683">
        <v>5</v>
      </c>
      <c r="I9" s="626" t="s">
        <v>4</v>
      </c>
      <c r="J9" s="667">
        <v>6</v>
      </c>
    </row>
    <row r="10" spans="1:10" ht="38.65" customHeight="1">
      <c r="A10" s="581"/>
      <c r="B10" s="584"/>
      <c r="C10" s="588"/>
      <c r="D10" s="588"/>
      <c r="E10" s="17" t="s">
        <v>45</v>
      </c>
      <c r="F10" s="16"/>
      <c r="G10" s="6"/>
      <c r="H10" s="684"/>
      <c r="I10" s="652"/>
      <c r="J10" s="668"/>
    </row>
    <row r="11" spans="1:10" ht="38.65" customHeight="1">
      <c r="A11" s="581"/>
      <c r="B11" s="584"/>
      <c r="C11" s="588" t="s">
        <v>19</v>
      </c>
      <c r="D11" s="588"/>
      <c r="E11" s="15">
        <v>12340</v>
      </c>
      <c r="F11" s="16" t="s">
        <v>3</v>
      </c>
      <c r="G11" s="6" t="s">
        <v>21</v>
      </c>
      <c r="H11" s="671">
        <v>5</v>
      </c>
      <c r="I11" s="626" t="s">
        <v>4</v>
      </c>
      <c r="J11" s="667">
        <v>6</v>
      </c>
    </row>
    <row r="12" spans="1:10" ht="38.65" customHeight="1" thickBot="1">
      <c r="A12" s="582"/>
      <c r="B12" s="661"/>
      <c r="C12" s="682"/>
      <c r="D12" s="682"/>
      <c r="E12" s="18" t="s">
        <v>46</v>
      </c>
      <c r="F12" s="19"/>
      <c r="G12" s="7"/>
      <c r="H12" s="672"/>
      <c r="I12" s="673"/>
      <c r="J12" s="674"/>
    </row>
    <row r="13" spans="1:10" ht="38.65" customHeight="1">
      <c r="A13" s="581">
        <v>43575</v>
      </c>
      <c r="B13" s="658" t="s">
        <v>0</v>
      </c>
      <c r="C13" s="692" t="s">
        <v>2</v>
      </c>
      <c r="D13" s="693"/>
      <c r="E13" s="25">
        <v>61</v>
      </c>
      <c r="F13" s="16" t="s">
        <v>3</v>
      </c>
      <c r="G13" s="6">
        <v>89</v>
      </c>
      <c r="H13" s="8">
        <v>4</v>
      </c>
      <c r="I13" s="23" t="s">
        <v>4</v>
      </c>
      <c r="J13" s="9">
        <v>5</v>
      </c>
    </row>
    <row r="14" spans="1:10" ht="38.65" customHeight="1">
      <c r="A14" s="581"/>
      <c r="B14" s="585"/>
      <c r="C14" s="623" t="s">
        <v>1</v>
      </c>
      <c r="D14" s="624"/>
      <c r="E14" s="24">
        <v>1160</v>
      </c>
      <c r="F14" s="16" t="s">
        <v>3</v>
      </c>
      <c r="G14" s="6" t="s">
        <v>13</v>
      </c>
      <c r="H14" s="8">
        <v>4</v>
      </c>
      <c r="I14" s="23" t="s">
        <v>4</v>
      </c>
      <c r="J14" s="9">
        <v>5</v>
      </c>
    </row>
    <row r="15" spans="1:10" ht="38.65" customHeight="1">
      <c r="A15" s="581"/>
      <c r="B15" s="22" t="s">
        <v>22</v>
      </c>
      <c r="C15" s="623" t="s">
        <v>15</v>
      </c>
      <c r="D15" s="624"/>
      <c r="E15" s="15">
        <v>11</v>
      </c>
      <c r="F15" s="16" t="s">
        <v>3</v>
      </c>
      <c r="G15" s="6">
        <v>11</v>
      </c>
      <c r="H15" s="8">
        <v>4</v>
      </c>
      <c r="I15" s="23" t="s">
        <v>4</v>
      </c>
      <c r="J15" s="9">
        <v>5</v>
      </c>
    </row>
    <row r="16" spans="1:10" ht="38.65" customHeight="1">
      <c r="A16" s="581"/>
      <c r="B16" s="659" t="s">
        <v>7</v>
      </c>
      <c r="C16" s="587" t="s">
        <v>2</v>
      </c>
      <c r="D16" s="587"/>
      <c r="E16" s="15">
        <v>2</v>
      </c>
      <c r="F16" s="16" t="s">
        <v>3</v>
      </c>
      <c r="G16" s="6">
        <v>7</v>
      </c>
      <c r="H16" s="8">
        <v>4</v>
      </c>
      <c r="I16" s="23" t="s">
        <v>4</v>
      </c>
      <c r="J16" s="9">
        <v>5</v>
      </c>
    </row>
    <row r="17" spans="1:10" ht="38.65" customHeight="1">
      <c r="A17" s="581"/>
      <c r="B17" s="584"/>
      <c r="C17" s="588" t="s">
        <v>18</v>
      </c>
      <c r="D17" s="588"/>
      <c r="E17" s="15">
        <v>130</v>
      </c>
      <c r="F17" s="16" t="s">
        <v>3</v>
      </c>
      <c r="G17" s="6" t="s">
        <v>14</v>
      </c>
      <c r="H17" s="694">
        <v>4</v>
      </c>
      <c r="I17" s="626" t="s">
        <v>4</v>
      </c>
      <c r="J17" s="667">
        <v>5</v>
      </c>
    </row>
    <row r="18" spans="1:10" ht="38.65" customHeight="1">
      <c r="A18" s="581"/>
      <c r="B18" s="584"/>
      <c r="C18" s="588"/>
      <c r="D18" s="588"/>
      <c r="E18" s="17" t="s">
        <v>39</v>
      </c>
      <c r="F18" s="16"/>
      <c r="G18" s="6"/>
      <c r="H18" s="695"/>
      <c r="I18" s="652"/>
      <c r="J18" s="668"/>
    </row>
    <row r="19" spans="1:10" ht="38.65" customHeight="1">
      <c r="A19" s="581"/>
      <c r="B19" s="584"/>
      <c r="C19" s="588" t="s">
        <v>19</v>
      </c>
      <c r="D19" s="588"/>
      <c r="E19" s="15">
        <v>6903</v>
      </c>
      <c r="F19" s="16" t="s">
        <v>3</v>
      </c>
      <c r="G19" s="6" t="s">
        <v>21</v>
      </c>
      <c r="H19" s="694">
        <v>4</v>
      </c>
      <c r="I19" s="626" t="s">
        <v>4</v>
      </c>
      <c r="J19" s="667">
        <v>5</v>
      </c>
    </row>
    <row r="20" spans="1:10" ht="38.65" customHeight="1" thickBot="1">
      <c r="A20" s="582"/>
      <c r="B20" s="661"/>
      <c r="C20" s="682"/>
      <c r="D20" s="682"/>
      <c r="E20" s="18" t="s">
        <v>39</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43</v>
      </c>
      <c r="B26" s="3"/>
      <c r="C26" s="4"/>
      <c r="D26" s="3"/>
      <c r="E26" s="3"/>
      <c r="F26" s="3"/>
      <c r="G26" s="3"/>
      <c r="H26" s="3"/>
      <c r="I26" s="3"/>
      <c r="J26" s="3"/>
    </row>
  </sheetData>
  <mergeCells count="35">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3DCA-1C38-4AB6-969C-72F13015204B}">
  <dimension ref="A1:J26"/>
  <sheetViews>
    <sheetView view="pageBreakPreview" topLeftCell="A10" zoomScale="85" zoomScaleNormal="70" zoomScaleSheetLayoutView="85" workbookViewId="0">
      <selection activeCell="A5" sqref="A5:A12"/>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43574</v>
      </c>
      <c r="B5" s="658" t="s">
        <v>0</v>
      </c>
      <c r="C5" s="692" t="s">
        <v>2</v>
      </c>
      <c r="D5" s="693"/>
      <c r="E5" s="15">
        <v>19</v>
      </c>
      <c r="F5" s="16" t="s">
        <v>3</v>
      </c>
      <c r="G5" s="6">
        <v>89</v>
      </c>
      <c r="H5" s="8">
        <v>4</v>
      </c>
      <c r="I5" s="23" t="s">
        <v>4</v>
      </c>
      <c r="J5" s="9">
        <v>5</v>
      </c>
    </row>
    <row r="6" spans="1:10" ht="38.65" customHeight="1">
      <c r="A6" s="581"/>
      <c r="B6" s="585"/>
      <c r="C6" s="623" t="s">
        <v>1</v>
      </c>
      <c r="D6" s="624"/>
      <c r="E6" s="15">
        <v>585</v>
      </c>
      <c r="F6" s="16" t="s">
        <v>3</v>
      </c>
      <c r="G6" s="6" t="s">
        <v>13</v>
      </c>
      <c r="H6" s="8">
        <v>4</v>
      </c>
      <c r="I6" s="23" t="s">
        <v>4</v>
      </c>
      <c r="J6" s="9">
        <v>5</v>
      </c>
    </row>
    <row r="7" spans="1:10" ht="38.65" customHeight="1">
      <c r="A7" s="581"/>
      <c r="B7" s="22" t="s">
        <v>22</v>
      </c>
      <c r="C7" s="623" t="s">
        <v>15</v>
      </c>
      <c r="D7" s="624"/>
      <c r="E7" s="15">
        <v>0</v>
      </c>
      <c r="F7" s="16" t="s">
        <v>3</v>
      </c>
      <c r="G7" s="6">
        <v>11</v>
      </c>
      <c r="H7" s="8">
        <v>3</v>
      </c>
      <c r="I7" s="23" t="s">
        <v>4</v>
      </c>
      <c r="J7" s="9">
        <v>4</v>
      </c>
    </row>
    <row r="8" spans="1:10" ht="38.65" customHeight="1">
      <c r="A8" s="581"/>
      <c r="B8" s="659" t="s">
        <v>7</v>
      </c>
      <c r="C8" s="587" t="s">
        <v>2</v>
      </c>
      <c r="D8" s="587"/>
      <c r="E8" s="15">
        <v>2</v>
      </c>
      <c r="F8" s="16" t="s">
        <v>3</v>
      </c>
      <c r="G8" s="6">
        <v>7</v>
      </c>
      <c r="H8" s="8">
        <v>4</v>
      </c>
      <c r="I8" s="23" t="s">
        <v>4</v>
      </c>
      <c r="J8" s="9">
        <v>5</v>
      </c>
    </row>
    <row r="9" spans="1:10" ht="38.65" customHeight="1">
      <c r="A9" s="581"/>
      <c r="B9" s="584"/>
      <c r="C9" s="588" t="s">
        <v>18</v>
      </c>
      <c r="D9" s="588"/>
      <c r="E9" s="15">
        <v>106</v>
      </c>
      <c r="F9" s="16" t="s">
        <v>3</v>
      </c>
      <c r="G9" s="6" t="s">
        <v>14</v>
      </c>
      <c r="H9" s="683">
        <v>3</v>
      </c>
      <c r="I9" s="626" t="s">
        <v>4</v>
      </c>
      <c r="J9" s="667">
        <v>5</v>
      </c>
    </row>
    <row r="10" spans="1:10" ht="38.65" customHeight="1">
      <c r="A10" s="581"/>
      <c r="B10" s="584"/>
      <c r="C10" s="588"/>
      <c r="D10" s="588"/>
      <c r="E10" s="17" t="s">
        <v>44</v>
      </c>
      <c r="F10" s="16"/>
      <c r="G10" s="6"/>
      <c r="H10" s="684"/>
      <c r="I10" s="652"/>
      <c r="J10" s="668"/>
    </row>
    <row r="11" spans="1:10" ht="38.65" customHeight="1">
      <c r="A11" s="581"/>
      <c r="B11" s="584"/>
      <c r="C11" s="588" t="s">
        <v>19</v>
      </c>
      <c r="D11" s="588"/>
      <c r="E11" s="15">
        <v>4375</v>
      </c>
      <c r="F11" s="16" t="s">
        <v>3</v>
      </c>
      <c r="G11" s="6" t="s">
        <v>21</v>
      </c>
      <c r="H11" s="671">
        <v>4</v>
      </c>
      <c r="I11" s="626" t="s">
        <v>4</v>
      </c>
      <c r="J11" s="667">
        <v>5</v>
      </c>
    </row>
    <row r="12" spans="1:10" ht="38.65" customHeight="1" thickBot="1">
      <c r="A12" s="582"/>
      <c r="B12" s="661"/>
      <c r="C12" s="682"/>
      <c r="D12" s="682"/>
      <c r="E12" s="18" t="s">
        <v>44</v>
      </c>
      <c r="F12" s="19"/>
      <c r="G12" s="7"/>
      <c r="H12" s="672"/>
      <c r="I12" s="673"/>
      <c r="J12" s="674"/>
    </row>
    <row r="13" spans="1:10" ht="38.65" customHeight="1">
      <c r="A13" s="581">
        <v>43573</v>
      </c>
      <c r="B13" s="658" t="s">
        <v>0</v>
      </c>
      <c r="C13" s="692" t="s">
        <v>2</v>
      </c>
      <c r="D13" s="693"/>
      <c r="E13" s="15">
        <v>18</v>
      </c>
      <c r="F13" s="16" t="s">
        <v>3</v>
      </c>
      <c r="G13" s="6">
        <v>89</v>
      </c>
      <c r="H13" s="8">
        <v>3</v>
      </c>
      <c r="I13" s="23" t="s">
        <v>4</v>
      </c>
      <c r="J13" s="9">
        <v>4</v>
      </c>
    </row>
    <row r="14" spans="1:10" ht="38.65" customHeight="1">
      <c r="A14" s="581"/>
      <c r="B14" s="585"/>
      <c r="C14" s="623" t="s">
        <v>1</v>
      </c>
      <c r="D14" s="624"/>
      <c r="E14" s="15">
        <v>294</v>
      </c>
      <c r="F14" s="16" t="s">
        <v>3</v>
      </c>
      <c r="G14" s="6" t="s">
        <v>13</v>
      </c>
      <c r="H14" s="8">
        <v>3</v>
      </c>
      <c r="I14" s="23" t="s">
        <v>4</v>
      </c>
      <c r="J14" s="9">
        <v>4</v>
      </c>
    </row>
    <row r="15" spans="1:10" ht="38.65" customHeight="1">
      <c r="A15" s="581"/>
      <c r="B15" s="22" t="s">
        <v>22</v>
      </c>
      <c r="C15" s="623" t="s">
        <v>15</v>
      </c>
      <c r="D15" s="624"/>
      <c r="E15" s="15">
        <v>0</v>
      </c>
      <c r="F15" s="16" t="s">
        <v>3</v>
      </c>
      <c r="G15" s="6">
        <v>11</v>
      </c>
      <c r="H15" s="8">
        <v>3</v>
      </c>
      <c r="I15" s="23" t="s">
        <v>4</v>
      </c>
      <c r="J15" s="9">
        <v>4</v>
      </c>
    </row>
    <row r="16" spans="1:10" ht="38.65" customHeight="1">
      <c r="A16" s="581"/>
      <c r="B16" s="659" t="s">
        <v>7</v>
      </c>
      <c r="C16" s="587" t="s">
        <v>2</v>
      </c>
      <c r="D16" s="587"/>
      <c r="E16" s="15">
        <v>4</v>
      </c>
      <c r="F16" s="16" t="s">
        <v>3</v>
      </c>
      <c r="G16" s="6">
        <v>7</v>
      </c>
      <c r="H16" s="8">
        <v>3</v>
      </c>
      <c r="I16" s="23" t="s">
        <v>4</v>
      </c>
      <c r="J16" s="9">
        <v>4</v>
      </c>
    </row>
    <row r="17" spans="1:10" ht="38.65" customHeight="1">
      <c r="A17" s="581"/>
      <c r="B17" s="584"/>
      <c r="C17" s="588" t="s">
        <v>18</v>
      </c>
      <c r="D17" s="588"/>
      <c r="E17" s="15">
        <v>390</v>
      </c>
      <c r="F17" s="16" t="s">
        <v>3</v>
      </c>
      <c r="G17" s="6" t="s">
        <v>14</v>
      </c>
      <c r="H17" s="694">
        <v>3</v>
      </c>
      <c r="I17" s="626" t="s">
        <v>4</v>
      </c>
      <c r="J17" s="667">
        <v>4</v>
      </c>
    </row>
    <row r="18" spans="1:10" ht="38.65" customHeight="1">
      <c r="A18" s="581"/>
      <c r="B18" s="584"/>
      <c r="C18" s="588"/>
      <c r="D18" s="588"/>
      <c r="E18" s="17" t="s">
        <v>41</v>
      </c>
      <c r="F18" s="16"/>
      <c r="G18" s="6"/>
      <c r="H18" s="695"/>
      <c r="I18" s="652"/>
      <c r="J18" s="668"/>
    </row>
    <row r="19" spans="1:10" ht="38.65" customHeight="1">
      <c r="A19" s="581"/>
      <c r="B19" s="584"/>
      <c r="C19" s="588" t="s">
        <v>19</v>
      </c>
      <c r="D19" s="588"/>
      <c r="E19" s="15">
        <v>10528</v>
      </c>
      <c r="F19" s="16" t="s">
        <v>3</v>
      </c>
      <c r="G19" s="6" t="s">
        <v>21</v>
      </c>
      <c r="H19" s="694">
        <v>3</v>
      </c>
      <c r="I19" s="626" t="s">
        <v>4</v>
      </c>
      <c r="J19" s="667">
        <f t="shared" ref="J19" si="0">H19+1</f>
        <v>4</v>
      </c>
    </row>
    <row r="20" spans="1:10" ht="28.9" customHeight="1" thickBot="1">
      <c r="A20" s="582"/>
      <c r="B20" s="661"/>
      <c r="C20" s="682"/>
      <c r="D20" s="682"/>
      <c r="E20" s="18" t="s">
        <v>42</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01C9-A385-473D-B1B6-C89D332435EC}">
  <dimension ref="A1:J26"/>
  <sheetViews>
    <sheetView view="pageBreakPreview" topLeftCell="A4"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43571</v>
      </c>
      <c r="B5" s="658" t="s">
        <v>0</v>
      </c>
      <c r="C5" s="692" t="s">
        <v>2</v>
      </c>
      <c r="D5" s="693"/>
      <c r="E5" s="15">
        <v>8</v>
      </c>
      <c r="F5" s="16" t="s">
        <v>3</v>
      </c>
      <c r="G5" s="6">
        <v>89</v>
      </c>
      <c r="H5" s="8">
        <v>3</v>
      </c>
      <c r="I5" s="23" t="s">
        <v>4</v>
      </c>
      <c r="J5" s="9">
        <v>4</v>
      </c>
    </row>
    <row r="6" spans="1:10" ht="38.65" customHeight="1">
      <c r="A6" s="581"/>
      <c r="B6" s="585"/>
      <c r="C6" s="623" t="s">
        <v>1</v>
      </c>
      <c r="D6" s="624"/>
      <c r="E6" s="15">
        <v>315</v>
      </c>
      <c r="F6" s="16" t="s">
        <v>3</v>
      </c>
      <c r="G6" s="6" t="s">
        <v>13</v>
      </c>
      <c r="H6" s="8">
        <v>3</v>
      </c>
      <c r="I6" s="23" t="s">
        <v>4</v>
      </c>
      <c r="J6" s="9">
        <v>4</v>
      </c>
    </row>
    <row r="7" spans="1:10" ht="38.65" customHeight="1">
      <c r="A7" s="581"/>
      <c r="B7" s="22" t="s">
        <v>22</v>
      </c>
      <c r="C7" s="623" t="s">
        <v>15</v>
      </c>
      <c r="D7" s="624"/>
      <c r="E7" s="15">
        <v>0</v>
      </c>
      <c r="F7" s="16" t="s">
        <v>3</v>
      </c>
      <c r="G7" s="6">
        <v>11</v>
      </c>
      <c r="H7" s="8">
        <v>3</v>
      </c>
      <c r="I7" s="23" t="s">
        <v>4</v>
      </c>
      <c r="J7" s="9">
        <v>4</v>
      </c>
    </row>
    <row r="8" spans="1:10" ht="38.65" customHeight="1">
      <c r="A8" s="581"/>
      <c r="B8" s="659" t="s">
        <v>7</v>
      </c>
      <c r="C8" s="587" t="s">
        <v>2</v>
      </c>
      <c r="D8" s="587"/>
      <c r="E8" s="15">
        <v>0</v>
      </c>
      <c r="F8" s="16" t="s">
        <v>3</v>
      </c>
      <c r="G8" s="6">
        <v>7</v>
      </c>
      <c r="H8" s="8">
        <v>3</v>
      </c>
      <c r="I8" s="23" t="s">
        <v>4</v>
      </c>
      <c r="J8" s="9">
        <v>4</v>
      </c>
    </row>
    <row r="9" spans="1:10" ht="38.65" customHeight="1">
      <c r="A9" s="581"/>
      <c r="B9" s="584"/>
      <c r="C9" s="588" t="s">
        <v>18</v>
      </c>
      <c r="D9" s="588"/>
      <c r="E9" s="15">
        <v>0</v>
      </c>
      <c r="F9" s="16" t="s">
        <v>3</v>
      </c>
      <c r="G9" s="6" t="s">
        <v>14</v>
      </c>
      <c r="H9" s="683">
        <v>3</v>
      </c>
      <c r="I9" s="626" t="s">
        <v>4</v>
      </c>
      <c r="J9" s="667">
        <v>4</v>
      </c>
    </row>
    <row r="10" spans="1:10" ht="38.65" customHeight="1">
      <c r="A10" s="581"/>
      <c r="B10" s="584"/>
      <c r="C10" s="588"/>
      <c r="D10" s="588"/>
      <c r="E10" s="17" t="s">
        <v>40</v>
      </c>
      <c r="F10" s="16"/>
      <c r="G10" s="6"/>
      <c r="H10" s="684"/>
      <c r="I10" s="652"/>
      <c r="J10" s="668"/>
    </row>
    <row r="11" spans="1:10" ht="38.65" customHeight="1">
      <c r="A11" s="581"/>
      <c r="B11" s="584"/>
      <c r="C11" s="588" t="s">
        <v>19</v>
      </c>
      <c r="D11" s="588"/>
      <c r="E11" s="15">
        <v>0</v>
      </c>
      <c r="F11" s="16" t="s">
        <v>3</v>
      </c>
      <c r="G11" s="6" t="s">
        <v>21</v>
      </c>
      <c r="H11" s="671">
        <v>3</v>
      </c>
      <c r="I11" s="626" t="s">
        <v>4</v>
      </c>
      <c r="J11" s="667">
        <v>4</v>
      </c>
    </row>
    <row r="12" spans="1:10" ht="38.65" customHeight="1" thickBot="1">
      <c r="A12" s="582"/>
      <c r="B12" s="661"/>
      <c r="C12" s="682"/>
      <c r="D12" s="682"/>
      <c r="E12" s="18" t="s">
        <v>40</v>
      </c>
      <c r="F12" s="19"/>
      <c r="G12" s="7"/>
      <c r="H12" s="672"/>
      <c r="I12" s="673"/>
      <c r="J12" s="674"/>
    </row>
    <row r="13" spans="1:10" ht="38.65" customHeight="1">
      <c r="A13" s="581">
        <v>43570</v>
      </c>
      <c r="B13" s="658" t="s">
        <v>0</v>
      </c>
      <c r="C13" s="692" t="s">
        <v>2</v>
      </c>
      <c r="D13" s="693"/>
      <c r="E13" s="25">
        <v>51</v>
      </c>
      <c r="F13" s="16" t="s">
        <v>3</v>
      </c>
      <c r="G13" s="6">
        <v>89</v>
      </c>
      <c r="H13" s="8">
        <v>3</v>
      </c>
      <c r="I13" s="23" t="s">
        <v>4</v>
      </c>
      <c r="J13" s="9">
        <v>4</v>
      </c>
    </row>
    <row r="14" spans="1:10" ht="38.65" customHeight="1">
      <c r="A14" s="581"/>
      <c r="B14" s="585"/>
      <c r="C14" s="623" t="s">
        <v>1</v>
      </c>
      <c r="D14" s="624"/>
      <c r="E14" s="24">
        <v>717</v>
      </c>
      <c r="F14" s="16" t="s">
        <v>3</v>
      </c>
      <c r="G14" s="6" t="s">
        <v>13</v>
      </c>
      <c r="H14" s="8">
        <v>3</v>
      </c>
      <c r="I14" s="23" t="s">
        <v>4</v>
      </c>
      <c r="J14" s="9">
        <v>4</v>
      </c>
    </row>
    <row r="15" spans="1:10" ht="38.65" customHeight="1">
      <c r="A15" s="581"/>
      <c r="B15" s="22" t="s">
        <v>22</v>
      </c>
      <c r="C15" s="623" t="s">
        <v>15</v>
      </c>
      <c r="D15" s="624"/>
      <c r="E15" s="15">
        <v>11</v>
      </c>
      <c r="F15" s="16" t="s">
        <v>3</v>
      </c>
      <c r="G15" s="6">
        <v>11</v>
      </c>
      <c r="H15" s="8">
        <v>3</v>
      </c>
      <c r="I15" s="23" t="s">
        <v>4</v>
      </c>
      <c r="J15" s="9">
        <v>4</v>
      </c>
    </row>
    <row r="16" spans="1:10" ht="38.65" customHeight="1">
      <c r="A16" s="581"/>
      <c r="B16" s="659" t="s">
        <v>7</v>
      </c>
      <c r="C16" s="587" t="s">
        <v>2</v>
      </c>
      <c r="D16" s="587"/>
      <c r="E16" s="15">
        <v>2</v>
      </c>
      <c r="F16" s="16" t="s">
        <v>3</v>
      </c>
      <c r="G16" s="6">
        <v>7</v>
      </c>
      <c r="H16" s="8">
        <v>3</v>
      </c>
      <c r="I16" s="23" t="s">
        <v>4</v>
      </c>
      <c r="J16" s="9">
        <v>4</v>
      </c>
    </row>
    <row r="17" spans="1:10" ht="38.65" customHeight="1">
      <c r="A17" s="581"/>
      <c r="B17" s="584"/>
      <c r="C17" s="588" t="s">
        <v>18</v>
      </c>
      <c r="D17" s="588"/>
      <c r="E17" s="15">
        <v>130</v>
      </c>
      <c r="F17" s="16" t="s">
        <v>3</v>
      </c>
      <c r="G17" s="6" t="s">
        <v>14</v>
      </c>
      <c r="H17" s="694">
        <v>3</v>
      </c>
      <c r="I17" s="626" t="s">
        <v>4</v>
      </c>
      <c r="J17" s="667">
        <v>4</v>
      </c>
    </row>
    <row r="18" spans="1:10" ht="38.65" customHeight="1">
      <c r="A18" s="581"/>
      <c r="B18" s="584"/>
      <c r="C18" s="588"/>
      <c r="D18" s="588"/>
      <c r="E18" s="17" t="s">
        <v>39</v>
      </c>
      <c r="F18" s="16"/>
      <c r="G18" s="6"/>
      <c r="H18" s="695"/>
      <c r="I18" s="652"/>
      <c r="J18" s="668"/>
    </row>
    <row r="19" spans="1:10" ht="38.65" customHeight="1">
      <c r="A19" s="581"/>
      <c r="B19" s="584"/>
      <c r="C19" s="588" t="s">
        <v>19</v>
      </c>
      <c r="D19" s="588"/>
      <c r="E19" s="15">
        <v>6903</v>
      </c>
      <c r="F19" s="16" t="s">
        <v>3</v>
      </c>
      <c r="G19" s="6" t="s">
        <v>21</v>
      </c>
      <c r="H19" s="694">
        <v>3</v>
      </c>
      <c r="I19" s="626" t="s">
        <v>4</v>
      </c>
      <c r="J19" s="667">
        <f t="shared" ref="J19" si="0">H19+1</f>
        <v>4</v>
      </c>
    </row>
    <row r="20" spans="1:10" ht="38.65" customHeight="1" thickBot="1">
      <c r="A20" s="582"/>
      <c r="B20" s="661"/>
      <c r="C20" s="682"/>
      <c r="D20" s="682"/>
      <c r="E20" s="18" t="s">
        <v>39</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43</v>
      </c>
      <c r="B26" s="3"/>
      <c r="C26" s="4"/>
      <c r="D26" s="3"/>
      <c r="E26" s="3"/>
      <c r="F26" s="3"/>
      <c r="G26" s="3"/>
      <c r="H26" s="3"/>
      <c r="I26" s="3"/>
      <c r="J26" s="3"/>
    </row>
  </sheetData>
  <mergeCells count="35">
    <mergeCell ref="A5:A12"/>
    <mergeCell ref="B5:B6"/>
    <mergeCell ref="C5:D5"/>
    <mergeCell ref="C6:D6"/>
    <mergeCell ref="C7:D7"/>
    <mergeCell ref="B8:B12"/>
    <mergeCell ref="C8:D8"/>
    <mergeCell ref="A1:J1"/>
    <mergeCell ref="A3:A4"/>
    <mergeCell ref="B3:D4"/>
    <mergeCell ref="E3:G3"/>
    <mergeCell ref="H3:J4"/>
    <mergeCell ref="J9:J10"/>
    <mergeCell ref="C11:D12"/>
    <mergeCell ref="H11:H12"/>
    <mergeCell ref="I11:I12"/>
    <mergeCell ref="J11:J12"/>
    <mergeCell ref="C9:D10"/>
    <mergeCell ref="H9:H10"/>
    <mergeCell ref="I9:I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D6EB0-FBB6-4FBC-BBE6-2BE98E1501DA}">
  <dimension ref="A1:J26"/>
  <sheetViews>
    <sheetView view="pageBreakPreview"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43568</v>
      </c>
      <c r="B5" s="658" t="s">
        <v>0</v>
      </c>
      <c r="C5" s="692" t="s">
        <v>2</v>
      </c>
      <c r="D5" s="693"/>
      <c r="E5" s="15">
        <v>4</v>
      </c>
      <c r="F5" s="16" t="s">
        <v>3</v>
      </c>
      <c r="G5" s="6">
        <v>89</v>
      </c>
      <c r="H5" s="8">
        <v>2</v>
      </c>
      <c r="I5" s="23" t="s">
        <v>4</v>
      </c>
      <c r="J5" s="9">
        <v>3</v>
      </c>
    </row>
    <row r="6" spans="1:10" ht="38.65" customHeight="1">
      <c r="A6" s="581"/>
      <c r="B6" s="585"/>
      <c r="C6" s="623" t="s">
        <v>1</v>
      </c>
      <c r="D6" s="624"/>
      <c r="E6" s="15">
        <v>456</v>
      </c>
      <c r="F6" s="16" t="s">
        <v>3</v>
      </c>
      <c r="G6" s="6" t="s">
        <v>13</v>
      </c>
      <c r="H6" s="8">
        <v>3</v>
      </c>
      <c r="I6" s="23" t="s">
        <v>4</v>
      </c>
      <c r="J6" s="9">
        <v>4</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2</v>
      </c>
      <c r="F8" s="16" t="s">
        <v>3</v>
      </c>
      <c r="G8" s="6">
        <v>7</v>
      </c>
      <c r="H8" s="8">
        <v>2</v>
      </c>
      <c r="I8" s="23" t="s">
        <v>4</v>
      </c>
      <c r="J8" s="9">
        <v>3</v>
      </c>
    </row>
    <row r="9" spans="1:10" ht="38.65" customHeight="1">
      <c r="A9" s="581"/>
      <c r="B9" s="584"/>
      <c r="C9" s="588" t="s">
        <v>18</v>
      </c>
      <c r="D9" s="588"/>
      <c r="E9" s="15">
        <v>306</v>
      </c>
      <c r="F9" s="16" t="s">
        <v>3</v>
      </c>
      <c r="G9" s="6" t="s">
        <v>14</v>
      </c>
      <c r="H9" s="683">
        <v>3</v>
      </c>
      <c r="I9" s="626" t="s">
        <v>4</v>
      </c>
      <c r="J9" s="667">
        <v>4</v>
      </c>
    </row>
    <row r="10" spans="1:10" ht="38.65" customHeight="1">
      <c r="A10" s="581"/>
      <c r="B10" s="584"/>
      <c r="C10" s="588"/>
      <c r="D10" s="588"/>
      <c r="E10" s="17" t="s">
        <v>38</v>
      </c>
      <c r="F10" s="16"/>
      <c r="G10" s="6"/>
      <c r="H10" s="684"/>
      <c r="I10" s="652"/>
      <c r="J10" s="668"/>
    </row>
    <row r="11" spans="1:10" ht="38.65" customHeight="1">
      <c r="A11" s="581"/>
      <c r="B11" s="584"/>
      <c r="C11" s="588" t="s">
        <v>19</v>
      </c>
      <c r="D11" s="588"/>
      <c r="E11" s="15">
        <v>7989</v>
      </c>
      <c r="F11" s="16" t="s">
        <v>3</v>
      </c>
      <c r="G11" s="6" t="s">
        <v>21</v>
      </c>
      <c r="H11" s="671">
        <v>3</v>
      </c>
      <c r="I11" s="626" t="s">
        <v>4</v>
      </c>
      <c r="J11" s="667">
        <f t="shared" ref="J11" si="0">H11+1</f>
        <v>4</v>
      </c>
    </row>
    <row r="12" spans="1:10" ht="38.65" customHeight="1" thickBot="1">
      <c r="A12" s="582"/>
      <c r="B12" s="661"/>
      <c r="C12" s="682"/>
      <c r="D12" s="682"/>
      <c r="E12" s="18" t="s">
        <v>37</v>
      </c>
      <c r="F12" s="19"/>
      <c r="G12" s="7"/>
      <c r="H12" s="672"/>
      <c r="I12" s="673"/>
      <c r="J12" s="674"/>
    </row>
    <row r="13" spans="1:10" ht="38.65" customHeight="1">
      <c r="A13" s="581">
        <v>43567</v>
      </c>
      <c r="B13" s="658" t="s">
        <v>0</v>
      </c>
      <c r="C13" s="692" t="s">
        <v>2</v>
      </c>
      <c r="D13" s="693"/>
      <c r="E13" s="25">
        <v>18</v>
      </c>
      <c r="F13" s="16" t="s">
        <v>3</v>
      </c>
      <c r="G13" s="6">
        <v>89</v>
      </c>
      <c r="H13" s="8">
        <v>2</v>
      </c>
      <c r="I13" s="23" t="s">
        <v>4</v>
      </c>
      <c r="J13" s="9">
        <v>3</v>
      </c>
    </row>
    <row r="14" spans="1:10" ht="38.65" customHeight="1">
      <c r="A14" s="581"/>
      <c r="B14" s="585"/>
      <c r="C14" s="623" t="s">
        <v>1</v>
      </c>
      <c r="D14" s="624"/>
      <c r="E14" s="24">
        <v>510</v>
      </c>
      <c r="F14" s="16" t="s">
        <v>3</v>
      </c>
      <c r="G14" s="6" t="s">
        <v>13</v>
      </c>
      <c r="H14" s="8">
        <v>2</v>
      </c>
      <c r="I14" s="23" t="s">
        <v>4</v>
      </c>
      <c r="J14" s="9">
        <v>3</v>
      </c>
    </row>
    <row r="15" spans="1:10" ht="38.65" customHeight="1">
      <c r="A15" s="581"/>
      <c r="B15" s="22" t="s">
        <v>22</v>
      </c>
      <c r="C15" s="623" t="s">
        <v>15</v>
      </c>
      <c r="D15" s="624"/>
      <c r="E15" s="15">
        <v>0</v>
      </c>
      <c r="F15" s="16" t="s">
        <v>3</v>
      </c>
      <c r="G15" s="6">
        <v>11</v>
      </c>
      <c r="H15" s="8">
        <v>2</v>
      </c>
      <c r="I15" s="23" t="s">
        <v>4</v>
      </c>
      <c r="J15" s="9">
        <v>3</v>
      </c>
    </row>
    <row r="16" spans="1:10" ht="38.65" customHeight="1">
      <c r="A16" s="581"/>
      <c r="B16" s="659" t="s">
        <v>7</v>
      </c>
      <c r="C16" s="587" t="s">
        <v>2</v>
      </c>
      <c r="D16" s="587"/>
      <c r="E16" s="15">
        <v>0</v>
      </c>
      <c r="F16" s="16" t="s">
        <v>3</v>
      </c>
      <c r="G16" s="6">
        <v>7</v>
      </c>
      <c r="H16" s="8">
        <v>2</v>
      </c>
      <c r="I16" s="23" t="s">
        <v>4</v>
      </c>
      <c r="J16" s="9">
        <v>3</v>
      </c>
    </row>
    <row r="17" spans="1:10" ht="38.65" customHeight="1">
      <c r="A17" s="581"/>
      <c r="B17" s="584"/>
      <c r="C17" s="588" t="s">
        <v>18</v>
      </c>
      <c r="D17" s="588"/>
      <c r="E17" s="15">
        <v>190</v>
      </c>
      <c r="F17" s="16" t="s">
        <v>3</v>
      </c>
      <c r="G17" s="6" t="s">
        <v>14</v>
      </c>
      <c r="H17" s="694">
        <v>2</v>
      </c>
      <c r="I17" s="626" t="s">
        <v>4</v>
      </c>
      <c r="J17" s="667">
        <f t="shared" ref="J17" si="1">H17+1</f>
        <v>3</v>
      </c>
    </row>
    <row r="18" spans="1:10" ht="38.65" customHeight="1">
      <c r="A18" s="581"/>
      <c r="B18" s="584"/>
      <c r="C18" s="588"/>
      <c r="D18" s="588"/>
      <c r="E18" s="17" t="s">
        <v>36</v>
      </c>
      <c r="F18" s="16"/>
      <c r="G18" s="6"/>
      <c r="H18" s="695"/>
      <c r="I18" s="652"/>
      <c r="J18" s="668"/>
    </row>
    <row r="19" spans="1:10" ht="38.65" customHeight="1">
      <c r="A19" s="581"/>
      <c r="B19" s="584"/>
      <c r="C19" s="588" t="s">
        <v>19</v>
      </c>
      <c r="D19" s="588"/>
      <c r="E19" s="15">
        <v>6914</v>
      </c>
      <c r="F19" s="16" t="s">
        <v>3</v>
      </c>
      <c r="G19" s="6" t="s">
        <v>21</v>
      </c>
      <c r="H19" s="694">
        <v>2</v>
      </c>
      <c r="I19" s="626" t="s">
        <v>4</v>
      </c>
      <c r="J19" s="667">
        <f t="shared" ref="J19" si="2">H19+1</f>
        <v>3</v>
      </c>
    </row>
    <row r="20" spans="1:10" ht="38.65" customHeight="1" thickBot="1">
      <c r="A20" s="582"/>
      <c r="B20" s="661"/>
      <c r="C20" s="682"/>
      <c r="D20" s="682"/>
      <c r="E20" s="18" t="s">
        <v>35</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H17:H18"/>
    <mergeCell ref="I17:I18"/>
    <mergeCell ref="J17:J18"/>
    <mergeCell ref="C19:D20"/>
    <mergeCell ref="H19:H20"/>
    <mergeCell ref="I19:I20"/>
    <mergeCell ref="J19:J20"/>
    <mergeCell ref="A13:A20"/>
    <mergeCell ref="B13:B14"/>
    <mergeCell ref="C13:D13"/>
    <mergeCell ref="C14:D14"/>
    <mergeCell ref="C15:D15"/>
    <mergeCell ref="B16:B20"/>
    <mergeCell ref="C16:D16"/>
    <mergeCell ref="C17:D18"/>
    <mergeCell ref="J9:J10"/>
    <mergeCell ref="C11:D12"/>
    <mergeCell ref="H11:H12"/>
    <mergeCell ref="I11:I12"/>
    <mergeCell ref="J11:J12"/>
    <mergeCell ref="C9:D10"/>
    <mergeCell ref="H9:H10"/>
    <mergeCell ref="I9:I10"/>
    <mergeCell ref="A1:J1"/>
    <mergeCell ref="A3:A4"/>
    <mergeCell ref="B3:D4"/>
    <mergeCell ref="E3:G3"/>
    <mergeCell ref="H3:J4"/>
    <mergeCell ref="A5:A12"/>
    <mergeCell ref="B5:B6"/>
    <mergeCell ref="C5:D5"/>
    <mergeCell ref="C6:D6"/>
    <mergeCell ref="C7:D7"/>
    <mergeCell ref="B8:B12"/>
    <mergeCell ref="C8:D8"/>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6648-BADC-4660-977B-6B1FD9A344A8}">
  <dimension ref="A1:J26"/>
  <sheetViews>
    <sheetView view="pageBreakPreview" topLeftCell="A10"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43564</v>
      </c>
      <c r="B5" s="658" t="s">
        <v>0</v>
      </c>
      <c r="C5" s="692" t="s">
        <v>2</v>
      </c>
      <c r="D5" s="693"/>
      <c r="E5" s="15">
        <v>13</v>
      </c>
      <c r="F5" s="16" t="s">
        <v>3</v>
      </c>
      <c r="G5" s="6">
        <v>89</v>
      </c>
      <c r="H5" s="8">
        <v>2</v>
      </c>
      <c r="I5" s="23" t="s">
        <v>4</v>
      </c>
      <c r="J5" s="9">
        <v>3</v>
      </c>
    </row>
    <row r="6" spans="1:10" ht="38.65" customHeight="1">
      <c r="A6" s="581"/>
      <c r="B6" s="585"/>
      <c r="C6" s="623" t="s">
        <v>1</v>
      </c>
      <c r="D6" s="624"/>
      <c r="E6" s="15">
        <v>408</v>
      </c>
      <c r="F6" s="16" t="s">
        <v>3</v>
      </c>
      <c r="G6" s="6" t="s">
        <v>13</v>
      </c>
      <c r="H6" s="8">
        <v>2</v>
      </c>
      <c r="I6" s="23" t="s">
        <v>4</v>
      </c>
      <c r="J6" s="9">
        <v>3</v>
      </c>
    </row>
    <row r="7" spans="1:10" ht="38.65" customHeight="1">
      <c r="A7" s="581"/>
      <c r="B7" s="22" t="s">
        <v>22</v>
      </c>
      <c r="C7" s="623" t="s">
        <v>15</v>
      </c>
      <c r="D7" s="624"/>
      <c r="E7" s="15">
        <v>11</v>
      </c>
      <c r="F7" s="16" t="s">
        <v>3</v>
      </c>
      <c r="G7" s="6">
        <v>11</v>
      </c>
      <c r="H7" s="8">
        <v>2</v>
      </c>
      <c r="I7" s="23" t="s">
        <v>4</v>
      </c>
      <c r="J7" s="9">
        <v>3</v>
      </c>
    </row>
    <row r="8" spans="1:10" ht="38.65" customHeight="1">
      <c r="A8" s="581"/>
      <c r="B8" s="659" t="s">
        <v>7</v>
      </c>
      <c r="C8" s="587" t="s">
        <v>2</v>
      </c>
      <c r="D8" s="587"/>
      <c r="E8" s="15">
        <v>2</v>
      </c>
      <c r="F8" s="16" t="s">
        <v>3</v>
      </c>
      <c r="G8" s="6">
        <v>7</v>
      </c>
      <c r="H8" s="8">
        <v>2</v>
      </c>
      <c r="I8" s="23" t="s">
        <v>4</v>
      </c>
      <c r="J8" s="9">
        <v>3</v>
      </c>
    </row>
    <row r="9" spans="1:10" ht="38.65" customHeight="1">
      <c r="A9" s="581"/>
      <c r="B9" s="584"/>
      <c r="C9" s="588" t="s">
        <v>18</v>
      </c>
      <c r="D9" s="588"/>
      <c r="E9" s="15">
        <v>0</v>
      </c>
      <c r="F9" s="16" t="s">
        <v>3</v>
      </c>
      <c r="G9" s="6" t="s">
        <v>14</v>
      </c>
      <c r="H9" s="683">
        <v>2</v>
      </c>
      <c r="I9" s="626" t="s">
        <v>4</v>
      </c>
      <c r="J9" s="667">
        <v>3</v>
      </c>
    </row>
    <row r="10" spans="1:10" ht="38.65" customHeight="1">
      <c r="A10" s="581"/>
      <c r="B10" s="584"/>
      <c r="C10" s="588"/>
      <c r="D10" s="588"/>
      <c r="E10" s="17" t="s">
        <v>34</v>
      </c>
      <c r="F10" s="16"/>
      <c r="G10" s="6"/>
      <c r="H10" s="684"/>
      <c r="I10" s="652"/>
      <c r="J10" s="668"/>
    </row>
    <row r="11" spans="1:10" ht="38.65" customHeight="1">
      <c r="A11" s="581"/>
      <c r="B11" s="584"/>
      <c r="C11" s="588" t="s">
        <v>19</v>
      </c>
      <c r="D11" s="588"/>
      <c r="E11" s="15">
        <v>5</v>
      </c>
      <c r="F11" s="16" t="s">
        <v>3</v>
      </c>
      <c r="G11" s="6" t="s">
        <v>21</v>
      </c>
      <c r="H11" s="671">
        <v>2</v>
      </c>
      <c r="I11" s="626" t="s">
        <v>4</v>
      </c>
      <c r="J11" s="667">
        <f t="shared" ref="J11" si="0">H11+1</f>
        <v>3</v>
      </c>
    </row>
    <row r="12" spans="1:10" ht="38.65" customHeight="1" thickBot="1">
      <c r="A12" s="582"/>
      <c r="B12" s="661"/>
      <c r="C12" s="682"/>
      <c r="D12" s="682"/>
      <c r="E12" s="18" t="s">
        <v>34</v>
      </c>
      <c r="F12" s="19"/>
      <c r="G12" s="7"/>
      <c r="H12" s="672"/>
      <c r="I12" s="673"/>
      <c r="J12" s="674"/>
    </row>
    <row r="13" spans="1:10" ht="38.65" customHeight="1">
      <c r="A13" s="581">
        <v>43563</v>
      </c>
      <c r="B13" s="658" t="s">
        <v>0</v>
      </c>
      <c r="C13" s="692" t="s">
        <v>2</v>
      </c>
      <c r="D13" s="693"/>
      <c r="E13" s="25">
        <v>24</v>
      </c>
      <c r="F13" s="16" t="s">
        <v>3</v>
      </c>
      <c r="G13" s="6">
        <v>89</v>
      </c>
      <c r="H13" s="8">
        <v>2</v>
      </c>
      <c r="I13" s="23" t="s">
        <v>4</v>
      </c>
      <c r="J13" s="9">
        <v>3</v>
      </c>
    </row>
    <row r="14" spans="1:10" ht="38.65" customHeight="1">
      <c r="A14" s="581"/>
      <c r="B14" s="585"/>
      <c r="C14" s="623" t="s">
        <v>1</v>
      </c>
      <c r="D14" s="624"/>
      <c r="E14" s="24">
        <v>920</v>
      </c>
      <c r="F14" s="16" t="s">
        <v>3</v>
      </c>
      <c r="G14" s="6" t="s">
        <v>13</v>
      </c>
      <c r="H14" s="8">
        <v>2</v>
      </c>
      <c r="I14" s="23" t="s">
        <v>4</v>
      </c>
      <c r="J14" s="9">
        <v>3</v>
      </c>
    </row>
    <row r="15" spans="1:10" ht="38.65" customHeight="1">
      <c r="A15" s="581"/>
      <c r="B15" s="22" t="s">
        <v>22</v>
      </c>
      <c r="C15" s="623" t="s">
        <v>15</v>
      </c>
      <c r="D15" s="624"/>
      <c r="E15" s="15">
        <v>0</v>
      </c>
      <c r="F15" s="16" t="s">
        <v>3</v>
      </c>
      <c r="G15" s="6">
        <v>11</v>
      </c>
      <c r="H15" s="8">
        <v>2</v>
      </c>
      <c r="I15" s="23" t="s">
        <v>4</v>
      </c>
      <c r="J15" s="9">
        <v>3</v>
      </c>
    </row>
    <row r="16" spans="1:10" ht="38.65" customHeight="1">
      <c r="A16" s="581"/>
      <c r="B16" s="659" t="s">
        <v>7</v>
      </c>
      <c r="C16" s="587" t="s">
        <v>2</v>
      </c>
      <c r="D16" s="587"/>
      <c r="E16" s="15">
        <v>1</v>
      </c>
      <c r="F16" s="16" t="s">
        <v>3</v>
      </c>
      <c r="G16" s="6">
        <v>7</v>
      </c>
      <c r="H16" s="8">
        <v>2</v>
      </c>
      <c r="I16" s="23" t="s">
        <v>4</v>
      </c>
      <c r="J16" s="9">
        <v>3</v>
      </c>
    </row>
    <row r="17" spans="1:10" ht="38.65" customHeight="1">
      <c r="A17" s="581"/>
      <c r="B17" s="584"/>
      <c r="C17" s="588" t="s">
        <v>18</v>
      </c>
      <c r="D17" s="588"/>
      <c r="E17" s="15">
        <v>39</v>
      </c>
      <c r="F17" s="16" t="s">
        <v>3</v>
      </c>
      <c r="G17" s="6" t="s">
        <v>14</v>
      </c>
      <c r="H17" s="694">
        <v>2</v>
      </c>
      <c r="I17" s="626" t="s">
        <v>4</v>
      </c>
      <c r="J17" s="667">
        <f t="shared" ref="J17" si="1">H17+1</f>
        <v>3</v>
      </c>
    </row>
    <row r="18" spans="1:10" ht="38.65" customHeight="1">
      <c r="A18" s="581"/>
      <c r="B18" s="584"/>
      <c r="C18" s="588"/>
      <c r="D18" s="588"/>
      <c r="E18" s="17" t="s">
        <v>33</v>
      </c>
      <c r="F18" s="16"/>
      <c r="G18" s="6"/>
      <c r="H18" s="695"/>
      <c r="I18" s="652"/>
      <c r="J18" s="668"/>
    </row>
    <row r="19" spans="1:10" ht="38.65" customHeight="1">
      <c r="A19" s="581"/>
      <c r="B19" s="584"/>
      <c r="C19" s="588" t="s">
        <v>19</v>
      </c>
      <c r="D19" s="588"/>
      <c r="E19" s="15">
        <v>3077</v>
      </c>
      <c r="F19" s="16" t="s">
        <v>3</v>
      </c>
      <c r="G19" s="6" t="s">
        <v>21</v>
      </c>
      <c r="H19" s="694">
        <v>2</v>
      </c>
      <c r="I19" s="626" t="s">
        <v>4</v>
      </c>
      <c r="J19" s="667">
        <f t="shared" ref="J19" si="2">H19+1</f>
        <v>3</v>
      </c>
    </row>
    <row r="20" spans="1:10" ht="38.65" customHeight="1" thickBot="1">
      <c r="A20" s="582"/>
      <c r="B20" s="661"/>
      <c r="C20" s="682"/>
      <c r="D20" s="682"/>
      <c r="E20" s="18" t="s">
        <v>33</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29</v>
      </c>
      <c r="B26" s="3"/>
      <c r="C26" s="4"/>
      <c r="D26" s="3"/>
      <c r="E26" s="3"/>
      <c r="F26" s="3"/>
      <c r="G26" s="3"/>
      <c r="H26" s="3"/>
      <c r="I26" s="3"/>
      <c r="J26" s="3"/>
    </row>
  </sheetData>
  <mergeCells count="35">
    <mergeCell ref="A5:A12"/>
    <mergeCell ref="B5:B6"/>
    <mergeCell ref="C5:D5"/>
    <mergeCell ref="C6:D6"/>
    <mergeCell ref="C7:D7"/>
    <mergeCell ref="B8:B12"/>
    <mergeCell ref="C8:D8"/>
    <mergeCell ref="C9:D10"/>
    <mergeCell ref="C11:D12"/>
    <mergeCell ref="A1:J1"/>
    <mergeCell ref="A3:A4"/>
    <mergeCell ref="B3:D4"/>
    <mergeCell ref="E3:G3"/>
    <mergeCell ref="H3:J4"/>
    <mergeCell ref="A13:A20"/>
    <mergeCell ref="B13:B14"/>
    <mergeCell ref="C13:D13"/>
    <mergeCell ref="C14:D14"/>
    <mergeCell ref="C15:D15"/>
    <mergeCell ref="B16:B20"/>
    <mergeCell ref="C16:D16"/>
    <mergeCell ref="C17:D18"/>
    <mergeCell ref="J9:J10"/>
    <mergeCell ref="I9:I10"/>
    <mergeCell ref="I17:I18"/>
    <mergeCell ref="J17:J18"/>
    <mergeCell ref="C19:D20"/>
    <mergeCell ref="H19:H20"/>
    <mergeCell ref="I19:I20"/>
    <mergeCell ref="J19:J20"/>
    <mergeCell ref="J11:J12"/>
    <mergeCell ref="H17:H18"/>
    <mergeCell ref="I11:I12"/>
    <mergeCell ref="H11:H12"/>
    <mergeCell ref="H9:H1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D51D4-FAC8-481E-82E0-260D10CE3364}">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45964</v>
      </c>
      <c r="C7" s="312" t="s">
        <v>235</v>
      </c>
      <c r="D7" s="312" t="s">
        <v>236</v>
      </c>
      <c r="E7" s="330" t="s">
        <v>237</v>
      </c>
      <c r="F7" s="114" t="s">
        <v>238</v>
      </c>
      <c r="G7" s="115" t="s">
        <v>239</v>
      </c>
      <c r="H7" s="331">
        <v>0</v>
      </c>
      <c r="I7" s="333"/>
      <c r="J7" s="114" t="s">
        <v>239</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1</v>
      </c>
      <c r="H11" s="332"/>
      <c r="I11" s="328" t="s">
        <v>305</v>
      </c>
      <c r="J11" s="327" t="s">
        <v>748</v>
      </c>
      <c r="K11" s="318"/>
      <c r="L11" s="358" t="s">
        <v>684</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272</v>
      </c>
      <c r="H15" s="349"/>
      <c r="I15" s="121">
        <v>1</v>
      </c>
      <c r="J15" s="122" t="s">
        <v>631</v>
      </c>
      <c r="K15" s="337"/>
      <c r="L15" s="143" t="s">
        <v>702</v>
      </c>
      <c r="M15" s="144"/>
    </row>
    <row r="16" spans="2:13" ht="21.75" customHeight="1">
      <c r="B16" s="341">
        <v>45967</v>
      </c>
      <c r="C16" s="312" t="s">
        <v>235</v>
      </c>
      <c r="D16" s="312" t="s">
        <v>236</v>
      </c>
      <c r="E16" s="330" t="s">
        <v>237</v>
      </c>
      <c r="F16" s="114" t="s">
        <v>238</v>
      </c>
      <c r="G16" s="115" t="s">
        <v>239</v>
      </c>
      <c r="H16" s="331">
        <v>0</v>
      </c>
      <c r="I16" s="333"/>
      <c r="J16" s="114" t="s">
        <v>239</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0.65355352</v>
      </c>
      <c r="H20" s="332"/>
      <c r="I20" s="328" t="s">
        <v>270</v>
      </c>
      <c r="J20" s="327" t="s">
        <v>1049</v>
      </c>
      <c r="K20" s="318"/>
      <c r="L20" s="358" t="s">
        <v>911</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631</v>
      </c>
      <c r="K24" s="337"/>
      <c r="L24" s="145" t="s">
        <v>702</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CAEC-212F-44C5-8537-1576FE600FF0}">
  <dimension ref="A1:J26"/>
  <sheetViews>
    <sheetView view="pageBreakPreview" topLeftCell="A16" zoomScale="85" zoomScaleNormal="70" zoomScaleSheetLayoutView="85" workbookViewId="0">
      <selection activeCell="G33" sqref="G33"/>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43562</v>
      </c>
      <c r="B5" s="658" t="s">
        <v>0</v>
      </c>
      <c r="C5" s="692" t="s">
        <v>2</v>
      </c>
      <c r="D5" s="693"/>
      <c r="E5" s="15">
        <v>42</v>
      </c>
      <c r="F5" s="16" t="s">
        <v>3</v>
      </c>
      <c r="G5" s="6">
        <v>89</v>
      </c>
      <c r="H5" s="8">
        <v>1</v>
      </c>
      <c r="I5" s="23" t="s">
        <v>4</v>
      </c>
      <c r="J5" s="9">
        <v>3</v>
      </c>
    </row>
    <row r="6" spans="1:10" ht="38.65" customHeight="1">
      <c r="A6" s="581"/>
      <c r="B6" s="585"/>
      <c r="C6" s="623" t="s">
        <v>1</v>
      </c>
      <c r="D6" s="624"/>
      <c r="E6" s="15">
        <v>932</v>
      </c>
      <c r="F6" s="16" t="s">
        <v>3</v>
      </c>
      <c r="G6" s="6" t="s">
        <v>13</v>
      </c>
      <c r="H6" s="8">
        <v>1</v>
      </c>
      <c r="I6" s="23" t="s">
        <v>4</v>
      </c>
      <c r="J6" s="9">
        <v>2</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7</v>
      </c>
      <c r="F8" s="16" t="s">
        <v>3</v>
      </c>
      <c r="G8" s="6">
        <v>7</v>
      </c>
      <c r="H8" s="8">
        <v>2</v>
      </c>
      <c r="I8" s="23" t="s">
        <v>4</v>
      </c>
      <c r="J8" s="9">
        <v>3</v>
      </c>
    </row>
    <row r="9" spans="1:10" ht="38.65" customHeight="1">
      <c r="A9" s="581"/>
      <c r="B9" s="584"/>
      <c r="C9" s="588" t="s">
        <v>18</v>
      </c>
      <c r="D9" s="588"/>
      <c r="E9" s="15">
        <v>626</v>
      </c>
      <c r="F9" s="16" t="s">
        <v>3</v>
      </c>
      <c r="G9" s="6" t="s">
        <v>14</v>
      </c>
      <c r="H9" s="671">
        <v>2</v>
      </c>
      <c r="I9" s="626" t="s">
        <v>4</v>
      </c>
      <c r="J9" s="667">
        <v>3</v>
      </c>
    </row>
    <row r="10" spans="1:10" ht="38.65" customHeight="1">
      <c r="A10" s="581"/>
      <c r="B10" s="584"/>
      <c r="C10" s="588"/>
      <c r="D10" s="588"/>
      <c r="E10" s="17" t="s">
        <v>31</v>
      </c>
      <c r="F10" s="16"/>
      <c r="G10" s="6"/>
      <c r="H10" s="697"/>
      <c r="I10" s="652"/>
      <c r="J10" s="668"/>
    </row>
    <row r="11" spans="1:10" ht="38.65" customHeight="1">
      <c r="A11" s="581"/>
      <c r="B11" s="584"/>
      <c r="C11" s="588" t="s">
        <v>19</v>
      </c>
      <c r="D11" s="588"/>
      <c r="E11" s="15">
        <v>21801</v>
      </c>
      <c r="F11" s="16" t="s">
        <v>3</v>
      </c>
      <c r="G11" s="6" t="s">
        <v>21</v>
      </c>
      <c r="H11" s="671">
        <v>2</v>
      </c>
      <c r="I11" s="626" t="s">
        <v>4</v>
      </c>
      <c r="J11" s="667">
        <f t="shared" ref="J11" si="0">H11+1</f>
        <v>3</v>
      </c>
    </row>
    <row r="12" spans="1:10" ht="38.65" customHeight="1" thickBot="1">
      <c r="A12" s="582"/>
      <c r="B12" s="661"/>
      <c r="C12" s="682"/>
      <c r="D12" s="682"/>
      <c r="E12" s="18" t="s">
        <v>30</v>
      </c>
      <c r="F12" s="19"/>
      <c r="G12" s="7"/>
      <c r="H12" s="672"/>
      <c r="I12" s="673"/>
      <c r="J12" s="674"/>
    </row>
    <row r="13" spans="1:10" ht="38.65" customHeight="1">
      <c r="A13" s="581">
        <v>43561</v>
      </c>
      <c r="B13" s="658" t="s">
        <v>0</v>
      </c>
      <c r="C13" s="692" t="s">
        <v>2</v>
      </c>
      <c r="D13" s="693"/>
      <c r="E13" s="15">
        <v>58</v>
      </c>
      <c r="F13" s="16" t="s">
        <v>3</v>
      </c>
      <c r="G13" s="6">
        <v>89</v>
      </c>
      <c r="H13" s="8">
        <v>1</v>
      </c>
      <c r="I13" s="23" t="s">
        <v>4</v>
      </c>
      <c r="J13" s="9">
        <v>2</v>
      </c>
    </row>
    <row r="14" spans="1:10" ht="38.65" customHeight="1">
      <c r="A14" s="581"/>
      <c r="B14" s="585"/>
      <c r="C14" s="623" t="s">
        <v>1</v>
      </c>
      <c r="D14" s="624"/>
      <c r="E14" s="24">
        <v>1075</v>
      </c>
      <c r="F14" s="16" t="s">
        <v>3</v>
      </c>
      <c r="G14" s="6" t="s">
        <v>13</v>
      </c>
      <c r="H14" s="8">
        <v>1</v>
      </c>
      <c r="I14" s="23" t="s">
        <v>4</v>
      </c>
      <c r="J14" s="9">
        <v>2</v>
      </c>
    </row>
    <row r="15" spans="1:10" ht="38.65" customHeight="1">
      <c r="A15" s="581"/>
      <c r="B15" s="22" t="s">
        <v>22</v>
      </c>
      <c r="C15" s="623" t="s">
        <v>15</v>
      </c>
      <c r="D15" s="624"/>
      <c r="E15" s="15">
        <v>11</v>
      </c>
      <c r="F15" s="16" t="s">
        <v>3</v>
      </c>
      <c r="G15" s="6">
        <v>11</v>
      </c>
      <c r="H15" s="8">
        <v>1</v>
      </c>
      <c r="I15" s="23" t="s">
        <v>4</v>
      </c>
      <c r="J15" s="9">
        <v>2</v>
      </c>
    </row>
    <row r="16" spans="1:10" ht="38.65" customHeight="1">
      <c r="A16" s="581"/>
      <c r="B16" s="659" t="s">
        <v>7</v>
      </c>
      <c r="C16" s="587" t="s">
        <v>2</v>
      </c>
      <c r="D16" s="587"/>
      <c r="E16" s="15">
        <v>3</v>
      </c>
      <c r="F16" s="16" t="s">
        <v>3</v>
      </c>
      <c r="G16" s="6">
        <v>7</v>
      </c>
      <c r="H16" s="8">
        <v>1</v>
      </c>
      <c r="I16" s="23" t="s">
        <v>4</v>
      </c>
      <c r="J16" s="9">
        <v>2</v>
      </c>
    </row>
    <row r="17" spans="1:10" ht="38.65" customHeight="1">
      <c r="A17" s="581"/>
      <c r="B17" s="584"/>
      <c r="C17" s="588" t="s">
        <v>18</v>
      </c>
      <c r="D17" s="588"/>
      <c r="E17" s="15">
        <v>197</v>
      </c>
      <c r="F17" s="16" t="s">
        <v>3</v>
      </c>
      <c r="G17" s="6" t="s">
        <v>14</v>
      </c>
      <c r="H17" s="694">
        <v>1</v>
      </c>
      <c r="I17" s="626" t="s">
        <v>4</v>
      </c>
      <c r="J17" s="667">
        <f t="shared" ref="J17" si="1">H17+1</f>
        <v>2</v>
      </c>
    </row>
    <row r="18" spans="1:10" ht="38.65" customHeight="1">
      <c r="A18" s="581"/>
      <c r="B18" s="584"/>
      <c r="C18" s="588"/>
      <c r="D18" s="588"/>
      <c r="E18" s="17" t="s">
        <v>32</v>
      </c>
      <c r="F18" s="16"/>
      <c r="G18" s="6"/>
      <c r="H18" s="695"/>
      <c r="I18" s="652"/>
      <c r="J18" s="668"/>
    </row>
    <row r="19" spans="1:10" ht="38.65" customHeight="1">
      <c r="A19" s="581"/>
      <c r="B19" s="584"/>
      <c r="C19" s="588" t="s">
        <v>19</v>
      </c>
      <c r="D19" s="588"/>
      <c r="E19" s="15">
        <v>8201</v>
      </c>
      <c r="F19" s="16" t="s">
        <v>3</v>
      </c>
      <c r="G19" s="6" t="s">
        <v>21</v>
      </c>
      <c r="H19" s="694">
        <v>1</v>
      </c>
      <c r="I19" s="626" t="s">
        <v>4</v>
      </c>
      <c r="J19" s="667">
        <f t="shared" ref="J19" si="2">H19+1</f>
        <v>2</v>
      </c>
    </row>
    <row r="20" spans="1:10" ht="38.65" customHeight="1" thickBot="1">
      <c r="A20" s="582"/>
      <c r="B20" s="661"/>
      <c r="C20" s="682"/>
      <c r="D20" s="682"/>
      <c r="E20" s="18" t="s">
        <v>32</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hidden="1" customHeight="1">
      <c r="A26" s="10"/>
      <c r="B26" s="3"/>
      <c r="C26" s="4"/>
      <c r="D26" s="3"/>
      <c r="E26" s="3"/>
      <c r="F26" s="3"/>
      <c r="G26" s="3"/>
      <c r="H26" s="3"/>
      <c r="I26" s="3"/>
      <c r="J26" s="3"/>
    </row>
  </sheetData>
  <mergeCells count="35">
    <mergeCell ref="I17:I18"/>
    <mergeCell ref="J17:J18"/>
    <mergeCell ref="C19:D20"/>
    <mergeCell ref="H19:H20"/>
    <mergeCell ref="I19:I20"/>
    <mergeCell ref="J19:J20"/>
    <mergeCell ref="H17:H18"/>
    <mergeCell ref="A13:A20"/>
    <mergeCell ref="B13:B14"/>
    <mergeCell ref="C13:D13"/>
    <mergeCell ref="C14:D14"/>
    <mergeCell ref="C15:D15"/>
    <mergeCell ref="B16:B20"/>
    <mergeCell ref="C16:D16"/>
    <mergeCell ref="C17:D18"/>
    <mergeCell ref="A1:J1"/>
    <mergeCell ref="A3:A4"/>
    <mergeCell ref="B3:D4"/>
    <mergeCell ref="E3:G3"/>
    <mergeCell ref="H3:J4"/>
    <mergeCell ref="J9:J10"/>
    <mergeCell ref="I9:I10"/>
    <mergeCell ref="A5:A12"/>
    <mergeCell ref="B5:B6"/>
    <mergeCell ref="C5:D5"/>
    <mergeCell ref="C6:D6"/>
    <mergeCell ref="C7:D7"/>
    <mergeCell ref="J11:J12"/>
    <mergeCell ref="I11:I12"/>
    <mergeCell ref="B8:B12"/>
    <mergeCell ref="C8:D8"/>
    <mergeCell ref="C9:D10"/>
    <mergeCell ref="C11:D12"/>
    <mergeCell ref="H11:H12"/>
    <mergeCell ref="H9:H1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775-7D0D-4FEF-AE9D-8C738398CB57}">
  <dimension ref="A1:J26"/>
  <sheetViews>
    <sheetView view="pageBreakPreview" topLeftCell="A4"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43559</v>
      </c>
      <c r="B5" s="658" t="s">
        <v>0</v>
      </c>
      <c r="C5" s="692" t="s">
        <v>2</v>
      </c>
      <c r="D5" s="693"/>
      <c r="E5" s="15">
        <v>16</v>
      </c>
      <c r="F5" s="16" t="s">
        <v>3</v>
      </c>
      <c r="G5" s="6">
        <v>89</v>
      </c>
      <c r="H5" s="8">
        <v>0</v>
      </c>
      <c r="I5" s="23" t="s">
        <v>4</v>
      </c>
      <c r="J5" s="9">
        <v>1</v>
      </c>
    </row>
    <row r="6" spans="1:10" ht="38.65" customHeight="1">
      <c r="A6" s="581"/>
      <c r="B6" s="585"/>
      <c r="C6" s="623" t="s">
        <v>1</v>
      </c>
      <c r="D6" s="624"/>
      <c r="E6" s="15">
        <v>398</v>
      </c>
      <c r="F6" s="16" t="s">
        <v>3</v>
      </c>
      <c r="G6" s="6" t="s">
        <v>13</v>
      </c>
      <c r="H6" s="8">
        <v>0</v>
      </c>
      <c r="I6" s="23" t="s">
        <v>4</v>
      </c>
      <c r="J6" s="9">
        <v>1</v>
      </c>
    </row>
    <row r="7" spans="1:10" ht="38.65" customHeight="1">
      <c r="A7" s="581"/>
      <c r="B7" s="22" t="s">
        <v>22</v>
      </c>
      <c r="C7" s="623" t="s">
        <v>15</v>
      </c>
      <c r="D7" s="624"/>
      <c r="E7" s="15">
        <v>0</v>
      </c>
      <c r="F7" s="16" t="s">
        <v>3</v>
      </c>
      <c r="G7" s="6">
        <v>11</v>
      </c>
      <c r="H7" s="8">
        <v>1</v>
      </c>
      <c r="I7" s="23" t="s">
        <v>4</v>
      </c>
      <c r="J7" s="9">
        <v>2</v>
      </c>
    </row>
    <row r="8" spans="1:10" ht="38.65" customHeight="1">
      <c r="A8" s="581"/>
      <c r="B8" s="659" t="s">
        <v>7</v>
      </c>
      <c r="C8" s="587" t="s">
        <v>2</v>
      </c>
      <c r="D8" s="587"/>
      <c r="E8" s="15">
        <v>3</v>
      </c>
      <c r="F8" s="16" t="s">
        <v>3</v>
      </c>
      <c r="G8" s="6">
        <v>6</v>
      </c>
      <c r="H8" s="8">
        <v>0</v>
      </c>
      <c r="I8" s="23" t="s">
        <v>4</v>
      </c>
      <c r="J8" s="9">
        <v>1</v>
      </c>
    </row>
    <row r="9" spans="1:10" ht="38.65" customHeight="1">
      <c r="A9" s="581"/>
      <c r="B9" s="584"/>
      <c r="C9" s="588" t="s">
        <v>18</v>
      </c>
      <c r="D9" s="588"/>
      <c r="E9" s="15">
        <f>100+111+90+89</f>
        <v>390</v>
      </c>
      <c r="F9" s="16" t="s">
        <v>3</v>
      </c>
      <c r="G9" s="6" t="s">
        <v>14</v>
      </c>
      <c r="H9" s="8">
        <v>0</v>
      </c>
      <c r="I9" s="23" t="s">
        <v>4</v>
      </c>
      <c r="J9" s="9">
        <v>1</v>
      </c>
    </row>
    <row r="10" spans="1:10" ht="38.65" customHeight="1">
      <c r="A10" s="581"/>
      <c r="B10" s="584"/>
      <c r="C10" s="588"/>
      <c r="D10" s="588"/>
      <c r="E10" s="17" t="s">
        <v>28</v>
      </c>
      <c r="F10" s="16"/>
      <c r="G10" s="6"/>
      <c r="H10" s="8">
        <v>0</v>
      </c>
      <c r="I10" s="23" t="s">
        <v>4</v>
      </c>
      <c r="J10" s="9">
        <v>1</v>
      </c>
    </row>
    <row r="11" spans="1:10" ht="38.65" customHeight="1">
      <c r="A11" s="581"/>
      <c r="B11" s="584"/>
      <c r="C11" s="588" t="s">
        <v>19</v>
      </c>
      <c r="D11" s="588"/>
      <c r="E11" s="15">
        <f>4013+1713+2901+1901</f>
        <v>10528</v>
      </c>
      <c r="F11" s="16" t="s">
        <v>3</v>
      </c>
      <c r="G11" s="6" t="s">
        <v>21</v>
      </c>
      <c r="H11" s="671">
        <v>0</v>
      </c>
      <c r="I11" s="626" t="s">
        <v>4</v>
      </c>
      <c r="J11" s="667">
        <f t="shared" ref="J11" si="0">H11+1</f>
        <v>1</v>
      </c>
    </row>
    <row r="12" spans="1:10" ht="38.65" customHeight="1" thickBot="1">
      <c r="A12" s="582"/>
      <c r="B12" s="661"/>
      <c r="C12" s="682"/>
      <c r="D12" s="682"/>
      <c r="E12" s="18" t="s">
        <v>28</v>
      </c>
      <c r="F12" s="19"/>
      <c r="G12" s="7"/>
      <c r="H12" s="672"/>
      <c r="I12" s="673"/>
      <c r="J12" s="674"/>
    </row>
    <row r="13" spans="1:10" ht="38.65" customHeight="1">
      <c r="A13" s="581">
        <v>43558</v>
      </c>
      <c r="B13" s="658" t="s">
        <v>0</v>
      </c>
      <c r="C13" s="692" t="s">
        <v>2</v>
      </c>
      <c r="D13" s="693"/>
      <c r="E13" s="15">
        <v>41</v>
      </c>
      <c r="F13" s="16" t="s">
        <v>3</v>
      </c>
      <c r="G13" s="6">
        <v>89</v>
      </c>
      <c r="H13" s="8">
        <v>0</v>
      </c>
      <c r="I13" s="23" t="s">
        <v>4</v>
      </c>
      <c r="J13" s="9">
        <v>1</v>
      </c>
    </row>
    <row r="14" spans="1:10" ht="38.65" customHeight="1">
      <c r="A14" s="581"/>
      <c r="B14" s="585"/>
      <c r="C14" s="623" t="s">
        <v>1</v>
      </c>
      <c r="D14" s="624"/>
      <c r="E14" s="24">
        <v>409</v>
      </c>
      <c r="F14" s="16" t="s">
        <v>3</v>
      </c>
      <c r="G14" s="6" t="s">
        <v>13</v>
      </c>
      <c r="H14" s="8">
        <v>0</v>
      </c>
      <c r="I14" s="23" t="s">
        <v>4</v>
      </c>
      <c r="J14" s="9">
        <v>1</v>
      </c>
    </row>
    <row r="15" spans="1:10" ht="38.65" customHeight="1">
      <c r="A15" s="581"/>
      <c r="B15" s="22" t="s">
        <v>22</v>
      </c>
      <c r="C15" s="623" t="s">
        <v>15</v>
      </c>
      <c r="D15" s="624"/>
      <c r="E15" s="15">
        <v>11</v>
      </c>
      <c r="F15" s="16" t="s">
        <v>3</v>
      </c>
      <c r="G15" s="6">
        <v>11</v>
      </c>
      <c r="H15" s="8">
        <v>0</v>
      </c>
      <c r="I15" s="23" t="s">
        <v>4</v>
      </c>
      <c r="J15" s="9">
        <v>1</v>
      </c>
    </row>
    <row r="16" spans="1:10" ht="38.65" customHeight="1">
      <c r="A16" s="581"/>
      <c r="B16" s="659" t="s">
        <v>7</v>
      </c>
      <c r="C16" s="587" t="s">
        <v>2</v>
      </c>
      <c r="D16" s="587"/>
      <c r="E16" s="15">
        <v>0</v>
      </c>
      <c r="F16" s="16" t="s">
        <v>3</v>
      </c>
      <c r="G16" s="6">
        <v>6</v>
      </c>
      <c r="H16" s="8">
        <v>0</v>
      </c>
      <c r="I16" s="23" t="s">
        <v>4</v>
      </c>
      <c r="J16" s="9">
        <v>1</v>
      </c>
    </row>
    <row r="17" spans="1:10" ht="38.65" customHeight="1">
      <c r="A17" s="581"/>
      <c r="B17" s="584"/>
      <c r="C17" s="588" t="s">
        <v>18</v>
      </c>
      <c r="D17" s="588"/>
      <c r="E17" s="15">
        <v>0</v>
      </c>
      <c r="F17" s="16" t="s">
        <v>3</v>
      </c>
      <c r="G17" s="6" t="s">
        <v>14</v>
      </c>
      <c r="H17" s="694">
        <v>0</v>
      </c>
      <c r="I17" s="626" t="s">
        <v>4</v>
      </c>
      <c r="J17" s="667">
        <f t="shared" ref="J17" si="1">H17+1</f>
        <v>1</v>
      </c>
    </row>
    <row r="18" spans="1:10" ht="38.65" customHeight="1">
      <c r="A18" s="581"/>
      <c r="B18" s="584"/>
      <c r="C18" s="588"/>
      <c r="D18" s="588"/>
      <c r="E18" s="17" t="s">
        <v>27</v>
      </c>
      <c r="F18" s="16"/>
      <c r="G18" s="6"/>
      <c r="H18" s="695"/>
      <c r="I18" s="652"/>
      <c r="J18" s="668"/>
    </row>
    <row r="19" spans="1:10" ht="38.65" customHeight="1">
      <c r="A19" s="581"/>
      <c r="B19" s="584"/>
      <c r="C19" s="588" t="s">
        <v>19</v>
      </c>
      <c r="D19" s="588"/>
      <c r="E19" s="15">
        <v>5</v>
      </c>
      <c r="F19" s="16" t="s">
        <v>3</v>
      </c>
      <c r="G19" s="6" t="s">
        <v>21</v>
      </c>
      <c r="H19" s="694">
        <v>0</v>
      </c>
      <c r="I19" s="626" t="s">
        <v>4</v>
      </c>
      <c r="J19" s="667">
        <f t="shared" ref="J19" si="2">H19+1</f>
        <v>1</v>
      </c>
    </row>
    <row r="20" spans="1:10" ht="38.65" customHeight="1" thickBot="1">
      <c r="A20" s="582"/>
      <c r="B20" s="661"/>
      <c r="C20" s="682"/>
      <c r="D20" s="682"/>
      <c r="E20" s="18" t="s">
        <v>27</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29</v>
      </c>
      <c r="B26" s="3"/>
      <c r="C26" s="4"/>
      <c r="D26" s="3"/>
      <c r="E26" s="3"/>
      <c r="F26" s="3"/>
      <c r="G26" s="3"/>
      <c r="H26" s="3"/>
      <c r="I26" s="3"/>
      <c r="J26" s="3"/>
    </row>
  </sheetData>
  <mergeCells count="32">
    <mergeCell ref="A5:A12"/>
    <mergeCell ref="B5:B6"/>
    <mergeCell ref="C5:D5"/>
    <mergeCell ref="C6:D6"/>
    <mergeCell ref="C7:D7"/>
    <mergeCell ref="A1:J1"/>
    <mergeCell ref="A3:A4"/>
    <mergeCell ref="B3:D4"/>
    <mergeCell ref="E3:G3"/>
    <mergeCell ref="H3:J4"/>
    <mergeCell ref="J11:J12"/>
    <mergeCell ref="A13:A20"/>
    <mergeCell ref="B13:B14"/>
    <mergeCell ref="C13:D13"/>
    <mergeCell ref="C14:D14"/>
    <mergeCell ref="C15:D15"/>
    <mergeCell ref="B16:B20"/>
    <mergeCell ref="C16:D16"/>
    <mergeCell ref="C17:D18"/>
    <mergeCell ref="H17:H18"/>
    <mergeCell ref="B8:B12"/>
    <mergeCell ref="C8:D8"/>
    <mergeCell ref="C9:D10"/>
    <mergeCell ref="C11:D12"/>
    <mergeCell ref="H11:H12"/>
    <mergeCell ref="I11:I12"/>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BBD2-DA95-47F7-B0B9-7C91A087A783}">
  <dimension ref="A1:J26"/>
  <sheetViews>
    <sheetView view="pageBreakPreview" topLeftCell="A7" zoomScale="85" zoomScaleNormal="70" zoomScaleSheetLayoutView="85" workbookViewId="0">
      <selection activeCell="E15" sqref="E1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43557</v>
      </c>
      <c r="B5" s="658" t="s">
        <v>0</v>
      </c>
      <c r="C5" s="692" t="s">
        <v>2</v>
      </c>
      <c r="D5" s="693"/>
      <c r="E5" s="15">
        <v>13</v>
      </c>
      <c r="F5" s="16" t="s">
        <v>3</v>
      </c>
      <c r="G5" s="6">
        <v>89</v>
      </c>
      <c r="H5" s="8">
        <v>0</v>
      </c>
      <c r="I5" s="23" t="s">
        <v>4</v>
      </c>
      <c r="J5" s="9">
        <v>1</v>
      </c>
    </row>
    <row r="6" spans="1:10" ht="38.65" customHeight="1">
      <c r="A6" s="581"/>
      <c r="B6" s="585"/>
      <c r="C6" s="623" t="s">
        <v>1</v>
      </c>
      <c r="D6" s="624"/>
      <c r="E6" s="15">
        <v>564</v>
      </c>
      <c r="F6" s="16" t="s">
        <v>3</v>
      </c>
      <c r="G6" s="6" t="s">
        <v>13</v>
      </c>
      <c r="H6" s="8">
        <v>0</v>
      </c>
      <c r="I6" s="23" t="s">
        <v>4</v>
      </c>
      <c r="J6" s="9">
        <v>1</v>
      </c>
    </row>
    <row r="7" spans="1:10" ht="38.65" customHeight="1">
      <c r="A7" s="581"/>
      <c r="B7" s="22" t="s">
        <v>22</v>
      </c>
      <c r="C7" s="623" t="s">
        <v>15</v>
      </c>
      <c r="D7" s="624"/>
      <c r="E7" s="15">
        <v>0</v>
      </c>
      <c r="F7" s="16" t="s">
        <v>3</v>
      </c>
      <c r="G7" s="6">
        <v>11</v>
      </c>
      <c r="H7" s="8">
        <v>0</v>
      </c>
      <c r="I7" s="23" t="s">
        <v>4</v>
      </c>
      <c r="J7" s="9">
        <v>1</v>
      </c>
    </row>
    <row r="8" spans="1:10" ht="38.65" customHeight="1">
      <c r="A8" s="581"/>
      <c r="B8" s="659" t="s">
        <v>7</v>
      </c>
      <c r="C8" s="587" t="s">
        <v>2</v>
      </c>
      <c r="D8" s="587"/>
      <c r="E8" s="15">
        <v>2</v>
      </c>
      <c r="F8" s="16" t="s">
        <v>3</v>
      </c>
      <c r="G8" s="6">
        <v>6</v>
      </c>
      <c r="H8" s="8">
        <v>0</v>
      </c>
      <c r="I8" s="23" t="s">
        <v>4</v>
      </c>
      <c r="J8" s="9">
        <v>1</v>
      </c>
    </row>
    <row r="9" spans="1:10" ht="38.65" customHeight="1">
      <c r="A9" s="581"/>
      <c r="B9" s="584"/>
      <c r="C9" s="588" t="s">
        <v>18</v>
      </c>
      <c r="D9" s="588"/>
      <c r="E9" s="15">
        <v>130</v>
      </c>
      <c r="F9" s="16" t="s">
        <v>3</v>
      </c>
      <c r="G9" s="6" t="s">
        <v>14</v>
      </c>
      <c r="H9" s="8">
        <v>0</v>
      </c>
      <c r="I9" s="23" t="s">
        <v>4</v>
      </c>
      <c r="J9" s="9">
        <v>1</v>
      </c>
    </row>
    <row r="10" spans="1:10" ht="38.65" customHeight="1">
      <c r="A10" s="581"/>
      <c r="B10" s="584"/>
      <c r="C10" s="588"/>
      <c r="D10" s="588"/>
      <c r="E10" s="17" t="s">
        <v>26</v>
      </c>
      <c r="F10" s="16"/>
      <c r="G10" s="6"/>
      <c r="H10" s="8">
        <v>0</v>
      </c>
      <c r="I10" s="23" t="s">
        <v>4</v>
      </c>
      <c r="J10" s="9">
        <v>1</v>
      </c>
    </row>
    <row r="11" spans="1:10" ht="38.65" customHeight="1">
      <c r="A11" s="581"/>
      <c r="B11" s="584"/>
      <c r="C11" s="588" t="s">
        <v>19</v>
      </c>
      <c r="D11" s="588"/>
      <c r="E11" s="15">
        <f>3821+3077</f>
        <v>6898</v>
      </c>
      <c r="F11" s="16" t="s">
        <v>3</v>
      </c>
      <c r="G11" s="6" t="s">
        <v>21</v>
      </c>
      <c r="H11" s="671">
        <v>0</v>
      </c>
      <c r="I11" s="626" t="s">
        <v>4</v>
      </c>
      <c r="J11" s="667">
        <f t="shared" ref="J11" si="0">H11+1</f>
        <v>1</v>
      </c>
    </row>
    <row r="12" spans="1:10" ht="38.65" customHeight="1" thickBot="1">
      <c r="A12" s="582"/>
      <c r="B12" s="661"/>
      <c r="C12" s="682"/>
      <c r="D12" s="682"/>
      <c r="E12" s="18" t="s">
        <v>26</v>
      </c>
      <c r="F12" s="19"/>
      <c r="G12" s="7"/>
      <c r="H12" s="672"/>
      <c r="I12" s="673"/>
      <c r="J12" s="674"/>
    </row>
    <row r="13" spans="1:10" ht="38.65" customHeight="1">
      <c r="A13" s="581">
        <v>43556</v>
      </c>
      <c r="B13" s="658" t="s">
        <v>0</v>
      </c>
      <c r="C13" s="692" t="s">
        <v>2</v>
      </c>
      <c r="D13" s="693"/>
      <c r="E13" s="15">
        <v>19</v>
      </c>
      <c r="F13" s="16" t="s">
        <v>3</v>
      </c>
      <c r="G13" s="6">
        <v>89</v>
      </c>
      <c r="H13" s="8">
        <v>0</v>
      </c>
      <c r="I13" s="23" t="s">
        <v>4</v>
      </c>
      <c r="J13" s="9">
        <v>1</v>
      </c>
    </row>
    <row r="14" spans="1:10" ht="38.65" customHeight="1">
      <c r="A14" s="581"/>
      <c r="B14" s="585"/>
      <c r="C14" s="623" t="s">
        <v>1</v>
      </c>
      <c r="D14" s="624"/>
      <c r="E14" s="15">
        <v>540</v>
      </c>
      <c r="F14" s="16" t="s">
        <v>3</v>
      </c>
      <c r="G14" s="6" t="s">
        <v>13</v>
      </c>
      <c r="H14" s="8">
        <v>0</v>
      </c>
      <c r="I14" s="23" t="s">
        <v>4</v>
      </c>
      <c r="J14" s="9">
        <v>1</v>
      </c>
    </row>
    <row r="15" spans="1:10" ht="38.65" customHeight="1">
      <c r="A15" s="581"/>
      <c r="B15" s="22" t="s">
        <v>22</v>
      </c>
      <c r="C15" s="623" t="s">
        <v>15</v>
      </c>
      <c r="D15" s="624"/>
      <c r="E15" s="15">
        <v>0</v>
      </c>
      <c r="F15" s="16" t="s">
        <v>3</v>
      </c>
      <c r="G15" s="6">
        <v>11</v>
      </c>
      <c r="H15" s="8">
        <v>0</v>
      </c>
      <c r="I15" s="23" t="s">
        <v>4</v>
      </c>
      <c r="J15" s="9">
        <v>1</v>
      </c>
    </row>
    <row r="16" spans="1:10" ht="38.65" customHeight="1">
      <c r="A16" s="581"/>
      <c r="B16" s="659" t="s">
        <v>7</v>
      </c>
      <c r="C16" s="587" t="s">
        <v>2</v>
      </c>
      <c r="D16" s="587"/>
      <c r="E16" s="15">
        <v>0</v>
      </c>
      <c r="F16" s="16" t="s">
        <v>3</v>
      </c>
      <c r="G16" s="6">
        <v>6</v>
      </c>
      <c r="H16" s="8">
        <v>0</v>
      </c>
      <c r="I16" s="23" t="s">
        <v>4</v>
      </c>
      <c r="J16" s="9">
        <v>1</v>
      </c>
    </row>
    <row r="17" spans="1:10" ht="38.65" customHeight="1">
      <c r="A17" s="581"/>
      <c r="B17" s="584"/>
      <c r="C17" s="588" t="s">
        <v>18</v>
      </c>
      <c r="D17" s="588"/>
      <c r="E17" s="15">
        <v>106</v>
      </c>
      <c r="F17" s="16" t="s">
        <v>3</v>
      </c>
      <c r="G17" s="6" t="s">
        <v>14</v>
      </c>
      <c r="H17" s="694">
        <v>0</v>
      </c>
      <c r="I17" s="626" t="s">
        <v>4</v>
      </c>
      <c r="J17" s="667">
        <f t="shared" ref="J17" si="1">H17+1</f>
        <v>1</v>
      </c>
    </row>
    <row r="18" spans="1:10" ht="38.65" customHeight="1">
      <c r="A18" s="581"/>
      <c r="B18" s="584"/>
      <c r="C18" s="588"/>
      <c r="D18" s="588"/>
      <c r="E18" s="17" t="s">
        <v>25</v>
      </c>
      <c r="F18" s="16"/>
      <c r="G18" s="6"/>
      <c r="H18" s="695"/>
      <c r="I18" s="652"/>
      <c r="J18" s="668"/>
    </row>
    <row r="19" spans="1:10" ht="38.65" customHeight="1">
      <c r="A19" s="581"/>
      <c r="B19" s="584"/>
      <c r="C19" s="588" t="s">
        <v>19</v>
      </c>
      <c r="D19" s="588"/>
      <c r="E19" s="15">
        <f>1812+2563</f>
        <v>4375</v>
      </c>
      <c r="F19" s="16" t="s">
        <v>3</v>
      </c>
      <c r="G19" s="6" t="s">
        <v>21</v>
      </c>
      <c r="H19" s="694">
        <v>0</v>
      </c>
      <c r="I19" s="626" t="s">
        <v>4</v>
      </c>
      <c r="J19" s="667">
        <f t="shared" ref="J19" si="2">H19+1</f>
        <v>1</v>
      </c>
    </row>
    <row r="20" spans="1:10" ht="38.65" customHeight="1" thickBot="1">
      <c r="A20" s="582"/>
      <c r="B20" s="661"/>
      <c r="C20" s="682"/>
      <c r="D20" s="682"/>
      <c r="E20" s="18" t="s">
        <v>25</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2">
    <mergeCell ref="H19:H20"/>
    <mergeCell ref="I19:I20"/>
    <mergeCell ref="J19:J20"/>
    <mergeCell ref="H11:H12"/>
    <mergeCell ref="I11:I12"/>
    <mergeCell ref="J11:J12"/>
    <mergeCell ref="H17:H18"/>
    <mergeCell ref="I17:I18"/>
    <mergeCell ref="J17:J18"/>
    <mergeCell ref="A13:A20"/>
    <mergeCell ref="B13:B14"/>
    <mergeCell ref="C13:D13"/>
    <mergeCell ref="C14:D14"/>
    <mergeCell ref="C15:D15"/>
    <mergeCell ref="B16:B20"/>
    <mergeCell ref="C16:D16"/>
    <mergeCell ref="C17:D18"/>
    <mergeCell ref="C19:D20"/>
    <mergeCell ref="C8:D8"/>
    <mergeCell ref="C11:D12"/>
    <mergeCell ref="A1:J1"/>
    <mergeCell ref="A3:A4"/>
    <mergeCell ref="B3:D4"/>
    <mergeCell ref="E3:G3"/>
    <mergeCell ref="H3:J4"/>
    <mergeCell ref="C9:D10"/>
    <mergeCell ref="A5:A12"/>
    <mergeCell ref="B5:B6"/>
    <mergeCell ref="C5:D5"/>
    <mergeCell ref="C6:D6"/>
    <mergeCell ref="C7:D7"/>
    <mergeCell ref="B8:B12"/>
  </mergeCells>
  <phoneticPr fontId="7"/>
  <printOptions horizontalCentered="1" verticalCentered="1"/>
  <pageMargins left="0.47244094488188981" right="0.43307086614173229" top="0.51181102362204722" bottom="0.15748031496062992" header="0.31496062992125984" footer="0.31496062992125984"/>
  <pageSetup paperSize="9" scale="66" orientation="landscape" r:id="rId1"/>
  <drawing r:id="rId2"/>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4F8D-8D7B-459F-940F-B2CCC1944F4D}">
  <sheetPr>
    <tabColor rgb="FFFFFF00"/>
    <pageSetUpPr fitToPage="1"/>
  </sheetPr>
  <dimension ref="A1:L29"/>
  <sheetViews>
    <sheetView showGridLines="0" view="pageBreakPreview" zoomScale="55" zoomScaleNormal="70" zoomScaleSheetLayoutView="55" zoomScalePageLayoutView="70" workbookViewId="0">
      <selection activeCell="T17" sqref="T17"/>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7" t="s">
        <v>217</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571F1-21BD-46AC-98C7-F65D2AB1062A}">
  <dimension ref="A1:J25"/>
  <sheetViews>
    <sheetView view="pageBreakPreview" zoomScale="85" zoomScaleNormal="70" zoomScaleSheetLayoutView="85" workbookViewId="0">
      <selection activeCell="K27" sqref="K27"/>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43555</v>
      </c>
      <c r="B5" s="658" t="s">
        <v>0</v>
      </c>
      <c r="C5" s="692" t="s">
        <v>2</v>
      </c>
      <c r="D5" s="693"/>
      <c r="E5" s="15">
        <v>31</v>
      </c>
      <c r="F5" s="16" t="s">
        <v>3</v>
      </c>
      <c r="G5" s="6">
        <v>89</v>
      </c>
      <c r="H5" s="8">
        <v>5</v>
      </c>
      <c r="I5" s="23" t="s">
        <v>4</v>
      </c>
      <c r="J5" s="9">
        <v>6</v>
      </c>
    </row>
    <row r="6" spans="1:10" ht="38.65" customHeight="1">
      <c r="A6" s="581"/>
      <c r="B6" s="585"/>
      <c r="C6" s="623" t="s">
        <v>1</v>
      </c>
      <c r="D6" s="624"/>
      <c r="E6" s="15">
        <v>1058</v>
      </c>
      <c r="F6" s="16" t="s">
        <v>3</v>
      </c>
      <c r="G6" s="6" t="s">
        <v>13</v>
      </c>
      <c r="H6" s="8">
        <v>5</v>
      </c>
      <c r="I6" s="23" t="s">
        <v>4</v>
      </c>
      <c r="J6" s="9">
        <v>6</v>
      </c>
    </row>
    <row r="7" spans="1:10" ht="38.65" customHeight="1">
      <c r="A7" s="581"/>
      <c r="B7" s="22" t="s">
        <v>22</v>
      </c>
      <c r="C7" s="623" t="s">
        <v>15</v>
      </c>
      <c r="D7" s="624"/>
      <c r="E7" s="15">
        <v>0</v>
      </c>
      <c r="F7" s="16" t="s">
        <v>3</v>
      </c>
      <c r="G7" s="6">
        <v>11</v>
      </c>
      <c r="H7" s="8">
        <v>5</v>
      </c>
      <c r="I7" s="23" t="s">
        <v>4</v>
      </c>
      <c r="J7" s="9">
        <v>6</v>
      </c>
    </row>
    <row r="8" spans="1:10" ht="38.65" customHeight="1">
      <c r="A8" s="581"/>
      <c r="B8" s="659" t="s">
        <v>7</v>
      </c>
      <c r="C8" s="587" t="s">
        <v>2</v>
      </c>
      <c r="D8" s="587"/>
      <c r="E8" s="15">
        <v>3</v>
      </c>
      <c r="F8" s="16" t="s">
        <v>3</v>
      </c>
      <c r="G8" s="6">
        <v>6</v>
      </c>
      <c r="H8" s="8">
        <v>5</v>
      </c>
      <c r="I8" s="23" t="s">
        <v>4</v>
      </c>
      <c r="J8" s="9">
        <v>6</v>
      </c>
    </row>
    <row r="9" spans="1:10" ht="38.65" customHeight="1">
      <c r="A9" s="581"/>
      <c r="B9" s="584"/>
      <c r="C9" s="588" t="s">
        <v>18</v>
      </c>
      <c r="D9" s="588"/>
      <c r="E9" s="15">
        <v>290</v>
      </c>
      <c r="F9" s="16" t="s">
        <v>3</v>
      </c>
      <c r="G9" s="6" t="s">
        <v>14</v>
      </c>
      <c r="H9" s="694">
        <v>5</v>
      </c>
      <c r="I9" s="626" t="s">
        <v>4</v>
      </c>
      <c r="J9" s="667">
        <f>H9+1</f>
        <v>6</v>
      </c>
    </row>
    <row r="10" spans="1:10" ht="38.65" customHeight="1">
      <c r="A10" s="581"/>
      <c r="B10" s="584"/>
      <c r="C10" s="588"/>
      <c r="D10" s="588"/>
      <c r="E10" s="17" t="s">
        <v>115</v>
      </c>
      <c r="F10" s="16"/>
      <c r="G10" s="6"/>
      <c r="H10" s="695"/>
      <c r="I10" s="652"/>
      <c r="J10" s="668"/>
    </row>
    <row r="11" spans="1:10" ht="38.65" customHeight="1">
      <c r="A11" s="581"/>
      <c r="B11" s="584"/>
      <c r="C11" s="588" t="s">
        <v>19</v>
      </c>
      <c r="D11" s="588"/>
      <c r="E11" s="15">
        <v>6515</v>
      </c>
      <c r="F11" s="16" t="s">
        <v>3</v>
      </c>
      <c r="G11" s="6" t="s">
        <v>21</v>
      </c>
      <c r="H11" s="694">
        <v>5</v>
      </c>
      <c r="I11" s="626" t="s">
        <v>4</v>
      </c>
      <c r="J11" s="667">
        <f>H11+1</f>
        <v>6</v>
      </c>
    </row>
    <row r="12" spans="1:10" ht="38.65" customHeight="1" thickBot="1">
      <c r="A12" s="582"/>
      <c r="B12" s="661"/>
      <c r="C12" s="682"/>
      <c r="D12" s="682"/>
      <c r="E12" s="18" t="s">
        <v>115</v>
      </c>
      <c r="F12" s="19"/>
      <c r="G12" s="7"/>
      <c r="H12" s="696"/>
      <c r="I12" s="673"/>
      <c r="J12" s="674"/>
    </row>
    <row r="13" spans="1:10" ht="38.65" hidden="1" customHeight="1">
      <c r="A13" s="581">
        <v>43551</v>
      </c>
      <c r="B13" s="658" t="s">
        <v>0</v>
      </c>
      <c r="C13" s="692" t="s">
        <v>2</v>
      </c>
      <c r="D13" s="693"/>
      <c r="E13" s="15">
        <v>14</v>
      </c>
      <c r="F13" s="16" t="s">
        <v>3</v>
      </c>
      <c r="G13" s="6">
        <v>89</v>
      </c>
      <c r="H13" s="8">
        <v>4</v>
      </c>
      <c r="I13" s="23" t="s">
        <v>4</v>
      </c>
      <c r="J13" s="9">
        <v>5</v>
      </c>
    </row>
    <row r="14" spans="1:10" ht="38.65" hidden="1" customHeight="1">
      <c r="A14" s="581"/>
      <c r="B14" s="585"/>
      <c r="C14" s="623" t="s">
        <v>1</v>
      </c>
      <c r="D14" s="624"/>
      <c r="E14" s="15">
        <v>373</v>
      </c>
      <c r="F14" s="16" t="s">
        <v>3</v>
      </c>
      <c r="G14" s="6" t="s">
        <v>13</v>
      </c>
      <c r="H14" s="8">
        <v>4</v>
      </c>
      <c r="I14" s="23" t="s">
        <v>4</v>
      </c>
      <c r="J14" s="9">
        <v>5</v>
      </c>
    </row>
    <row r="15" spans="1:10" ht="38.65" hidden="1" customHeight="1">
      <c r="A15" s="581"/>
      <c r="B15" s="22" t="s">
        <v>22</v>
      </c>
      <c r="C15" s="623" t="s">
        <v>15</v>
      </c>
      <c r="D15" s="624"/>
      <c r="E15" s="15">
        <v>0</v>
      </c>
      <c r="F15" s="16" t="s">
        <v>3</v>
      </c>
      <c r="G15" s="6">
        <v>11</v>
      </c>
      <c r="H15" s="8">
        <v>4</v>
      </c>
      <c r="I15" s="23" t="s">
        <v>4</v>
      </c>
      <c r="J15" s="9">
        <v>5</v>
      </c>
    </row>
    <row r="16" spans="1:10" ht="38.65" hidden="1" customHeight="1">
      <c r="A16" s="581"/>
      <c r="B16" s="659" t="s">
        <v>7</v>
      </c>
      <c r="C16" s="587" t="s">
        <v>2</v>
      </c>
      <c r="D16" s="587"/>
      <c r="E16" s="15">
        <v>4</v>
      </c>
      <c r="F16" s="16" t="s">
        <v>3</v>
      </c>
      <c r="G16" s="6">
        <v>6</v>
      </c>
      <c r="H16" s="8">
        <v>4</v>
      </c>
      <c r="I16" s="23" t="s">
        <v>4</v>
      </c>
      <c r="J16" s="9">
        <v>5</v>
      </c>
    </row>
    <row r="17" spans="1:10" ht="38.65" hidden="1" customHeight="1">
      <c r="A17" s="581"/>
      <c r="B17" s="584"/>
      <c r="C17" s="588" t="s">
        <v>18</v>
      </c>
      <c r="D17" s="588"/>
      <c r="E17" s="15">
        <v>139</v>
      </c>
      <c r="F17" s="16" t="s">
        <v>3</v>
      </c>
      <c r="G17" s="6" t="s">
        <v>14</v>
      </c>
      <c r="H17" s="694">
        <v>4</v>
      </c>
      <c r="I17" s="626" t="s">
        <v>4</v>
      </c>
      <c r="J17" s="667">
        <f>H17+1</f>
        <v>5</v>
      </c>
    </row>
    <row r="18" spans="1:10" ht="38.65" hidden="1" customHeight="1">
      <c r="A18" s="581"/>
      <c r="B18" s="584"/>
      <c r="C18" s="588"/>
      <c r="D18" s="588"/>
      <c r="E18" s="17" t="s">
        <v>114</v>
      </c>
      <c r="F18" s="16"/>
      <c r="G18" s="6"/>
      <c r="H18" s="695"/>
      <c r="I18" s="652"/>
      <c r="J18" s="668"/>
    </row>
    <row r="19" spans="1:10" ht="38.65" hidden="1" customHeight="1">
      <c r="A19" s="581"/>
      <c r="B19" s="584"/>
      <c r="C19" s="588" t="s">
        <v>19</v>
      </c>
      <c r="D19" s="588"/>
      <c r="E19" s="15">
        <v>7090</v>
      </c>
      <c r="F19" s="16" t="s">
        <v>3</v>
      </c>
      <c r="G19" s="6" t="s">
        <v>21</v>
      </c>
      <c r="H19" s="694">
        <v>4</v>
      </c>
      <c r="I19" s="626" t="s">
        <v>4</v>
      </c>
      <c r="J19" s="667">
        <f>H19+1</f>
        <v>5</v>
      </c>
    </row>
    <row r="20" spans="1:10" ht="38.65" hidden="1" customHeight="1" thickBot="1">
      <c r="A20" s="582"/>
      <c r="B20" s="661"/>
      <c r="C20" s="682"/>
      <c r="D20" s="682"/>
      <c r="E20" s="18" t="s">
        <v>114</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070DF-539A-4123-BB83-CE04EFA4D232}">
  <dimension ref="A1:J26"/>
  <sheetViews>
    <sheetView view="pageBreakPreview" topLeftCell="A13" zoomScale="85" zoomScaleNormal="70" zoomScaleSheetLayoutView="85"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43554</v>
      </c>
      <c r="B5" s="658" t="s">
        <v>0</v>
      </c>
      <c r="C5" s="692" t="s">
        <v>2</v>
      </c>
      <c r="D5" s="693"/>
      <c r="E5" s="15">
        <v>36</v>
      </c>
      <c r="F5" s="16" t="s">
        <v>3</v>
      </c>
      <c r="G5" s="6">
        <v>89</v>
      </c>
      <c r="H5" s="8">
        <v>4</v>
      </c>
      <c r="I5" s="23" t="s">
        <v>4</v>
      </c>
      <c r="J5" s="9">
        <v>5</v>
      </c>
    </row>
    <row r="6" spans="1:10" ht="38.65" customHeight="1">
      <c r="A6" s="581"/>
      <c r="B6" s="585"/>
      <c r="C6" s="623" t="s">
        <v>1</v>
      </c>
      <c r="D6" s="624"/>
      <c r="E6" s="15">
        <v>541</v>
      </c>
      <c r="F6" s="16" t="s">
        <v>3</v>
      </c>
      <c r="G6" s="6" t="s">
        <v>13</v>
      </c>
      <c r="H6" s="8">
        <v>4</v>
      </c>
      <c r="I6" s="23" t="s">
        <v>4</v>
      </c>
      <c r="J6" s="9">
        <v>5</v>
      </c>
    </row>
    <row r="7" spans="1:10" ht="38.65" customHeight="1">
      <c r="A7" s="581"/>
      <c r="B7" s="22" t="s">
        <v>22</v>
      </c>
      <c r="C7" s="623" t="s">
        <v>15</v>
      </c>
      <c r="D7" s="624"/>
      <c r="E7" s="15">
        <v>11</v>
      </c>
      <c r="F7" s="16" t="s">
        <v>3</v>
      </c>
      <c r="G7" s="6">
        <v>11</v>
      </c>
      <c r="H7" s="8">
        <v>4</v>
      </c>
      <c r="I7" s="23" t="s">
        <v>4</v>
      </c>
      <c r="J7" s="9">
        <v>5</v>
      </c>
    </row>
    <row r="8" spans="1:10" ht="38.65" customHeight="1">
      <c r="A8" s="581"/>
      <c r="B8" s="659" t="s">
        <v>7</v>
      </c>
      <c r="C8" s="587" t="s">
        <v>2</v>
      </c>
      <c r="D8" s="587"/>
      <c r="E8" s="15">
        <v>0</v>
      </c>
      <c r="F8" s="16" t="s">
        <v>3</v>
      </c>
      <c r="G8" s="6">
        <v>6</v>
      </c>
      <c r="H8" s="8">
        <v>4</v>
      </c>
      <c r="I8" s="23" t="s">
        <v>4</v>
      </c>
      <c r="J8" s="9">
        <v>5</v>
      </c>
    </row>
    <row r="9" spans="1:10" ht="38.65" customHeight="1">
      <c r="A9" s="581"/>
      <c r="B9" s="584"/>
      <c r="C9" s="588" t="s">
        <v>18</v>
      </c>
      <c r="D9" s="588"/>
      <c r="E9" s="15">
        <v>0</v>
      </c>
      <c r="F9" s="16" t="s">
        <v>3</v>
      </c>
      <c r="G9" s="6" t="s">
        <v>14</v>
      </c>
      <c r="H9" s="694">
        <v>4</v>
      </c>
      <c r="I9" s="626" t="s">
        <v>4</v>
      </c>
      <c r="J9" s="667">
        <v>5</v>
      </c>
    </row>
    <row r="10" spans="1:10" ht="38.65" customHeight="1">
      <c r="A10" s="581"/>
      <c r="B10" s="584"/>
      <c r="C10" s="588"/>
      <c r="D10" s="588"/>
      <c r="E10" s="17" t="s">
        <v>27</v>
      </c>
      <c r="F10" s="16"/>
      <c r="G10" s="6"/>
      <c r="H10" s="695"/>
      <c r="I10" s="652"/>
      <c r="J10" s="668"/>
    </row>
    <row r="11" spans="1:10" ht="38.65" customHeight="1">
      <c r="A11" s="581"/>
      <c r="B11" s="584"/>
      <c r="C11" s="588" t="s">
        <v>19</v>
      </c>
      <c r="D11" s="588"/>
      <c r="E11" s="15">
        <v>5</v>
      </c>
      <c r="F11" s="16" t="s">
        <v>3</v>
      </c>
      <c r="G11" s="6" t="s">
        <v>21</v>
      </c>
      <c r="H11" s="694">
        <v>4</v>
      </c>
      <c r="I11" s="626" t="s">
        <v>4</v>
      </c>
      <c r="J11" s="667">
        <f>H11+1</f>
        <v>5</v>
      </c>
    </row>
    <row r="12" spans="1:10" ht="38.65" customHeight="1" thickBot="1">
      <c r="A12" s="582"/>
      <c r="B12" s="661"/>
      <c r="C12" s="682"/>
      <c r="D12" s="682"/>
      <c r="E12" s="18" t="s">
        <v>27</v>
      </c>
      <c r="F12" s="19"/>
      <c r="G12" s="7"/>
      <c r="H12" s="696"/>
      <c r="I12" s="673"/>
      <c r="J12" s="674"/>
    </row>
    <row r="13" spans="1:10" ht="38.65" customHeight="1">
      <c r="A13" s="581">
        <v>43551</v>
      </c>
      <c r="B13" s="658" t="s">
        <v>0</v>
      </c>
      <c r="C13" s="692" t="s">
        <v>2</v>
      </c>
      <c r="D13" s="693"/>
      <c r="E13" s="15">
        <v>14</v>
      </c>
      <c r="F13" s="16" t="s">
        <v>3</v>
      </c>
      <c r="G13" s="6">
        <v>89</v>
      </c>
      <c r="H13" s="8">
        <v>4</v>
      </c>
      <c r="I13" s="23" t="s">
        <v>4</v>
      </c>
      <c r="J13" s="9">
        <v>5</v>
      </c>
    </row>
    <row r="14" spans="1:10" ht="38.65" customHeight="1">
      <c r="A14" s="581"/>
      <c r="B14" s="585"/>
      <c r="C14" s="623" t="s">
        <v>1</v>
      </c>
      <c r="D14" s="624"/>
      <c r="E14" s="15">
        <v>373</v>
      </c>
      <c r="F14" s="16" t="s">
        <v>3</v>
      </c>
      <c r="G14" s="6" t="s">
        <v>13</v>
      </c>
      <c r="H14" s="8">
        <v>4</v>
      </c>
      <c r="I14" s="23" t="s">
        <v>4</v>
      </c>
      <c r="J14" s="9">
        <v>5</v>
      </c>
    </row>
    <row r="15" spans="1:10" ht="38.65" customHeight="1">
      <c r="A15" s="581"/>
      <c r="B15" s="22" t="s">
        <v>22</v>
      </c>
      <c r="C15" s="623" t="s">
        <v>15</v>
      </c>
      <c r="D15" s="624"/>
      <c r="E15" s="15">
        <v>0</v>
      </c>
      <c r="F15" s="16" t="s">
        <v>3</v>
      </c>
      <c r="G15" s="6">
        <v>11</v>
      </c>
      <c r="H15" s="8">
        <v>4</v>
      </c>
      <c r="I15" s="23" t="s">
        <v>4</v>
      </c>
      <c r="J15" s="9">
        <v>5</v>
      </c>
    </row>
    <row r="16" spans="1:10" ht="38.65" customHeight="1">
      <c r="A16" s="581"/>
      <c r="B16" s="659" t="s">
        <v>7</v>
      </c>
      <c r="C16" s="587" t="s">
        <v>2</v>
      </c>
      <c r="D16" s="587"/>
      <c r="E16" s="15">
        <v>4</v>
      </c>
      <c r="F16" s="16" t="s">
        <v>3</v>
      </c>
      <c r="G16" s="6">
        <v>6</v>
      </c>
      <c r="H16" s="8">
        <v>4</v>
      </c>
      <c r="I16" s="23" t="s">
        <v>4</v>
      </c>
      <c r="J16" s="9">
        <v>5</v>
      </c>
    </row>
    <row r="17" spans="1:10" ht="38.65" customHeight="1">
      <c r="A17" s="581"/>
      <c r="B17" s="584"/>
      <c r="C17" s="588" t="s">
        <v>18</v>
      </c>
      <c r="D17" s="588"/>
      <c r="E17" s="15">
        <v>139</v>
      </c>
      <c r="F17" s="16" t="s">
        <v>3</v>
      </c>
      <c r="G17" s="6" t="s">
        <v>14</v>
      </c>
      <c r="H17" s="694">
        <v>4</v>
      </c>
      <c r="I17" s="626" t="s">
        <v>4</v>
      </c>
      <c r="J17" s="667">
        <f>H17+1</f>
        <v>5</v>
      </c>
    </row>
    <row r="18" spans="1:10" ht="38.65" customHeight="1">
      <c r="A18" s="581"/>
      <c r="B18" s="584"/>
      <c r="C18" s="588"/>
      <c r="D18" s="588"/>
      <c r="E18" s="17" t="s">
        <v>114</v>
      </c>
      <c r="F18" s="16"/>
      <c r="G18" s="6"/>
      <c r="H18" s="695"/>
      <c r="I18" s="652"/>
      <c r="J18" s="668"/>
    </row>
    <row r="19" spans="1:10" ht="38.65" customHeight="1">
      <c r="A19" s="581"/>
      <c r="B19" s="584"/>
      <c r="C19" s="588" t="s">
        <v>19</v>
      </c>
      <c r="D19" s="588"/>
      <c r="E19" s="15">
        <v>7090</v>
      </c>
      <c r="F19" s="16" t="s">
        <v>3</v>
      </c>
      <c r="G19" s="6" t="s">
        <v>21</v>
      </c>
      <c r="H19" s="694">
        <v>4</v>
      </c>
      <c r="I19" s="626" t="s">
        <v>4</v>
      </c>
      <c r="J19" s="667">
        <f>H19+1</f>
        <v>5</v>
      </c>
    </row>
    <row r="20" spans="1:10" ht="38.65" customHeight="1" thickBot="1">
      <c r="A20" s="582"/>
      <c r="B20" s="661"/>
      <c r="C20" s="682"/>
      <c r="D20" s="682"/>
      <c r="E20" s="18" t="s">
        <v>114</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116</v>
      </c>
      <c r="B26" s="3"/>
      <c r="C26" s="4"/>
      <c r="D26" s="3"/>
      <c r="E26" s="3"/>
      <c r="F26" s="3"/>
      <c r="G26" s="3"/>
      <c r="H26" s="3"/>
      <c r="I26" s="3"/>
      <c r="J26"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E426-69B1-462A-A14E-18294A01AA04}">
  <dimension ref="A1:J26"/>
  <sheetViews>
    <sheetView view="pageBreakPreview"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43550</v>
      </c>
      <c r="B5" s="658" t="s">
        <v>0</v>
      </c>
      <c r="C5" s="692" t="s">
        <v>2</v>
      </c>
      <c r="D5" s="693"/>
      <c r="E5" s="15">
        <v>28</v>
      </c>
      <c r="F5" s="16" t="s">
        <v>3</v>
      </c>
      <c r="G5" s="6">
        <v>89</v>
      </c>
      <c r="H5" s="8">
        <v>4</v>
      </c>
      <c r="I5" s="23" t="s">
        <v>4</v>
      </c>
      <c r="J5" s="9">
        <v>5</v>
      </c>
    </row>
    <row r="6" spans="1:10" ht="38.65" customHeight="1">
      <c r="A6" s="581"/>
      <c r="B6" s="585"/>
      <c r="C6" s="623" t="s">
        <v>1</v>
      </c>
      <c r="D6" s="624"/>
      <c r="E6" s="15">
        <v>579</v>
      </c>
      <c r="F6" s="16" t="s">
        <v>3</v>
      </c>
      <c r="G6" s="6" t="s">
        <v>13</v>
      </c>
      <c r="H6" s="8">
        <v>4</v>
      </c>
      <c r="I6" s="23" t="s">
        <v>4</v>
      </c>
      <c r="J6" s="9">
        <v>5</v>
      </c>
    </row>
    <row r="7" spans="1:10" ht="38.65" customHeight="1">
      <c r="A7" s="581"/>
      <c r="B7" s="22" t="s">
        <v>22</v>
      </c>
      <c r="C7" s="623" t="s">
        <v>15</v>
      </c>
      <c r="D7" s="624"/>
      <c r="E7" s="15">
        <v>0</v>
      </c>
      <c r="F7" s="16" t="s">
        <v>3</v>
      </c>
      <c r="G7" s="6">
        <v>11</v>
      </c>
      <c r="H7" s="8">
        <v>4</v>
      </c>
      <c r="I7" s="23" t="s">
        <v>4</v>
      </c>
      <c r="J7" s="9">
        <v>5</v>
      </c>
    </row>
    <row r="8" spans="1:10" ht="38.65" customHeight="1">
      <c r="A8" s="581"/>
      <c r="B8" s="659" t="s">
        <v>7</v>
      </c>
      <c r="C8" s="587" t="s">
        <v>2</v>
      </c>
      <c r="D8" s="587"/>
      <c r="E8" s="15">
        <v>1</v>
      </c>
      <c r="F8" s="16" t="s">
        <v>3</v>
      </c>
      <c r="G8" s="6">
        <v>6</v>
      </c>
      <c r="H8" s="8">
        <v>4</v>
      </c>
      <c r="I8" s="23" t="s">
        <v>4</v>
      </c>
      <c r="J8" s="9">
        <v>5</v>
      </c>
    </row>
    <row r="9" spans="1:10" ht="38.65" customHeight="1">
      <c r="A9" s="581"/>
      <c r="B9" s="584"/>
      <c r="C9" s="588" t="s">
        <v>18</v>
      </c>
      <c r="D9" s="588"/>
      <c r="E9" s="15">
        <v>130</v>
      </c>
      <c r="F9" s="16" t="s">
        <v>3</v>
      </c>
      <c r="G9" s="6" t="s">
        <v>14</v>
      </c>
      <c r="H9" s="694">
        <v>4</v>
      </c>
      <c r="I9" s="626" t="s">
        <v>4</v>
      </c>
      <c r="J9" s="667">
        <f>H9+1</f>
        <v>5</v>
      </c>
    </row>
    <row r="10" spans="1:10" ht="38.65" customHeight="1">
      <c r="A10" s="581"/>
      <c r="B10" s="584"/>
      <c r="C10" s="588"/>
      <c r="D10" s="588"/>
      <c r="E10" s="17" t="s">
        <v>119</v>
      </c>
      <c r="F10" s="16"/>
      <c r="G10" s="6"/>
      <c r="H10" s="695"/>
      <c r="I10" s="652"/>
      <c r="J10" s="668"/>
    </row>
    <row r="11" spans="1:10" ht="38.65" customHeight="1">
      <c r="A11" s="581"/>
      <c r="B11" s="584"/>
      <c r="C11" s="588" t="s">
        <v>19</v>
      </c>
      <c r="D11" s="588"/>
      <c r="E11" s="15">
        <v>6384</v>
      </c>
      <c r="F11" s="16" t="s">
        <v>3</v>
      </c>
      <c r="G11" s="6" t="s">
        <v>21</v>
      </c>
      <c r="H11" s="694">
        <v>4</v>
      </c>
      <c r="I11" s="626" t="s">
        <v>4</v>
      </c>
      <c r="J11" s="667">
        <f>H11+1</f>
        <v>5</v>
      </c>
    </row>
    <row r="12" spans="1:10" ht="38.65" customHeight="1" thickBot="1">
      <c r="A12" s="582"/>
      <c r="B12" s="661"/>
      <c r="C12" s="682"/>
      <c r="D12" s="682"/>
      <c r="E12" s="18" t="s">
        <v>119</v>
      </c>
      <c r="F12" s="19"/>
      <c r="G12" s="7"/>
      <c r="H12" s="696"/>
      <c r="I12" s="673"/>
      <c r="J12" s="674"/>
    </row>
    <row r="13" spans="1:10" ht="38.65" customHeight="1">
      <c r="A13" s="581">
        <v>43548</v>
      </c>
      <c r="B13" s="658" t="s">
        <v>0</v>
      </c>
      <c r="C13" s="692" t="s">
        <v>2</v>
      </c>
      <c r="D13" s="693"/>
      <c r="E13" s="15">
        <v>44</v>
      </c>
      <c r="F13" s="16" t="s">
        <v>86</v>
      </c>
      <c r="G13" s="6">
        <v>89</v>
      </c>
      <c r="H13" s="8">
        <v>4</v>
      </c>
      <c r="I13" s="23" t="s">
        <v>4</v>
      </c>
      <c r="J13" s="9">
        <v>5</v>
      </c>
    </row>
    <row r="14" spans="1:10" ht="38.65" customHeight="1">
      <c r="A14" s="581"/>
      <c r="B14" s="585"/>
      <c r="C14" s="623" t="s">
        <v>1</v>
      </c>
      <c r="D14" s="624"/>
      <c r="E14" s="15">
        <v>717</v>
      </c>
      <c r="F14" s="16" t="s">
        <v>86</v>
      </c>
      <c r="G14" s="6" t="s">
        <v>13</v>
      </c>
      <c r="H14" s="8">
        <v>4</v>
      </c>
      <c r="I14" s="23" t="s">
        <v>57</v>
      </c>
      <c r="J14" s="9">
        <v>5</v>
      </c>
    </row>
    <row r="15" spans="1:10" ht="38.65" customHeight="1">
      <c r="A15" s="581"/>
      <c r="B15" s="22" t="s">
        <v>22</v>
      </c>
      <c r="C15" s="623" t="s">
        <v>15</v>
      </c>
      <c r="D15" s="624"/>
      <c r="E15" s="15">
        <v>11</v>
      </c>
      <c r="F15" s="16" t="s">
        <v>86</v>
      </c>
      <c r="G15" s="6">
        <v>11</v>
      </c>
      <c r="H15" s="8">
        <v>3</v>
      </c>
      <c r="I15" s="23" t="s">
        <v>57</v>
      </c>
      <c r="J15" s="9">
        <v>4</v>
      </c>
    </row>
    <row r="16" spans="1:10" ht="38.65" customHeight="1">
      <c r="A16" s="581"/>
      <c r="B16" s="659" t="s">
        <v>7</v>
      </c>
      <c r="C16" s="587" t="s">
        <v>2</v>
      </c>
      <c r="D16" s="587"/>
      <c r="E16" s="15">
        <v>4</v>
      </c>
      <c r="F16" s="16" t="s">
        <v>86</v>
      </c>
      <c r="G16" s="6">
        <v>6</v>
      </c>
      <c r="H16" s="8">
        <v>4</v>
      </c>
      <c r="I16" s="23" t="s">
        <v>57</v>
      </c>
      <c r="J16" s="9">
        <v>5</v>
      </c>
    </row>
    <row r="17" spans="1:10" ht="38.65" customHeight="1">
      <c r="A17" s="581"/>
      <c r="B17" s="584"/>
      <c r="C17" s="588" t="s">
        <v>18</v>
      </c>
      <c r="D17" s="588"/>
      <c r="E17" s="15">
        <v>457</v>
      </c>
      <c r="F17" s="16" t="s">
        <v>86</v>
      </c>
      <c r="G17" s="6" t="s">
        <v>14</v>
      </c>
      <c r="H17" s="694">
        <v>4</v>
      </c>
      <c r="I17" s="626" t="s">
        <v>4</v>
      </c>
      <c r="J17" s="667">
        <f>H17+1</f>
        <v>5</v>
      </c>
    </row>
    <row r="18" spans="1:10" ht="38.65" customHeight="1">
      <c r="A18" s="581"/>
      <c r="B18" s="584"/>
      <c r="C18" s="588"/>
      <c r="D18" s="588"/>
      <c r="E18" s="17" t="s">
        <v>118</v>
      </c>
      <c r="F18" s="16"/>
      <c r="G18" s="6"/>
      <c r="H18" s="695"/>
      <c r="I18" s="652"/>
      <c r="J18" s="668"/>
    </row>
    <row r="19" spans="1:10" ht="38.65" customHeight="1">
      <c r="A19" s="581"/>
      <c r="B19" s="584"/>
      <c r="C19" s="588" t="s">
        <v>19</v>
      </c>
      <c r="D19" s="588"/>
      <c r="E19" s="15">
        <v>12345</v>
      </c>
      <c r="F19" s="16" t="s">
        <v>86</v>
      </c>
      <c r="G19" s="6" t="s">
        <v>21</v>
      </c>
      <c r="H19" s="694">
        <v>4</v>
      </c>
      <c r="I19" s="626" t="s">
        <v>4</v>
      </c>
      <c r="J19" s="667">
        <f>H19+1</f>
        <v>5</v>
      </c>
    </row>
    <row r="20" spans="1:10" ht="38.65" customHeight="1" thickBot="1">
      <c r="A20" s="582"/>
      <c r="B20" s="661"/>
      <c r="C20" s="682"/>
      <c r="D20" s="682"/>
      <c r="E20" s="18" t="s">
        <v>117</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116</v>
      </c>
      <c r="B26" s="3"/>
      <c r="C26" s="4"/>
      <c r="D26" s="3"/>
      <c r="E26" s="3"/>
      <c r="F26" s="3"/>
      <c r="G26" s="3"/>
      <c r="H26" s="3"/>
      <c r="I26" s="3"/>
      <c r="J26" s="3"/>
    </row>
  </sheetData>
  <mergeCells count="35">
    <mergeCell ref="H19:H20"/>
    <mergeCell ref="I19:I20"/>
    <mergeCell ref="J19:J20"/>
    <mergeCell ref="J11:J12"/>
    <mergeCell ref="C9:D10"/>
    <mergeCell ref="H9:H10"/>
    <mergeCell ref="I9:I10"/>
    <mergeCell ref="H17:H18"/>
    <mergeCell ref="I17:I18"/>
    <mergeCell ref="J17:J18"/>
    <mergeCell ref="A13:A20"/>
    <mergeCell ref="B13:B14"/>
    <mergeCell ref="C13:D13"/>
    <mergeCell ref="C14:D14"/>
    <mergeCell ref="C15:D15"/>
    <mergeCell ref="B16:B20"/>
    <mergeCell ref="C16:D16"/>
    <mergeCell ref="C17:D18"/>
    <mergeCell ref="C19:D20"/>
    <mergeCell ref="B8:B12"/>
    <mergeCell ref="C8:D8"/>
    <mergeCell ref="A1:J1"/>
    <mergeCell ref="A3:A4"/>
    <mergeCell ref="B3:D4"/>
    <mergeCell ref="E3:G3"/>
    <mergeCell ref="H3:J4"/>
    <mergeCell ref="A5:A12"/>
    <mergeCell ref="B5:B6"/>
    <mergeCell ref="C5:D5"/>
    <mergeCell ref="C6:D6"/>
    <mergeCell ref="C7:D7"/>
    <mergeCell ref="J9:J10"/>
    <mergeCell ref="C11:D12"/>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F782-CDAA-4417-9CDC-A20E90B006ED}">
  <dimension ref="A1:J26"/>
  <sheetViews>
    <sheetView view="pageBreakPreview"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43547</v>
      </c>
      <c r="B5" s="658" t="s">
        <v>0</v>
      </c>
      <c r="C5" s="692" t="s">
        <v>2</v>
      </c>
      <c r="D5" s="693"/>
      <c r="E5" s="15">
        <v>18</v>
      </c>
      <c r="F5" s="16" t="s">
        <v>3</v>
      </c>
      <c r="G5" s="6">
        <v>89</v>
      </c>
      <c r="H5" s="8">
        <v>3</v>
      </c>
      <c r="I5" s="23" t="s">
        <v>4</v>
      </c>
      <c r="J5" s="9">
        <v>4</v>
      </c>
    </row>
    <row r="6" spans="1:10" ht="38.65" customHeight="1">
      <c r="A6" s="581"/>
      <c r="B6" s="585"/>
      <c r="C6" s="623" t="s">
        <v>1</v>
      </c>
      <c r="D6" s="624"/>
      <c r="E6" s="15">
        <v>547</v>
      </c>
      <c r="F6" s="16" t="s">
        <v>3</v>
      </c>
      <c r="G6" s="6" t="s">
        <v>13</v>
      </c>
      <c r="H6" s="8">
        <v>3</v>
      </c>
      <c r="I6" s="23" t="s">
        <v>4</v>
      </c>
      <c r="J6" s="9">
        <v>4</v>
      </c>
    </row>
    <row r="7" spans="1:10" ht="38.65" customHeight="1">
      <c r="A7" s="581"/>
      <c r="B7" s="22" t="s">
        <v>22</v>
      </c>
      <c r="C7" s="623" t="s">
        <v>15</v>
      </c>
      <c r="D7" s="624"/>
      <c r="E7" s="15">
        <v>0</v>
      </c>
      <c r="F7" s="16" t="s">
        <v>3</v>
      </c>
      <c r="G7" s="6">
        <v>11</v>
      </c>
      <c r="H7" s="8">
        <v>3</v>
      </c>
      <c r="I7" s="23" t="s">
        <v>4</v>
      </c>
      <c r="J7" s="9">
        <v>4</v>
      </c>
    </row>
    <row r="8" spans="1:10" ht="38.65" customHeight="1">
      <c r="A8" s="581"/>
      <c r="B8" s="659" t="s">
        <v>7</v>
      </c>
      <c r="C8" s="587" t="s">
        <v>2</v>
      </c>
      <c r="D8" s="587"/>
      <c r="E8" s="15">
        <v>3</v>
      </c>
      <c r="F8" s="16" t="s">
        <v>3</v>
      </c>
      <c r="G8" s="6">
        <v>6</v>
      </c>
      <c r="H8" s="8">
        <v>3</v>
      </c>
      <c r="I8" s="23" t="s">
        <v>4</v>
      </c>
      <c r="J8" s="9">
        <v>4</v>
      </c>
    </row>
    <row r="9" spans="1:10" ht="38.65" customHeight="1">
      <c r="A9" s="581"/>
      <c r="B9" s="584"/>
      <c r="C9" s="588" t="s">
        <v>18</v>
      </c>
      <c r="D9" s="588"/>
      <c r="E9" s="15">
        <v>130</v>
      </c>
      <c r="F9" s="16" t="s">
        <v>3</v>
      </c>
      <c r="G9" s="6" t="s">
        <v>14</v>
      </c>
      <c r="H9" s="694">
        <v>3</v>
      </c>
      <c r="I9" s="626" t="s">
        <v>4</v>
      </c>
      <c r="J9" s="667">
        <f>H9+1</f>
        <v>4</v>
      </c>
    </row>
    <row r="10" spans="1:10" ht="38.65" customHeight="1">
      <c r="A10" s="581"/>
      <c r="B10" s="584"/>
      <c r="C10" s="588"/>
      <c r="D10" s="588"/>
      <c r="E10" s="17" t="s">
        <v>26</v>
      </c>
      <c r="F10" s="16"/>
      <c r="G10" s="6"/>
      <c r="H10" s="695"/>
      <c r="I10" s="652"/>
      <c r="J10" s="668"/>
    </row>
    <row r="11" spans="1:10" ht="38.65" customHeight="1">
      <c r="A11" s="581"/>
      <c r="B11" s="584"/>
      <c r="C11" s="588" t="s">
        <v>19</v>
      </c>
      <c r="D11" s="588"/>
      <c r="E11" s="15">
        <v>6898</v>
      </c>
      <c r="F11" s="16" t="s">
        <v>3</v>
      </c>
      <c r="G11" s="6" t="s">
        <v>21</v>
      </c>
      <c r="H11" s="694">
        <v>3</v>
      </c>
      <c r="I11" s="626" t="s">
        <v>4</v>
      </c>
      <c r="J11" s="667">
        <f>H11+1</f>
        <v>4</v>
      </c>
    </row>
    <row r="12" spans="1:10" ht="38.65" customHeight="1" thickBot="1">
      <c r="A12" s="582"/>
      <c r="B12" s="661"/>
      <c r="C12" s="682"/>
      <c r="D12" s="682"/>
      <c r="E12" s="18" t="s">
        <v>26</v>
      </c>
      <c r="F12" s="19"/>
      <c r="G12" s="7"/>
      <c r="H12" s="696"/>
      <c r="I12" s="673"/>
      <c r="J12" s="674"/>
    </row>
    <row r="13" spans="1:10" ht="38.65" customHeight="1">
      <c r="A13" s="581">
        <v>43544</v>
      </c>
      <c r="B13" s="658" t="s">
        <v>0</v>
      </c>
      <c r="C13" s="692" t="s">
        <v>2</v>
      </c>
      <c r="D13" s="693"/>
      <c r="E13" s="15">
        <v>10</v>
      </c>
      <c r="F13" s="16" t="s">
        <v>86</v>
      </c>
      <c r="G13" s="6">
        <v>89</v>
      </c>
      <c r="H13" s="8">
        <v>3</v>
      </c>
      <c r="I13" s="23" t="s">
        <v>4</v>
      </c>
      <c r="J13" s="9">
        <v>4</v>
      </c>
    </row>
    <row r="14" spans="1:10" ht="38.65" customHeight="1">
      <c r="A14" s="581"/>
      <c r="B14" s="585"/>
      <c r="C14" s="623" t="s">
        <v>1</v>
      </c>
      <c r="D14" s="624"/>
      <c r="E14" s="15">
        <v>489</v>
      </c>
      <c r="F14" s="16" t="s">
        <v>86</v>
      </c>
      <c r="G14" s="6" t="s">
        <v>13</v>
      </c>
      <c r="H14" s="8">
        <v>3</v>
      </c>
      <c r="I14" s="23" t="s">
        <v>57</v>
      </c>
      <c r="J14" s="9">
        <v>4</v>
      </c>
    </row>
    <row r="15" spans="1:10" ht="38.65" customHeight="1">
      <c r="A15" s="581"/>
      <c r="B15" s="22" t="s">
        <v>22</v>
      </c>
      <c r="C15" s="623" t="s">
        <v>15</v>
      </c>
      <c r="D15" s="624"/>
      <c r="E15" s="15">
        <v>0</v>
      </c>
      <c r="F15" s="16" t="s">
        <v>86</v>
      </c>
      <c r="G15" s="6">
        <v>11</v>
      </c>
      <c r="H15" s="8">
        <v>3</v>
      </c>
      <c r="I15" s="23" t="s">
        <v>57</v>
      </c>
      <c r="J15" s="9">
        <v>4</v>
      </c>
    </row>
    <row r="16" spans="1:10" ht="38.65" customHeight="1">
      <c r="A16" s="581"/>
      <c r="B16" s="659" t="s">
        <v>7</v>
      </c>
      <c r="C16" s="587" t="s">
        <v>2</v>
      </c>
      <c r="D16" s="587"/>
      <c r="E16" s="15">
        <v>0</v>
      </c>
      <c r="F16" s="16" t="s">
        <v>86</v>
      </c>
      <c r="G16" s="6">
        <v>6</v>
      </c>
      <c r="H16" s="8">
        <v>3</v>
      </c>
      <c r="I16" s="23" t="s">
        <v>57</v>
      </c>
      <c r="J16" s="9">
        <v>4</v>
      </c>
    </row>
    <row r="17" spans="1:10" ht="38.65" customHeight="1">
      <c r="A17" s="581"/>
      <c r="B17" s="584"/>
      <c r="C17" s="588" t="s">
        <v>18</v>
      </c>
      <c r="D17" s="588"/>
      <c r="E17" s="15">
        <v>106</v>
      </c>
      <c r="F17" s="16" t="s">
        <v>86</v>
      </c>
      <c r="G17" s="6" t="s">
        <v>14</v>
      </c>
      <c r="H17" s="694">
        <v>3</v>
      </c>
      <c r="I17" s="626" t="s">
        <v>4</v>
      </c>
      <c r="J17" s="667">
        <f>H17+1</f>
        <v>4</v>
      </c>
    </row>
    <row r="18" spans="1:10" ht="38.65" customHeight="1">
      <c r="A18" s="581"/>
      <c r="B18" s="584"/>
      <c r="C18" s="588"/>
      <c r="D18" s="588"/>
      <c r="E18" s="17" t="s">
        <v>25</v>
      </c>
      <c r="F18" s="16"/>
      <c r="G18" s="6"/>
      <c r="H18" s="695"/>
      <c r="I18" s="652"/>
      <c r="J18" s="668"/>
    </row>
    <row r="19" spans="1:10" ht="38.65" customHeight="1">
      <c r="A19" s="581"/>
      <c r="B19" s="584"/>
      <c r="C19" s="588" t="s">
        <v>19</v>
      </c>
      <c r="D19" s="588"/>
      <c r="E19" s="15">
        <v>6276</v>
      </c>
      <c r="F19" s="16" t="s">
        <v>86</v>
      </c>
      <c r="G19" s="6" t="s">
        <v>21</v>
      </c>
      <c r="H19" s="694">
        <v>3</v>
      </c>
      <c r="I19" s="626" t="s">
        <v>4</v>
      </c>
      <c r="J19" s="667">
        <f>H19+1</f>
        <v>4</v>
      </c>
    </row>
    <row r="20" spans="1:10" ht="38.65" customHeight="1" thickBot="1">
      <c r="A20" s="582"/>
      <c r="B20" s="661"/>
      <c r="C20" s="682"/>
      <c r="D20" s="682"/>
      <c r="E20" s="18" t="s">
        <v>120</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H19:H20"/>
    <mergeCell ref="I19:I20"/>
    <mergeCell ref="J19:J20"/>
    <mergeCell ref="J11:J12"/>
    <mergeCell ref="C9:D10"/>
    <mergeCell ref="H9:H10"/>
    <mergeCell ref="I9:I10"/>
    <mergeCell ref="H17:H18"/>
    <mergeCell ref="I17:I18"/>
    <mergeCell ref="J17:J18"/>
    <mergeCell ref="A13:A20"/>
    <mergeCell ref="B13:B14"/>
    <mergeCell ref="C13:D13"/>
    <mergeCell ref="C14:D14"/>
    <mergeCell ref="C15:D15"/>
    <mergeCell ref="B16:B20"/>
    <mergeCell ref="C16:D16"/>
    <mergeCell ref="C17:D18"/>
    <mergeCell ref="C19:D20"/>
    <mergeCell ref="B8:B12"/>
    <mergeCell ref="C8:D8"/>
    <mergeCell ref="A1:J1"/>
    <mergeCell ref="A3:A4"/>
    <mergeCell ref="B3:D4"/>
    <mergeCell ref="E3:G3"/>
    <mergeCell ref="H3:J4"/>
    <mergeCell ref="A5:A12"/>
    <mergeCell ref="B5:B6"/>
    <mergeCell ref="C5:D5"/>
    <mergeCell ref="C6:D6"/>
    <mergeCell ref="C7:D7"/>
    <mergeCell ref="J9:J10"/>
    <mergeCell ref="C11:D12"/>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A282-8107-4A62-82B8-C0C105EBEAB7}">
  <dimension ref="A1:J26"/>
  <sheetViews>
    <sheetView view="pageBreakPreview"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43541</v>
      </c>
      <c r="B5" s="658" t="s">
        <v>0</v>
      </c>
      <c r="C5" s="692" t="s">
        <v>2</v>
      </c>
      <c r="D5" s="693"/>
      <c r="E5" s="15">
        <v>27</v>
      </c>
      <c r="F5" s="16" t="s">
        <v>3</v>
      </c>
      <c r="G5" s="6">
        <v>89</v>
      </c>
      <c r="H5" s="8">
        <v>3</v>
      </c>
      <c r="I5" s="23" t="s">
        <v>4</v>
      </c>
      <c r="J5" s="9">
        <v>4</v>
      </c>
    </row>
    <row r="6" spans="1:10" ht="38.65" customHeight="1">
      <c r="A6" s="581"/>
      <c r="B6" s="585"/>
      <c r="C6" s="623" t="s">
        <v>1</v>
      </c>
      <c r="D6" s="624"/>
      <c r="E6" s="15">
        <v>873</v>
      </c>
      <c r="F6" s="16" t="s">
        <v>3</v>
      </c>
      <c r="G6" s="6" t="s">
        <v>13</v>
      </c>
      <c r="H6" s="8">
        <v>3</v>
      </c>
      <c r="I6" s="23" t="s">
        <v>4</v>
      </c>
      <c r="J6" s="9">
        <v>4</v>
      </c>
    </row>
    <row r="7" spans="1:10" ht="38.65" customHeight="1">
      <c r="A7" s="581"/>
      <c r="B7" s="22" t="s">
        <v>22</v>
      </c>
      <c r="C7" s="623" t="s">
        <v>15</v>
      </c>
      <c r="D7" s="624"/>
      <c r="E7" s="15">
        <v>0</v>
      </c>
      <c r="F7" s="16" t="s">
        <v>3</v>
      </c>
      <c r="G7" s="6">
        <v>11</v>
      </c>
      <c r="H7" s="8">
        <v>3</v>
      </c>
      <c r="I7" s="23" t="s">
        <v>4</v>
      </c>
      <c r="J7" s="9">
        <v>4</v>
      </c>
    </row>
    <row r="8" spans="1:10" ht="38.65" customHeight="1">
      <c r="A8" s="581"/>
      <c r="B8" s="659" t="s">
        <v>7</v>
      </c>
      <c r="C8" s="587" t="s">
        <v>2</v>
      </c>
      <c r="D8" s="587"/>
      <c r="E8" s="15">
        <v>3</v>
      </c>
      <c r="F8" s="16" t="s">
        <v>3</v>
      </c>
      <c r="G8" s="6">
        <v>6</v>
      </c>
      <c r="H8" s="8">
        <v>3</v>
      </c>
      <c r="I8" s="23" t="s">
        <v>4</v>
      </c>
      <c r="J8" s="9">
        <v>4</v>
      </c>
    </row>
    <row r="9" spans="1:10" ht="38.65" customHeight="1">
      <c r="A9" s="581"/>
      <c r="B9" s="584"/>
      <c r="C9" s="588" t="s">
        <v>18</v>
      </c>
      <c r="D9" s="588"/>
      <c r="E9" s="15">
        <v>290</v>
      </c>
      <c r="F9" s="16" t="s">
        <v>3</v>
      </c>
      <c r="G9" s="6" t="s">
        <v>14</v>
      </c>
      <c r="H9" s="694">
        <v>3</v>
      </c>
      <c r="I9" s="626" t="s">
        <v>4</v>
      </c>
      <c r="J9" s="667">
        <f>H9+1</f>
        <v>4</v>
      </c>
    </row>
    <row r="10" spans="1:10" ht="38.65" customHeight="1">
      <c r="A10" s="581"/>
      <c r="B10" s="584"/>
      <c r="C10" s="588"/>
      <c r="D10" s="588"/>
      <c r="E10" s="17" t="s">
        <v>122</v>
      </c>
      <c r="F10" s="16"/>
      <c r="G10" s="6"/>
      <c r="H10" s="695"/>
      <c r="I10" s="652"/>
      <c r="J10" s="668"/>
    </row>
    <row r="11" spans="1:10" ht="38.65" customHeight="1">
      <c r="A11" s="581"/>
      <c r="B11" s="584"/>
      <c r="C11" s="588" t="s">
        <v>19</v>
      </c>
      <c r="D11" s="588"/>
      <c r="E11" s="15">
        <v>4614</v>
      </c>
      <c r="F11" s="16" t="s">
        <v>3</v>
      </c>
      <c r="G11" s="6" t="s">
        <v>21</v>
      </c>
      <c r="H11" s="694">
        <v>3</v>
      </c>
      <c r="I11" s="626" t="s">
        <v>4</v>
      </c>
      <c r="J11" s="667">
        <f>H11+1</f>
        <v>4</v>
      </c>
    </row>
    <row r="12" spans="1:10" ht="38.65" customHeight="1" thickBot="1">
      <c r="A12" s="582"/>
      <c r="B12" s="661"/>
      <c r="C12" s="682"/>
      <c r="D12" s="682"/>
      <c r="E12" s="18" t="s">
        <v>121</v>
      </c>
      <c r="F12" s="19"/>
      <c r="G12" s="7"/>
      <c r="H12" s="696"/>
      <c r="I12" s="673"/>
      <c r="J12" s="674"/>
    </row>
    <row r="13" spans="1:10" ht="38.65" customHeight="1">
      <c r="A13" s="581">
        <v>43540</v>
      </c>
      <c r="B13" s="658" t="s">
        <v>0</v>
      </c>
      <c r="C13" s="692" t="s">
        <v>2</v>
      </c>
      <c r="D13" s="693"/>
      <c r="E13" s="15">
        <v>35</v>
      </c>
      <c r="F13" s="16" t="s">
        <v>3</v>
      </c>
      <c r="G13" s="6">
        <v>89</v>
      </c>
      <c r="H13" s="8">
        <v>3</v>
      </c>
      <c r="I13" s="23" t="s">
        <v>4</v>
      </c>
      <c r="J13" s="9">
        <v>4</v>
      </c>
    </row>
    <row r="14" spans="1:10" ht="38.65" customHeight="1">
      <c r="A14" s="581"/>
      <c r="B14" s="585"/>
      <c r="C14" s="623" t="s">
        <v>1</v>
      </c>
      <c r="D14" s="624"/>
      <c r="E14" s="15">
        <v>402</v>
      </c>
      <c r="F14" s="16" t="s">
        <v>3</v>
      </c>
      <c r="G14" s="6" t="s">
        <v>13</v>
      </c>
      <c r="H14" s="8">
        <v>2</v>
      </c>
      <c r="I14" s="23" t="s">
        <v>4</v>
      </c>
      <c r="J14" s="9">
        <v>4</v>
      </c>
    </row>
    <row r="15" spans="1:10" ht="38.65" customHeight="1">
      <c r="A15" s="581"/>
      <c r="B15" s="22" t="s">
        <v>22</v>
      </c>
      <c r="C15" s="623" t="s">
        <v>15</v>
      </c>
      <c r="D15" s="624"/>
      <c r="E15" s="15">
        <v>11</v>
      </c>
      <c r="F15" s="16" t="s">
        <v>3</v>
      </c>
      <c r="G15" s="6">
        <v>11</v>
      </c>
      <c r="H15" s="8">
        <v>2</v>
      </c>
      <c r="I15" s="23" t="s">
        <v>4</v>
      </c>
      <c r="J15" s="9">
        <v>3</v>
      </c>
    </row>
    <row r="16" spans="1:10" ht="38.65" customHeight="1">
      <c r="A16" s="581"/>
      <c r="B16" s="659" t="s">
        <v>7</v>
      </c>
      <c r="C16" s="587" t="s">
        <v>2</v>
      </c>
      <c r="D16" s="587"/>
      <c r="E16" s="15">
        <v>1</v>
      </c>
      <c r="F16" s="16" t="s">
        <v>3</v>
      </c>
      <c r="G16" s="6">
        <v>6</v>
      </c>
      <c r="H16" s="8">
        <v>2</v>
      </c>
      <c r="I16" s="23" t="s">
        <v>4</v>
      </c>
      <c r="J16" s="9">
        <v>3</v>
      </c>
    </row>
    <row r="17" spans="1:10" ht="38.65" customHeight="1">
      <c r="A17" s="581"/>
      <c r="B17" s="584"/>
      <c r="C17" s="588" t="s">
        <v>18</v>
      </c>
      <c r="D17" s="588"/>
      <c r="E17" s="15">
        <v>100</v>
      </c>
      <c r="F17" s="16" t="s">
        <v>3</v>
      </c>
      <c r="G17" s="6" t="s">
        <v>14</v>
      </c>
      <c r="H17" s="694">
        <v>2</v>
      </c>
      <c r="I17" s="626" t="s">
        <v>4</v>
      </c>
      <c r="J17" s="667">
        <f>H17+1</f>
        <v>3</v>
      </c>
    </row>
    <row r="18" spans="1:10" ht="38.65" customHeight="1">
      <c r="A18" s="581"/>
      <c r="B18" s="584"/>
      <c r="C18" s="588"/>
      <c r="D18" s="588"/>
      <c r="E18" s="17" t="s">
        <v>62</v>
      </c>
      <c r="F18" s="16"/>
      <c r="G18" s="6"/>
      <c r="H18" s="695"/>
      <c r="I18" s="652"/>
      <c r="J18" s="668"/>
    </row>
    <row r="19" spans="1:10" ht="38.65" customHeight="1">
      <c r="A19" s="581"/>
      <c r="B19" s="584"/>
      <c r="C19" s="588" t="s">
        <v>19</v>
      </c>
      <c r="D19" s="588"/>
      <c r="E19" s="15">
        <v>4018</v>
      </c>
      <c r="F19" s="16" t="s">
        <v>3</v>
      </c>
      <c r="G19" s="6" t="s">
        <v>21</v>
      </c>
      <c r="H19" s="694">
        <v>2</v>
      </c>
      <c r="I19" s="626" t="s">
        <v>4</v>
      </c>
      <c r="J19" s="667">
        <f>H19+1</f>
        <v>3</v>
      </c>
    </row>
    <row r="20" spans="1:10" ht="38.65" customHeight="1" thickBot="1">
      <c r="A20" s="582"/>
      <c r="B20" s="661"/>
      <c r="C20" s="682"/>
      <c r="D20" s="682"/>
      <c r="E20" s="18" t="s">
        <v>62</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116</v>
      </c>
      <c r="B26" s="3"/>
      <c r="C26" s="4"/>
      <c r="D26" s="3"/>
      <c r="E26" s="3"/>
      <c r="F26" s="3"/>
      <c r="G26" s="3"/>
      <c r="H26" s="3"/>
      <c r="I26" s="3"/>
      <c r="J26"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C190D-C2C5-4745-956F-C825D131EA2D}">
  <dimension ref="A1:J26"/>
  <sheetViews>
    <sheetView view="pageBreakPreview" topLeftCell="A4"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43539</v>
      </c>
      <c r="B5" s="658" t="s">
        <v>0</v>
      </c>
      <c r="C5" s="692" t="s">
        <v>2</v>
      </c>
      <c r="D5" s="693"/>
      <c r="E5" s="15">
        <v>4</v>
      </c>
      <c r="F5" s="16" t="s">
        <v>3</v>
      </c>
      <c r="G5" s="6">
        <v>89</v>
      </c>
      <c r="H5" s="8">
        <v>2</v>
      </c>
      <c r="I5" s="23" t="s">
        <v>4</v>
      </c>
      <c r="J5" s="9">
        <v>3</v>
      </c>
    </row>
    <row r="6" spans="1:10" ht="38.65" customHeight="1">
      <c r="A6" s="581"/>
      <c r="B6" s="585"/>
      <c r="C6" s="623" t="s">
        <v>1</v>
      </c>
      <c r="D6" s="624"/>
      <c r="E6" s="15">
        <v>151</v>
      </c>
      <c r="F6" s="16" t="s">
        <v>3</v>
      </c>
      <c r="G6" s="6" t="s">
        <v>13</v>
      </c>
      <c r="H6" s="8">
        <v>2</v>
      </c>
      <c r="I6" s="23" t="s">
        <v>4</v>
      </c>
      <c r="J6" s="9">
        <v>3</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0</v>
      </c>
      <c r="F8" s="16" t="s">
        <v>3</v>
      </c>
      <c r="G8" s="6">
        <v>6</v>
      </c>
      <c r="H8" s="8">
        <v>2</v>
      </c>
      <c r="I8" s="23" t="s">
        <v>4</v>
      </c>
      <c r="J8" s="9">
        <v>3</v>
      </c>
    </row>
    <row r="9" spans="1:10" ht="38.65" customHeight="1">
      <c r="A9" s="581"/>
      <c r="B9" s="584"/>
      <c r="C9" s="588" t="s">
        <v>18</v>
      </c>
      <c r="D9" s="588"/>
      <c r="E9" s="15">
        <v>39</v>
      </c>
      <c r="F9" s="16" t="s">
        <v>3</v>
      </c>
      <c r="G9" s="6" t="s">
        <v>14</v>
      </c>
      <c r="H9" s="694">
        <v>2</v>
      </c>
      <c r="I9" s="626" t="s">
        <v>4</v>
      </c>
      <c r="J9" s="667">
        <f>H9+1</f>
        <v>3</v>
      </c>
    </row>
    <row r="10" spans="1:10" ht="38.65" customHeight="1">
      <c r="A10" s="581"/>
      <c r="B10" s="584"/>
      <c r="C10" s="588"/>
      <c r="D10" s="588"/>
      <c r="E10" s="17" t="s">
        <v>33</v>
      </c>
      <c r="F10" s="16"/>
      <c r="G10" s="6"/>
      <c r="H10" s="695"/>
      <c r="I10" s="652"/>
      <c r="J10" s="668"/>
    </row>
    <row r="11" spans="1:10" ht="38.65" customHeight="1">
      <c r="A11" s="581"/>
      <c r="B11" s="584"/>
      <c r="C11" s="588" t="s">
        <v>19</v>
      </c>
      <c r="D11" s="588"/>
      <c r="E11" s="15">
        <v>3077</v>
      </c>
      <c r="F11" s="16" t="s">
        <v>3</v>
      </c>
      <c r="G11" s="6" t="s">
        <v>21</v>
      </c>
      <c r="H11" s="694">
        <v>2</v>
      </c>
      <c r="I11" s="626" t="s">
        <v>4</v>
      </c>
      <c r="J11" s="667">
        <f>H11+1</f>
        <v>3</v>
      </c>
    </row>
    <row r="12" spans="1:10" ht="38.65" customHeight="1" thickBot="1">
      <c r="A12" s="582"/>
      <c r="B12" s="661"/>
      <c r="C12" s="682"/>
      <c r="D12" s="682"/>
      <c r="E12" s="18" t="s">
        <v>123</v>
      </c>
      <c r="F12" s="19"/>
      <c r="G12" s="7"/>
      <c r="H12" s="696"/>
      <c r="I12" s="673"/>
      <c r="J12" s="674"/>
    </row>
    <row r="13" spans="1:10" ht="38.65" customHeight="1">
      <c r="A13" s="581">
        <v>43537</v>
      </c>
      <c r="B13" s="658" t="s">
        <v>0</v>
      </c>
      <c r="C13" s="692" t="s">
        <v>2</v>
      </c>
      <c r="D13" s="693"/>
      <c r="E13" s="15">
        <v>12</v>
      </c>
      <c r="F13" s="16" t="s">
        <v>3</v>
      </c>
      <c r="G13" s="6">
        <v>89</v>
      </c>
      <c r="H13" s="8">
        <v>2</v>
      </c>
      <c r="I13" s="23" t="s">
        <v>4</v>
      </c>
      <c r="J13" s="9">
        <v>3</v>
      </c>
    </row>
    <row r="14" spans="1:10" ht="38.65" customHeight="1">
      <c r="A14" s="581"/>
      <c r="B14" s="585"/>
      <c r="C14" s="623" t="s">
        <v>1</v>
      </c>
      <c r="D14" s="624"/>
      <c r="E14" s="15">
        <v>243</v>
      </c>
      <c r="F14" s="16" t="s">
        <v>3</v>
      </c>
      <c r="G14" s="6" t="s">
        <v>13</v>
      </c>
      <c r="H14" s="8">
        <v>2</v>
      </c>
      <c r="I14" s="23" t="s">
        <v>4</v>
      </c>
      <c r="J14" s="9">
        <v>3</v>
      </c>
    </row>
    <row r="15" spans="1:10" ht="38.65" customHeight="1">
      <c r="A15" s="581"/>
      <c r="B15" s="22" t="s">
        <v>22</v>
      </c>
      <c r="C15" s="623" t="s">
        <v>15</v>
      </c>
      <c r="D15" s="624"/>
      <c r="E15" s="15">
        <v>0</v>
      </c>
      <c r="F15" s="16" t="s">
        <v>3</v>
      </c>
      <c r="G15" s="6">
        <v>11</v>
      </c>
      <c r="H15" s="8">
        <v>2</v>
      </c>
      <c r="I15" s="23" t="s">
        <v>4</v>
      </c>
      <c r="J15" s="9">
        <v>3</v>
      </c>
    </row>
    <row r="16" spans="1:10" ht="38.65" customHeight="1">
      <c r="A16" s="581"/>
      <c r="B16" s="659" t="s">
        <v>7</v>
      </c>
      <c r="C16" s="587" t="s">
        <v>2</v>
      </c>
      <c r="D16" s="587"/>
      <c r="E16" s="15">
        <v>3</v>
      </c>
      <c r="F16" s="16" t="s">
        <v>3</v>
      </c>
      <c r="G16" s="6">
        <v>6</v>
      </c>
      <c r="H16" s="8">
        <v>2</v>
      </c>
      <c r="I16" s="23" t="s">
        <v>4</v>
      </c>
      <c r="J16" s="9">
        <v>3</v>
      </c>
    </row>
    <row r="17" spans="1:10" ht="38.65" customHeight="1">
      <c r="A17" s="581"/>
      <c r="B17" s="584"/>
      <c r="C17" s="588" t="s">
        <v>18</v>
      </c>
      <c r="D17" s="588"/>
      <c r="E17" s="15">
        <v>197</v>
      </c>
      <c r="F17" s="16" t="s">
        <v>3</v>
      </c>
      <c r="G17" s="6" t="s">
        <v>14</v>
      </c>
      <c r="H17" s="694">
        <v>2</v>
      </c>
      <c r="I17" s="626" t="s">
        <v>4</v>
      </c>
      <c r="J17" s="667">
        <f>H17+1</f>
        <v>3</v>
      </c>
    </row>
    <row r="18" spans="1:10" ht="38.65" customHeight="1">
      <c r="A18" s="581"/>
      <c r="B18" s="584"/>
      <c r="C18" s="588"/>
      <c r="D18" s="588"/>
      <c r="E18" s="17" t="s">
        <v>98</v>
      </c>
      <c r="F18" s="16"/>
      <c r="G18" s="6"/>
      <c r="H18" s="695"/>
      <c r="I18" s="652"/>
      <c r="J18" s="668"/>
    </row>
    <row r="19" spans="1:10" ht="38.65" customHeight="1">
      <c r="A19" s="581"/>
      <c r="B19" s="584"/>
      <c r="C19" s="588" t="s">
        <v>19</v>
      </c>
      <c r="D19" s="588"/>
      <c r="E19" s="15">
        <v>8196</v>
      </c>
      <c r="F19" s="16" t="s">
        <v>3</v>
      </c>
      <c r="G19" s="6" t="s">
        <v>21</v>
      </c>
      <c r="H19" s="694">
        <v>2</v>
      </c>
      <c r="I19" s="626" t="s">
        <v>4</v>
      </c>
      <c r="J19" s="667">
        <f>H19+1</f>
        <v>3</v>
      </c>
    </row>
    <row r="20" spans="1:10" ht="38.65" customHeight="1" thickBot="1">
      <c r="A20" s="582"/>
      <c r="B20" s="661"/>
      <c r="C20" s="682"/>
      <c r="D20" s="682"/>
      <c r="E20" s="18" t="s">
        <v>96</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6CAA-EDF5-462A-86A3-EA3342383350}">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45962</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0.48463107</v>
      </c>
      <c r="H11" s="332"/>
      <c r="I11" s="328" t="s">
        <v>282</v>
      </c>
      <c r="J11" s="327" t="s">
        <v>1050</v>
      </c>
      <c r="K11" s="318"/>
      <c r="L11" s="358" t="s">
        <v>1051</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429</v>
      </c>
      <c r="H15" s="349"/>
      <c r="I15" s="121">
        <v>1</v>
      </c>
      <c r="J15" s="122" t="s">
        <v>645</v>
      </c>
      <c r="K15" s="337"/>
      <c r="L15" s="143" t="s">
        <v>707</v>
      </c>
      <c r="M15" s="144"/>
    </row>
    <row r="16" spans="2:13" ht="21.75" customHeight="1">
      <c r="B16" s="341">
        <v>45963</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0.35825551</v>
      </c>
      <c r="H20" s="332"/>
      <c r="I20" s="328" t="s">
        <v>278</v>
      </c>
      <c r="J20" s="327" t="s">
        <v>1052</v>
      </c>
      <c r="K20" s="318"/>
      <c r="L20" s="358" t="s">
        <v>1053</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272</v>
      </c>
      <c r="H24" s="349"/>
      <c r="I24" s="121">
        <v>1</v>
      </c>
      <c r="J24" s="122" t="s">
        <v>637</v>
      </c>
      <c r="K24" s="337"/>
      <c r="L24" s="145" t="s">
        <v>711</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569E-9666-49B1-8A67-3AE619B20825}">
  <dimension ref="A1:J26"/>
  <sheetViews>
    <sheetView view="pageBreakPreview"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43536</v>
      </c>
      <c r="B5" s="658" t="s">
        <v>0</v>
      </c>
      <c r="C5" s="692" t="s">
        <v>2</v>
      </c>
      <c r="D5" s="693"/>
      <c r="E5" s="15">
        <v>16</v>
      </c>
      <c r="F5" s="16" t="s">
        <v>3</v>
      </c>
      <c r="G5" s="6">
        <v>89</v>
      </c>
      <c r="H5" s="8">
        <v>2</v>
      </c>
      <c r="I5" s="23" t="s">
        <v>4</v>
      </c>
      <c r="J5" s="9">
        <v>3</v>
      </c>
    </row>
    <row r="6" spans="1:10" ht="38.65" customHeight="1">
      <c r="A6" s="581"/>
      <c r="B6" s="585"/>
      <c r="C6" s="623" t="s">
        <v>1</v>
      </c>
      <c r="D6" s="624"/>
      <c r="E6" s="15">
        <v>422</v>
      </c>
      <c r="F6" s="16" t="s">
        <v>3</v>
      </c>
      <c r="G6" s="6" t="s">
        <v>13</v>
      </c>
      <c r="H6" s="8">
        <v>2</v>
      </c>
      <c r="I6" s="23" t="s">
        <v>4</v>
      </c>
      <c r="J6" s="9">
        <v>3</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0</v>
      </c>
      <c r="F8" s="16" t="s">
        <v>3</v>
      </c>
      <c r="G8" s="6">
        <v>6</v>
      </c>
      <c r="H8" s="8">
        <v>2</v>
      </c>
      <c r="I8" s="23" t="s">
        <v>4</v>
      </c>
      <c r="J8" s="9">
        <v>3</v>
      </c>
    </row>
    <row r="9" spans="1:10" ht="38.65" customHeight="1">
      <c r="A9" s="581"/>
      <c r="B9" s="584"/>
      <c r="C9" s="588" t="s">
        <v>18</v>
      </c>
      <c r="D9" s="588"/>
      <c r="E9" s="15">
        <v>0</v>
      </c>
      <c r="F9" s="16" t="s">
        <v>3</v>
      </c>
      <c r="G9" s="6" t="s">
        <v>14</v>
      </c>
      <c r="H9" s="694">
        <v>2</v>
      </c>
      <c r="I9" s="626" t="s">
        <v>4</v>
      </c>
      <c r="J9" s="667">
        <f>H9+1</f>
        <v>3</v>
      </c>
    </row>
    <row r="10" spans="1:10" ht="38.65" customHeight="1">
      <c r="A10" s="581"/>
      <c r="B10" s="584"/>
      <c r="C10" s="588"/>
      <c r="D10" s="588"/>
      <c r="E10" s="17" t="s">
        <v>27</v>
      </c>
      <c r="F10" s="16"/>
      <c r="G10" s="6"/>
      <c r="H10" s="695"/>
      <c r="I10" s="652"/>
      <c r="J10" s="668"/>
    </row>
    <row r="11" spans="1:10" ht="38.65" customHeight="1">
      <c r="A11" s="581"/>
      <c r="B11" s="584"/>
      <c r="C11" s="588" t="s">
        <v>19</v>
      </c>
      <c r="D11" s="588"/>
      <c r="E11" s="15">
        <v>0</v>
      </c>
      <c r="F11" s="16" t="s">
        <v>3</v>
      </c>
      <c r="G11" s="6" t="s">
        <v>21</v>
      </c>
      <c r="H11" s="694">
        <v>2</v>
      </c>
      <c r="I11" s="626" t="s">
        <v>4</v>
      </c>
      <c r="J11" s="667">
        <f>H11+1</f>
        <v>3</v>
      </c>
    </row>
    <row r="12" spans="1:10" ht="38.65" customHeight="1" thickBot="1">
      <c r="A12" s="582"/>
      <c r="B12" s="661"/>
      <c r="C12" s="682"/>
      <c r="D12" s="682"/>
      <c r="E12" s="18" t="s">
        <v>27</v>
      </c>
      <c r="F12" s="19"/>
      <c r="G12" s="7"/>
      <c r="H12" s="696"/>
      <c r="I12" s="673"/>
      <c r="J12" s="674"/>
    </row>
    <row r="13" spans="1:10" ht="38.65" customHeight="1">
      <c r="A13" s="657">
        <v>43535</v>
      </c>
      <c r="B13" s="658" t="s">
        <v>0</v>
      </c>
      <c r="C13" s="692" t="s">
        <v>2</v>
      </c>
      <c r="D13" s="693"/>
      <c r="E13" s="25">
        <v>8</v>
      </c>
      <c r="F13" s="16" t="s">
        <v>3</v>
      </c>
      <c r="G13" s="6">
        <v>89</v>
      </c>
      <c r="H13" s="8">
        <v>2</v>
      </c>
      <c r="I13" s="23" t="s">
        <v>4</v>
      </c>
      <c r="J13" s="9">
        <v>3</v>
      </c>
    </row>
    <row r="14" spans="1:10" ht="38.65" customHeight="1">
      <c r="A14" s="698"/>
      <c r="B14" s="585"/>
      <c r="C14" s="623" t="s">
        <v>1</v>
      </c>
      <c r="D14" s="624"/>
      <c r="E14" s="15">
        <v>208</v>
      </c>
      <c r="F14" s="16" t="s">
        <v>3</v>
      </c>
      <c r="G14" s="6" t="s">
        <v>13</v>
      </c>
      <c r="H14" s="8">
        <v>2</v>
      </c>
      <c r="I14" s="23" t="s">
        <v>4</v>
      </c>
      <c r="J14" s="9">
        <v>3</v>
      </c>
    </row>
    <row r="15" spans="1:10" ht="38.65" customHeight="1">
      <c r="A15" s="698"/>
      <c r="B15" s="22" t="s">
        <v>22</v>
      </c>
      <c r="C15" s="623" t="s">
        <v>15</v>
      </c>
      <c r="D15" s="624"/>
      <c r="E15" s="15">
        <v>0</v>
      </c>
      <c r="F15" s="16" t="s">
        <v>3</v>
      </c>
      <c r="G15" s="6">
        <v>11</v>
      </c>
      <c r="H15" s="8">
        <v>2</v>
      </c>
      <c r="I15" s="23" t="s">
        <v>4</v>
      </c>
      <c r="J15" s="9">
        <v>3</v>
      </c>
    </row>
    <row r="16" spans="1:10" ht="38.65" customHeight="1">
      <c r="A16" s="698"/>
      <c r="B16" s="659" t="s">
        <v>7</v>
      </c>
      <c r="C16" s="587" t="s">
        <v>2</v>
      </c>
      <c r="D16" s="587"/>
      <c r="E16" s="15">
        <v>0</v>
      </c>
      <c r="F16" s="16" t="s">
        <v>3</v>
      </c>
      <c r="G16" s="6">
        <v>6</v>
      </c>
      <c r="H16" s="8">
        <v>2</v>
      </c>
      <c r="I16" s="23" t="s">
        <v>4</v>
      </c>
      <c r="J16" s="9">
        <v>3</v>
      </c>
    </row>
    <row r="17" spans="1:10" ht="38.65" customHeight="1">
      <c r="A17" s="698"/>
      <c r="B17" s="584"/>
      <c r="C17" s="588" t="s">
        <v>18</v>
      </c>
      <c r="D17" s="588"/>
      <c r="E17" s="15">
        <v>89</v>
      </c>
      <c r="F17" s="16" t="s">
        <v>3</v>
      </c>
      <c r="G17" s="6" t="s">
        <v>14</v>
      </c>
      <c r="H17" s="694">
        <v>2</v>
      </c>
      <c r="I17" s="626" t="s">
        <v>4</v>
      </c>
      <c r="J17" s="667">
        <v>3</v>
      </c>
    </row>
    <row r="18" spans="1:10" ht="38.65" customHeight="1">
      <c r="A18" s="698"/>
      <c r="B18" s="584"/>
      <c r="C18" s="588"/>
      <c r="D18" s="588"/>
      <c r="E18" s="17" t="s">
        <v>125</v>
      </c>
      <c r="F18" s="16"/>
      <c r="G18" s="6"/>
      <c r="H18" s="695"/>
      <c r="I18" s="652"/>
      <c r="J18" s="668"/>
    </row>
    <row r="19" spans="1:10" ht="38.65" customHeight="1">
      <c r="A19" s="698"/>
      <c r="B19" s="584"/>
      <c r="C19" s="588" t="s">
        <v>19</v>
      </c>
      <c r="D19" s="588"/>
      <c r="E19" s="15">
        <v>1901</v>
      </c>
      <c r="F19" s="16" t="s">
        <v>3</v>
      </c>
      <c r="G19" s="6" t="s">
        <v>21</v>
      </c>
      <c r="H19" s="694">
        <v>2</v>
      </c>
      <c r="I19" s="626" t="s">
        <v>4</v>
      </c>
      <c r="J19" s="667">
        <v>3</v>
      </c>
    </row>
    <row r="20" spans="1:10" ht="38.65" customHeight="1" thickBot="1">
      <c r="A20" s="699"/>
      <c r="B20" s="661"/>
      <c r="C20" s="682"/>
      <c r="D20" s="682"/>
      <c r="E20" s="18" t="s">
        <v>124</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644D4-0A21-4AE3-A0CD-98F75509556D}">
  <dimension ref="A1:J26"/>
  <sheetViews>
    <sheetView view="pageBreakPreview" zoomScaleNormal="70" zoomScaleSheetLayoutView="100" workbookViewId="0">
      <selection sqref="A1:J1"/>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43532</v>
      </c>
      <c r="B5" s="658" t="s">
        <v>0</v>
      </c>
      <c r="C5" s="692" t="s">
        <v>2</v>
      </c>
      <c r="D5" s="693"/>
      <c r="E5" s="15">
        <v>13</v>
      </c>
      <c r="F5" s="16" t="s">
        <v>3</v>
      </c>
      <c r="G5" s="6">
        <v>89</v>
      </c>
      <c r="H5" s="8">
        <v>2</v>
      </c>
      <c r="I5" s="23" t="s">
        <v>4</v>
      </c>
      <c r="J5" s="9">
        <v>3</v>
      </c>
    </row>
    <row r="6" spans="1:10" ht="38.65" customHeight="1">
      <c r="A6" s="581"/>
      <c r="B6" s="585"/>
      <c r="C6" s="623" t="s">
        <v>1</v>
      </c>
      <c r="D6" s="624"/>
      <c r="E6" s="15">
        <v>435</v>
      </c>
      <c r="F6" s="16" t="s">
        <v>3</v>
      </c>
      <c r="G6" s="6" t="s">
        <v>13</v>
      </c>
      <c r="H6" s="8">
        <v>2</v>
      </c>
      <c r="I6" s="23" t="s">
        <v>4</v>
      </c>
      <c r="J6" s="9">
        <v>3</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2</v>
      </c>
      <c r="F8" s="16" t="s">
        <v>3</v>
      </c>
      <c r="G8" s="6">
        <v>6</v>
      </c>
      <c r="H8" s="8">
        <v>2</v>
      </c>
      <c r="I8" s="23" t="s">
        <v>4</v>
      </c>
      <c r="J8" s="9">
        <v>3</v>
      </c>
    </row>
    <row r="9" spans="1:10" ht="38.65" customHeight="1">
      <c r="A9" s="581"/>
      <c r="B9" s="584"/>
      <c r="C9" s="588" t="s">
        <v>18</v>
      </c>
      <c r="D9" s="588"/>
      <c r="E9" s="15">
        <v>201</v>
      </c>
      <c r="F9" s="16" t="s">
        <v>3</v>
      </c>
      <c r="G9" s="6" t="s">
        <v>14</v>
      </c>
      <c r="H9" s="694">
        <v>2</v>
      </c>
      <c r="I9" s="626" t="s">
        <v>4</v>
      </c>
      <c r="J9" s="667">
        <f>H9+1</f>
        <v>3</v>
      </c>
    </row>
    <row r="10" spans="1:10" ht="38.65" customHeight="1">
      <c r="A10" s="581"/>
      <c r="B10" s="584"/>
      <c r="C10" s="588"/>
      <c r="D10" s="588"/>
      <c r="E10" s="17" t="s">
        <v>129</v>
      </c>
      <c r="F10" s="16"/>
      <c r="G10" s="6"/>
      <c r="H10" s="695"/>
      <c r="I10" s="652"/>
      <c r="J10" s="668"/>
    </row>
    <row r="11" spans="1:10" ht="38.65" customHeight="1">
      <c r="A11" s="581"/>
      <c r="B11" s="584"/>
      <c r="C11" s="588" t="s">
        <v>19</v>
      </c>
      <c r="D11" s="588"/>
      <c r="E11" s="15">
        <v>4614</v>
      </c>
      <c r="F11" s="16" t="s">
        <v>3</v>
      </c>
      <c r="G11" s="6" t="s">
        <v>21</v>
      </c>
      <c r="H11" s="694">
        <v>2</v>
      </c>
      <c r="I11" s="626" t="s">
        <v>4</v>
      </c>
      <c r="J11" s="667">
        <f>H11+1</f>
        <v>3</v>
      </c>
    </row>
    <row r="12" spans="1:10" ht="38.65" customHeight="1" thickBot="1">
      <c r="A12" s="582"/>
      <c r="B12" s="661"/>
      <c r="C12" s="682"/>
      <c r="D12" s="682"/>
      <c r="E12" s="18" t="s">
        <v>128</v>
      </c>
      <c r="F12" s="19"/>
      <c r="G12" s="7"/>
      <c r="H12" s="696"/>
      <c r="I12" s="673"/>
      <c r="J12" s="674"/>
    </row>
    <row r="13" spans="1:10" ht="38.65" customHeight="1">
      <c r="A13" s="657">
        <v>43529</v>
      </c>
      <c r="B13" s="658" t="s">
        <v>0</v>
      </c>
      <c r="C13" s="692" t="s">
        <v>2</v>
      </c>
      <c r="D13" s="693"/>
      <c r="E13" s="15">
        <v>7</v>
      </c>
      <c r="F13" s="16" t="s">
        <v>3</v>
      </c>
      <c r="G13" s="6">
        <v>89</v>
      </c>
      <c r="H13" s="8">
        <v>2</v>
      </c>
      <c r="I13" s="23" t="s">
        <v>4</v>
      </c>
      <c r="J13" s="9">
        <v>3</v>
      </c>
    </row>
    <row r="14" spans="1:10" ht="38.65" customHeight="1">
      <c r="A14" s="698"/>
      <c r="B14" s="585"/>
      <c r="C14" s="623" t="s">
        <v>1</v>
      </c>
      <c r="D14" s="624"/>
      <c r="E14" s="15">
        <v>73</v>
      </c>
      <c r="F14" s="16" t="s">
        <v>3</v>
      </c>
      <c r="G14" s="6" t="s">
        <v>13</v>
      </c>
      <c r="H14" s="8">
        <v>2</v>
      </c>
      <c r="I14" s="23" t="s">
        <v>4</v>
      </c>
      <c r="J14" s="9">
        <v>3</v>
      </c>
    </row>
    <row r="15" spans="1:10" ht="38.65" customHeight="1">
      <c r="A15" s="698"/>
      <c r="B15" s="22" t="s">
        <v>22</v>
      </c>
      <c r="C15" s="623" t="s">
        <v>15</v>
      </c>
      <c r="D15" s="624"/>
      <c r="E15" s="15">
        <v>0</v>
      </c>
      <c r="F15" s="16" t="s">
        <v>3</v>
      </c>
      <c r="G15" s="6">
        <v>11</v>
      </c>
      <c r="H15" s="8">
        <v>2</v>
      </c>
      <c r="I15" s="23" t="s">
        <v>4</v>
      </c>
      <c r="J15" s="9">
        <v>3</v>
      </c>
    </row>
    <row r="16" spans="1:10" ht="38.65" customHeight="1">
      <c r="A16" s="698"/>
      <c r="B16" s="659" t="s">
        <v>7</v>
      </c>
      <c r="C16" s="587" t="s">
        <v>2</v>
      </c>
      <c r="D16" s="587"/>
      <c r="E16" s="15">
        <v>3</v>
      </c>
      <c r="F16" s="16" t="s">
        <v>3</v>
      </c>
      <c r="G16" s="6">
        <v>6</v>
      </c>
      <c r="H16" s="8">
        <v>2</v>
      </c>
      <c r="I16" s="23" t="s">
        <v>4</v>
      </c>
      <c r="J16" s="9">
        <v>3</v>
      </c>
    </row>
    <row r="17" spans="1:10" ht="38.65" customHeight="1">
      <c r="A17" s="698"/>
      <c r="B17" s="584"/>
      <c r="C17" s="588" t="s">
        <v>18</v>
      </c>
      <c r="D17" s="588"/>
      <c r="E17" s="15">
        <v>139</v>
      </c>
      <c r="F17" s="16" t="s">
        <v>3</v>
      </c>
      <c r="G17" s="6" t="s">
        <v>14</v>
      </c>
      <c r="H17" s="694">
        <v>2</v>
      </c>
      <c r="I17" s="626" t="s">
        <v>4</v>
      </c>
      <c r="J17" s="667">
        <v>3</v>
      </c>
    </row>
    <row r="18" spans="1:10" ht="38.65" customHeight="1">
      <c r="A18" s="698"/>
      <c r="B18" s="584"/>
      <c r="C18" s="588"/>
      <c r="D18" s="588"/>
      <c r="E18" s="17" t="s">
        <v>127</v>
      </c>
      <c r="F18" s="16"/>
      <c r="G18" s="6"/>
      <c r="H18" s="695"/>
      <c r="I18" s="652"/>
      <c r="J18" s="668"/>
    </row>
    <row r="19" spans="1:10" ht="38.65" customHeight="1">
      <c r="A19" s="698"/>
      <c r="B19" s="584"/>
      <c r="C19" s="588" t="s">
        <v>19</v>
      </c>
      <c r="D19" s="588"/>
      <c r="E19" s="15">
        <v>7090</v>
      </c>
      <c r="F19" s="16" t="s">
        <v>3</v>
      </c>
      <c r="G19" s="6" t="s">
        <v>21</v>
      </c>
      <c r="H19" s="694">
        <v>2</v>
      </c>
      <c r="I19" s="626" t="s">
        <v>4</v>
      </c>
      <c r="J19" s="667">
        <v>3</v>
      </c>
    </row>
    <row r="20" spans="1:10" ht="38.65" customHeight="1" thickBot="1">
      <c r="A20" s="699"/>
      <c r="B20" s="661"/>
      <c r="C20" s="682"/>
      <c r="D20" s="682"/>
      <c r="E20" s="18" t="s">
        <v>126</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c r="B26" s="3"/>
      <c r="C26" s="4"/>
      <c r="D26" s="3"/>
      <c r="E26" s="3"/>
      <c r="F26" s="3"/>
      <c r="G26" s="3"/>
      <c r="H26" s="3"/>
      <c r="I26" s="3"/>
      <c r="J26" s="3"/>
    </row>
  </sheetData>
  <mergeCells count="35">
    <mergeCell ref="H19:H20"/>
    <mergeCell ref="I19:I20"/>
    <mergeCell ref="J19:J20"/>
    <mergeCell ref="J11:J12"/>
    <mergeCell ref="C9:D10"/>
    <mergeCell ref="H9:H10"/>
    <mergeCell ref="I9:I10"/>
    <mergeCell ref="H17:H18"/>
    <mergeCell ref="I17:I18"/>
    <mergeCell ref="J17:J18"/>
    <mergeCell ref="A13:A20"/>
    <mergeCell ref="B13:B14"/>
    <mergeCell ref="C13:D13"/>
    <mergeCell ref="C14:D14"/>
    <mergeCell ref="C15:D15"/>
    <mergeCell ref="B16:B20"/>
    <mergeCell ref="C16:D16"/>
    <mergeCell ref="C17:D18"/>
    <mergeCell ref="C19:D20"/>
    <mergeCell ref="B8:B12"/>
    <mergeCell ref="C8:D8"/>
    <mergeCell ref="A1:J1"/>
    <mergeCell ref="A3:A4"/>
    <mergeCell ref="B3:D4"/>
    <mergeCell ref="E3:G3"/>
    <mergeCell ref="H3:J4"/>
    <mergeCell ref="A5:A12"/>
    <mergeCell ref="B5:B6"/>
    <mergeCell ref="C5:D5"/>
    <mergeCell ref="C6:D6"/>
    <mergeCell ref="C7:D7"/>
    <mergeCell ref="J9:J10"/>
    <mergeCell ref="C11:D12"/>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8991-4253-445A-958F-DDE5BEE6B147}">
  <dimension ref="A1:J26"/>
  <sheetViews>
    <sheetView view="pageBreakPreview" zoomScaleNormal="70" zoomScaleSheetLayoutView="100" workbookViewId="0">
      <selection activeCell="M5" sqref="M5"/>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43526</v>
      </c>
      <c r="B5" s="658" t="s">
        <v>0</v>
      </c>
      <c r="C5" s="692" t="s">
        <v>2</v>
      </c>
      <c r="D5" s="693"/>
      <c r="E5" s="15">
        <v>5</v>
      </c>
      <c r="F5" s="16" t="s">
        <v>3</v>
      </c>
      <c r="G5" s="6">
        <v>89</v>
      </c>
      <c r="H5" s="8">
        <v>2</v>
      </c>
      <c r="I5" s="23" t="s">
        <v>4</v>
      </c>
      <c r="J5" s="9">
        <v>3</v>
      </c>
    </row>
    <row r="6" spans="1:10" ht="38.65" customHeight="1">
      <c r="A6" s="581"/>
      <c r="B6" s="585"/>
      <c r="C6" s="623" t="s">
        <v>1</v>
      </c>
      <c r="D6" s="624"/>
      <c r="E6" s="15">
        <v>363</v>
      </c>
      <c r="F6" s="16" t="s">
        <v>3</v>
      </c>
      <c r="G6" s="6" t="s">
        <v>13</v>
      </c>
      <c r="H6" s="8">
        <v>1</v>
      </c>
      <c r="I6" s="23" t="s">
        <v>4</v>
      </c>
      <c r="J6" s="9">
        <v>3</v>
      </c>
    </row>
    <row r="7" spans="1:10" ht="38.65" customHeight="1">
      <c r="A7" s="581"/>
      <c r="B7" s="22" t="s">
        <v>22</v>
      </c>
      <c r="C7" s="623" t="s">
        <v>15</v>
      </c>
      <c r="D7" s="624"/>
      <c r="E7" s="15">
        <v>0</v>
      </c>
      <c r="F7" s="16" t="s">
        <v>3</v>
      </c>
      <c r="G7" s="6">
        <v>11</v>
      </c>
      <c r="H7" s="8">
        <v>2</v>
      </c>
      <c r="I7" s="23" t="s">
        <v>4</v>
      </c>
      <c r="J7" s="9">
        <v>3</v>
      </c>
    </row>
    <row r="8" spans="1:10" ht="38.65" customHeight="1">
      <c r="A8" s="581"/>
      <c r="B8" s="659" t="s">
        <v>7</v>
      </c>
      <c r="C8" s="587" t="s">
        <v>2</v>
      </c>
      <c r="D8" s="587"/>
      <c r="E8" s="15">
        <v>0</v>
      </c>
      <c r="F8" s="16" t="s">
        <v>3</v>
      </c>
      <c r="G8" s="6">
        <v>6</v>
      </c>
      <c r="H8" s="8">
        <v>1</v>
      </c>
      <c r="I8" s="23" t="s">
        <v>4</v>
      </c>
      <c r="J8" s="9">
        <v>2</v>
      </c>
    </row>
    <row r="9" spans="1:10" ht="38.65" customHeight="1">
      <c r="A9" s="581"/>
      <c r="B9" s="584"/>
      <c r="C9" s="588" t="s">
        <v>18</v>
      </c>
      <c r="D9" s="588"/>
      <c r="E9" s="15">
        <v>0</v>
      </c>
      <c r="F9" s="16" t="s">
        <v>3</v>
      </c>
      <c r="G9" s="6" t="s">
        <v>14</v>
      </c>
      <c r="H9" s="694">
        <v>1</v>
      </c>
      <c r="I9" s="626" t="s">
        <v>4</v>
      </c>
      <c r="J9" s="667">
        <f>H9+1</f>
        <v>2</v>
      </c>
    </row>
    <row r="10" spans="1:10" ht="38.65" customHeight="1">
      <c r="A10" s="581"/>
      <c r="B10" s="584"/>
      <c r="C10" s="588"/>
      <c r="D10" s="588"/>
      <c r="E10" s="17" t="s">
        <v>27</v>
      </c>
      <c r="F10" s="16"/>
      <c r="G10" s="6"/>
      <c r="H10" s="695"/>
      <c r="I10" s="652"/>
      <c r="J10" s="668"/>
    </row>
    <row r="11" spans="1:10" ht="38.65" customHeight="1">
      <c r="A11" s="581"/>
      <c r="B11" s="584"/>
      <c r="C11" s="588" t="s">
        <v>19</v>
      </c>
      <c r="D11" s="588"/>
      <c r="E11" s="15">
        <v>0</v>
      </c>
      <c r="F11" s="16" t="s">
        <v>3</v>
      </c>
      <c r="G11" s="6" t="s">
        <v>21</v>
      </c>
      <c r="H11" s="694">
        <v>1</v>
      </c>
      <c r="I11" s="626" t="s">
        <v>4</v>
      </c>
      <c r="J11" s="667">
        <f>H11+1</f>
        <v>2</v>
      </c>
    </row>
    <row r="12" spans="1:10" ht="38.65" customHeight="1" thickBot="1">
      <c r="A12" s="582"/>
      <c r="B12" s="661"/>
      <c r="C12" s="682"/>
      <c r="D12" s="682"/>
      <c r="E12" s="18" t="s">
        <v>27</v>
      </c>
      <c r="F12" s="19"/>
      <c r="G12" s="7"/>
      <c r="H12" s="696"/>
      <c r="I12" s="673"/>
      <c r="J12" s="674"/>
    </row>
    <row r="13" spans="1:10" ht="38.65" customHeight="1">
      <c r="A13" s="657">
        <v>43520</v>
      </c>
      <c r="B13" s="658" t="s">
        <v>0</v>
      </c>
      <c r="C13" s="692" t="s">
        <v>2</v>
      </c>
      <c r="D13" s="693"/>
      <c r="E13" s="25">
        <v>38</v>
      </c>
      <c r="F13" s="16" t="s">
        <v>3</v>
      </c>
      <c r="G13" s="6">
        <v>89</v>
      </c>
      <c r="H13" s="8">
        <v>1</v>
      </c>
      <c r="I13" s="23" t="s">
        <v>4</v>
      </c>
      <c r="J13" s="9">
        <f>H13+1</f>
        <v>2</v>
      </c>
    </row>
    <row r="14" spans="1:10" ht="38.65" customHeight="1">
      <c r="A14" s="698"/>
      <c r="B14" s="585"/>
      <c r="C14" s="623" t="s">
        <v>1</v>
      </c>
      <c r="D14" s="624"/>
      <c r="E14" s="15">
        <v>590</v>
      </c>
      <c r="F14" s="16" t="s">
        <v>3</v>
      </c>
      <c r="G14" s="6" t="s">
        <v>13</v>
      </c>
      <c r="H14" s="8">
        <v>1</v>
      </c>
      <c r="I14" s="23" t="s">
        <v>4</v>
      </c>
      <c r="J14" s="9">
        <f>H14+1</f>
        <v>2</v>
      </c>
    </row>
    <row r="15" spans="1:10" ht="38.65" customHeight="1">
      <c r="A15" s="698"/>
      <c r="B15" s="22" t="s">
        <v>22</v>
      </c>
      <c r="C15" s="623" t="s">
        <v>15</v>
      </c>
      <c r="D15" s="624"/>
      <c r="E15" s="15">
        <v>11</v>
      </c>
      <c r="F15" s="16" t="s">
        <v>3</v>
      </c>
      <c r="G15" s="6">
        <v>11</v>
      </c>
      <c r="H15" s="8">
        <v>1</v>
      </c>
      <c r="I15" s="23" t="s">
        <v>4</v>
      </c>
      <c r="J15" s="9">
        <f>H15+1</f>
        <v>2</v>
      </c>
    </row>
    <row r="16" spans="1:10" ht="38.65" customHeight="1">
      <c r="A16" s="698"/>
      <c r="B16" s="659" t="s">
        <v>7</v>
      </c>
      <c r="C16" s="587" t="s">
        <v>2</v>
      </c>
      <c r="D16" s="587"/>
      <c r="E16" s="15">
        <v>0</v>
      </c>
      <c r="F16" s="16" t="s">
        <v>3</v>
      </c>
      <c r="G16" s="6">
        <v>6</v>
      </c>
      <c r="H16" s="8">
        <v>1</v>
      </c>
      <c r="I16" s="23" t="s">
        <v>4</v>
      </c>
      <c r="J16" s="9">
        <f>H16+1</f>
        <v>2</v>
      </c>
    </row>
    <row r="17" spans="1:10" ht="38.65" customHeight="1">
      <c r="A17" s="698"/>
      <c r="B17" s="584"/>
      <c r="C17" s="588" t="s">
        <v>18</v>
      </c>
      <c r="D17" s="588"/>
      <c r="E17" s="15">
        <v>0</v>
      </c>
      <c r="F17" s="16" t="s">
        <v>3</v>
      </c>
      <c r="G17" s="6" t="s">
        <v>14</v>
      </c>
      <c r="H17" s="694">
        <v>1</v>
      </c>
      <c r="I17" s="626" t="s">
        <v>4</v>
      </c>
      <c r="J17" s="667">
        <f>H17+1</f>
        <v>2</v>
      </c>
    </row>
    <row r="18" spans="1:10" ht="38.65" customHeight="1">
      <c r="A18" s="698"/>
      <c r="B18" s="584"/>
      <c r="C18" s="588"/>
      <c r="D18" s="588"/>
      <c r="E18" s="17" t="s">
        <v>27</v>
      </c>
      <c r="F18" s="16"/>
      <c r="G18" s="6"/>
      <c r="H18" s="695"/>
      <c r="I18" s="652"/>
      <c r="J18" s="668"/>
    </row>
    <row r="19" spans="1:10" ht="38.65" customHeight="1">
      <c r="A19" s="698"/>
      <c r="B19" s="584"/>
      <c r="C19" s="588" t="s">
        <v>19</v>
      </c>
      <c r="D19" s="588"/>
      <c r="E19" s="15">
        <v>5</v>
      </c>
      <c r="F19" s="16" t="s">
        <v>3</v>
      </c>
      <c r="G19" s="6" t="s">
        <v>21</v>
      </c>
      <c r="H19" s="694">
        <v>1</v>
      </c>
      <c r="I19" s="626" t="s">
        <v>4</v>
      </c>
      <c r="J19" s="667">
        <f>H19+1</f>
        <v>2</v>
      </c>
    </row>
    <row r="20" spans="1:10" ht="38.65" customHeight="1" thickBot="1">
      <c r="A20" s="699"/>
      <c r="B20" s="661"/>
      <c r="C20" s="682"/>
      <c r="D20" s="682"/>
      <c r="E20" s="18" t="s">
        <v>27</v>
      </c>
      <c r="F20" s="19"/>
      <c r="G20" s="7"/>
      <c r="H20" s="696"/>
      <c r="I20" s="673"/>
      <c r="J20" s="674"/>
    </row>
    <row r="21" spans="1:10" ht="24.65" customHeight="1">
      <c r="A21" s="10" t="s">
        <v>8</v>
      </c>
      <c r="B21" s="20"/>
      <c r="C21" s="21"/>
      <c r="D21" s="20"/>
      <c r="E21" s="20"/>
      <c r="F21" s="20"/>
      <c r="G21" s="20"/>
      <c r="H21" s="20"/>
      <c r="I21" s="20"/>
      <c r="J21" s="20"/>
    </row>
    <row r="22" spans="1:10" ht="24.65" customHeight="1">
      <c r="A22" s="5" t="s">
        <v>20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row r="26" spans="1:10" ht="24.65" customHeight="1">
      <c r="A26" s="10" t="s">
        <v>29</v>
      </c>
      <c r="B26" s="3"/>
      <c r="C26" s="4"/>
      <c r="D26" s="3"/>
      <c r="E26" s="3"/>
      <c r="F26" s="3"/>
      <c r="G26" s="3"/>
      <c r="H26" s="3"/>
      <c r="I26" s="3"/>
      <c r="J26" s="3"/>
    </row>
  </sheetData>
  <mergeCells count="35">
    <mergeCell ref="H19:H20"/>
    <mergeCell ref="I19:I20"/>
    <mergeCell ref="J19:J20"/>
    <mergeCell ref="J11:J12"/>
    <mergeCell ref="C9:D10"/>
    <mergeCell ref="H9:H10"/>
    <mergeCell ref="I9:I10"/>
    <mergeCell ref="H17:H18"/>
    <mergeCell ref="I17:I18"/>
    <mergeCell ref="J17:J18"/>
    <mergeCell ref="A13:A20"/>
    <mergeCell ref="B13:B14"/>
    <mergeCell ref="C13:D13"/>
    <mergeCell ref="C14:D14"/>
    <mergeCell ref="C15:D15"/>
    <mergeCell ref="B16:B20"/>
    <mergeCell ref="C16:D16"/>
    <mergeCell ref="C17:D18"/>
    <mergeCell ref="C19:D20"/>
    <mergeCell ref="B8:B12"/>
    <mergeCell ref="C8:D8"/>
    <mergeCell ref="A1:J1"/>
    <mergeCell ref="A3:A4"/>
    <mergeCell ref="B3:D4"/>
    <mergeCell ref="E3:G3"/>
    <mergeCell ref="H3:J4"/>
    <mergeCell ref="A5:A12"/>
    <mergeCell ref="B5:B6"/>
    <mergeCell ref="C5:D5"/>
    <mergeCell ref="C6:D6"/>
    <mergeCell ref="C7:D7"/>
    <mergeCell ref="J9:J10"/>
    <mergeCell ref="C11:D12"/>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7" orientation="landscape" r:id="rId1"/>
  <drawing r:id="rId2"/>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1AC3A-E409-4B0B-B955-1EB894ED3AA3}">
  <dimension ref="A1:J17"/>
  <sheetViews>
    <sheetView view="pageBreakPreview" topLeftCell="A4" zoomScaleNormal="70" zoomScaleSheetLayoutView="100" workbookViewId="0">
      <selection activeCell="B24" sqref="B24"/>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43468</v>
      </c>
      <c r="B5" s="658" t="s">
        <v>0</v>
      </c>
      <c r="C5" s="692" t="s">
        <v>2</v>
      </c>
      <c r="D5" s="693"/>
      <c r="E5" s="15">
        <v>7</v>
      </c>
      <c r="F5" s="16" t="s">
        <v>3</v>
      </c>
      <c r="G5" s="6">
        <v>86</v>
      </c>
      <c r="H5" s="8">
        <v>1</v>
      </c>
      <c r="I5" s="23" t="s">
        <v>4</v>
      </c>
      <c r="J5" s="9">
        <f>H5+1</f>
        <v>2</v>
      </c>
    </row>
    <row r="6" spans="1:10" ht="38.65" customHeight="1">
      <c r="A6" s="581"/>
      <c r="B6" s="585"/>
      <c r="C6" s="623" t="s">
        <v>1</v>
      </c>
      <c r="D6" s="624"/>
      <c r="E6" s="15">
        <v>252</v>
      </c>
      <c r="F6" s="16" t="s">
        <v>3</v>
      </c>
      <c r="G6" s="6" t="s">
        <v>13</v>
      </c>
      <c r="H6" s="8">
        <v>1</v>
      </c>
      <c r="I6" s="23" t="s">
        <v>4</v>
      </c>
      <c r="J6" s="9">
        <f>H6+1</f>
        <v>2</v>
      </c>
    </row>
    <row r="7" spans="1:10" ht="38.65" customHeight="1">
      <c r="A7" s="581"/>
      <c r="B7" s="22" t="s">
        <v>22</v>
      </c>
      <c r="C7" s="623" t="s">
        <v>15</v>
      </c>
      <c r="D7" s="624"/>
      <c r="E7" s="15">
        <v>0</v>
      </c>
      <c r="F7" s="16" t="s">
        <v>3</v>
      </c>
      <c r="G7" s="6">
        <v>9</v>
      </c>
      <c r="H7" s="8">
        <v>1</v>
      </c>
      <c r="I7" s="23" t="s">
        <v>4</v>
      </c>
      <c r="J7" s="9">
        <f>H7+1</f>
        <v>2</v>
      </c>
    </row>
    <row r="8" spans="1:10" ht="38.65" customHeight="1">
      <c r="A8" s="581"/>
      <c r="B8" s="659" t="s">
        <v>7</v>
      </c>
      <c r="C8" s="587" t="s">
        <v>2</v>
      </c>
      <c r="D8" s="587"/>
      <c r="E8" s="15">
        <v>0</v>
      </c>
      <c r="F8" s="16" t="s">
        <v>3</v>
      </c>
      <c r="G8" s="6">
        <v>5</v>
      </c>
      <c r="H8" s="8">
        <v>1</v>
      </c>
      <c r="I8" s="23" t="s">
        <v>4</v>
      </c>
      <c r="J8" s="9">
        <f>H8+1</f>
        <v>2</v>
      </c>
    </row>
    <row r="9" spans="1:10" ht="38.65" customHeight="1">
      <c r="A9" s="581"/>
      <c r="B9" s="584"/>
      <c r="C9" s="588" t="s">
        <v>18</v>
      </c>
      <c r="D9" s="588"/>
      <c r="E9" s="15">
        <v>82</v>
      </c>
      <c r="F9" s="16" t="s">
        <v>3</v>
      </c>
      <c r="G9" s="6" t="s">
        <v>14</v>
      </c>
      <c r="H9" s="694">
        <v>1</v>
      </c>
      <c r="I9" s="626" t="s">
        <v>4</v>
      </c>
      <c r="J9" s="667">
        <f>H9+1</f>
        <v>2</v>
      </c>
    </row>
    <row r="10" spans="1:10" ht="38.65" customHeight="1">
      <c r="A10" s="581"/>
      <c r="B10" s="584"/>
      <c r="C10" s="588"/>
      <c r="D10" s="588"/>
      <c r="E10" s="17" t="s">
        <v>131</v>
      </c>
      <c r="F10" s="16"/>
      <c r="G10" s="6"/>
      <c r="H10" s="695"/>
      <c r="I10" s="652"/>
      <c r="J10" s="668"/>
    </row>
    <row r="11" spans="1:10" ht="38.65" customHeight="1">
      <c r="A11" s="581"/>
      <c r="B11" s="584"/>
      <c r="C11" s="588" t="s">
        <v>19</v>
      </c>
      <c r="D11" s="588"/>
      <c r="E11" s="15">
        <v>3614</v>
      </c>
      <c r="F11" s="16" t="s">
        <v>3</v>
      </c>
      <c r="G11" s="6" t="s">
        <v>132</v>
      </c>
      <c r="H11" s="694">
        <v>1</v>
      </c>
      <c r="I11" s="626" t="s">
        <v>4</v>
      </c>
      <c r="J11" s="667">
        <f>H11+1</f>
        <v>2</v>
      </c>
    </row>
    <row r="12" spans="1:10" ht="38.65" customHeight="1" thickBot="1">
      <c r="A12" s="582"/>
      <c r="B12" s="661"/>
      <c r="C12" s="682"/>
      <c r="D12" s="682"/>
      <c r="E12" s="18" t="s">
        <v>131</v>
      </c>
      <c r="F12" s="19"/>
      <c r="G12" s="7"/>
      <c r="H12" s="696"/>
      <c r="I12" s="673"/>
      <c r="J12" s="674"/>
    </row>
    <row r="13" spans="1:10" ht="24.65" customHeight="1">
      <c r="A13" s="10" t="s">
        <v>8</v>
      </c>
      <c r="B13" s="20"/>
      <c r="C13" s="21"/>
      <c r="D13" s="20"/>
      <c r="E13" s="20"/>
      <c r="F13" s="20"/>
      <c r="G13" s="20"/>
      <c r="H13" s="20"/>
      <c r="I13" s="20"/>
      <c r="J13" s="20"/>
    </row>
    <row r="14" spans="1:10" ht="24.65" customHeight="1">
      <c r="A14" s="5" t="s">
        <v>130</v>
      </c>
      <c r="B14" s="3"/>
      <c r="C14" s="4"/>
      <c r="D14" s="3"/>
      <c r="E14" s="3"/>
      <c r="F14" s="3"/>
      <c r="G14" s="3"/>
      <c r="H14" s="3"/>
      <c r="I14" s="3"/>
      <c r="J14" s="3"/>
    </row>
    <row r="15" spans="1:10" ht="24.65" customHeight="1">
      <c r="A15" s="10" t="s">
        <v>16</v>
      </c>
      <c r="B15" s="3"/>
      <c r="C15" s="4"/>
      <c r="D15" s="3"/>
      <c r="E15" s="3"/>
      <c r="F15" s="3"/>
      <c r="G15" s="3"/>
      <c r="H15" s="3"/>
      <c r="I15" s="3"/>
      <c r="J15" s="3"/>
    </row>
    <row r="16" spans="1:10" ht="24.65" customHeight="1">
      <c r="A16" s="10" t="s">
        <v>24</v>
      </c>
      <c r="B16" s="3"/>
      <c r="C16" s="4"/>
      <c r="D16" s="3"/>
      <c r="E16" s="3"/>
      <c r="F16" s="3"/>
      <c r="G16" s="3"/>
      <c r="H16" s="3"/>
      <c r="I16" s="3"/>
      <c r="J16" s="3"/>
    </row>
    <row r="17" spans="1:10" ht="24.65" customHeight="1">
      <c r="A17" s="10" t="s">
        <v>23</v>
      </c>
      <c r="B17" s="3"/>
      <c r="C17" s="4"/>
      <c r="D17" s="3"/>
      <c r="E17" s="3"/>
      <c r="F17" s="3"/>
      <c r="G17" s="3"/>
      <c r="H17" s="3"/>
      <c r="I17" s="3"/>
      <c r="J17" s="3"/>
    </row>
  </sheetData>
  <mergeCells count="20">
    <mergeCell ref="J11:J12"/>
    <mergeCell ref="C9:D10"/>
    <mergeCell ref="H9:H10"/>
    <mergeCell ref="I9:I10"/>
    <mergeCell ref="B8:B12"/>
    <mergeCell ref="C8:D8"/>
    <mergeCell ref="J9:J10"/>
    <mergeCell ref="H11:H12"/>
    <mergeCell ref="I11:I12"/>
    <mergeCell ref="A1:J1"/>
    <mergeCell ref="A3:A4"/>
    <mergeCell ref="B3:D4"/>
    <mergeCell ref="E3:G3"/>
    <mergeCell ref="H3:J4"/>
    <mergeCell ref="A5:A12"/>
    <mergeCell ref="B5:B6"/>
    <mergeCell ref="C5:D5"/>
    <mergeCell ref="C6:D6"/>
    <mergeCell ref="C7:D7"/>
    <mergeCell ref="C11:D12"/>
  </mergeCells>
  <phoneticPr fontId="7"/>
  <printOptions horizontalCentered="1" verticalCentered="1"/>
  <pageMargins left="0.47244094488188981" right="0.43307086614173229" top="0.51181102362204722" bottom="0.15748031496062992" header="0.31496062992125984" footer="0.31496062992125984"/>
  <pageSetup paperSize="9" scale="70" orientation="landscape" r:id="rId1"/>
  <drawing r:id="rId2"/>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BC3E4-0382-44F9-896F-353E299F5075}">
  <dimension ref="A1:J25"/>
  <sheetViews>
    <sheetView view="pageBreakPreview" topLeftCell="A7" zoomScaleNormal="70" zoomScaleSheetLayoutView="100" workbookViewId="0">
      <selection activeCell="B24" sqref="B24"/>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43415</v>
      </c>
      <c r="B5" s="658" t="s">
        <v>0</v>
      </c>
      <c r="C5" s="692" t="s">
        <v>2</v>
      </c>
      <c r="D5" s="693"/>
      <c r="E5" s="15">
        <v>20</v>
      </c>
      <c r="F5" s="16" t="s">
        <v>3</v>
      </c>
      <c r="G5" s="6">
        <v>86</v>
      </c>
      <c r="H5" s="8">
        <v>1</v>
      </c>
      <c r="I5" s="23" t="s">
        <v>4</v>
      </c>
      <c r="J5" s="9">
        <f>H5+1</f>
        <v>2</v>
      </c>
    </row>
    <row r="6" spans="1:10" ht="38.65" customHeight="1">
      <c r="A6" s="581"/>
      <c r="B6" s="585"/>
      <c r="C6" s="623" t="s">
        <v>1</v>
      </c>
      <c r="D6" s="624"/>
      <c r="E6" s="15">
        <v>501</v>
      </c>
      <c r="F6" s="16" t="s">
        <v>3</v>
      </c>
      <c r="G6" s="6" t="s">
        <v>13</v>
      </c>
      <c r="H6" s="8">
        <v>1</v>
      </c>
      <c r="I6" s="23" t="s">
        <v>4</v>
      </c>
      <c r="J6" s="9">
        <f>H6+1</f>
        <v>2</v>
      </c>
    </row>
    <row r="7" spans="1:10" ht="38.65" customHeight="1">
      <c r="A7" s="581"/>
      <c r="B7" s="22" t="s">
        <v>22</v>
      </c>
      <c r="C7" s="623" t="s">
        <v>15</v>
      </c>
      <c r="D7" s="624"/>
      <c r="E7" s="15">
        <v>0</v>
      </c>
      <c r="F7" s="16" t="s">
        <v>3</v>
      </c>
      <c r="G7" s="6">
        <v>9</v>
      </c>
      <c r="H7" s="8">
        <v>1</v>
      </c>
      <c r="I7" s="23" t="s">
        <v>4</v>
      </c>
      <c r="J7" s="9">
        <f>H7+1</f>
        <v>2</v>
      </c>
    </row>
    <row r="8" spans="1:10" ht="38.65" customHeight="1">
      <c r="A8" s="581"/>
      <c r="B8" s="659" t="s">
        <v>7</v>
      </c>
      <c r="C8" s="587" t="s">
        <v>2</v>
      </c>
      <c r="D8" s="587"/>
      <c r="E8" s="15">
        <v>1</v>
      </c>
      <c r="F8" s="16" t="s">
        <v>3</v>
      </c>
      <c r="G8" s="6">
        <v>5</v>
      </c>
      <c r="H8" s="8">
        <v>1</v>
      </c>
      <c r="I8" s="23" t="s">
        <v>4</v>
      </c>
      <c r="J8" s="9">
        <f>H8+1</f>
        <v>2</v>
      </c>
    </row>
    <row r="9" spans="1:10" ht="38.65" customHeight="1">
      <c r="A9" s="581"/>
      <c r="B9" s="584"/>
      <c r="C9" s="588" t="s">
        <v>18</v>
      </c>
      <c r="D9" s="588"/>
      <c r="E9" s="15">
        <v>182</v>
      </c>
      <c r="F9" s="16" t="s">
        <v>3</v>
      </c>
      <c r="G9" s="6" t="s">
        <v>14</v>
      </c>
      <c r="H9" s="694">
        <v>1</v>
      </c>
      <c r="I9" s="626" t="s">
        <v>4</v>
      </c>
      <c r="J9" s="667">
        <f>H9+1</f>
        <v>2</v>
      </c>
    </row>
    <row r="10" spans="1:10" ht="38.65" customHeight="1">
      <c r="A10" s="581"/>
      <c r="B10" s="584"/>
      <c r="C10" s="588"/>
      <c r="D10" s="588"/>
      <c r="E10" s="17" t="s">
        <v>135</v>
      </c>
      <c r="F10" s="16"/>
      <c r="G10" s="6"/>
      <c r="H10" s="695"/>
      <c r="I10" s="652"/>
      <c r="J10" s="668"/>
    </row>
    <row r="11" spans="1:10" ht="38.65" customHeight="1">
      <c r="A11" s="581"/>
      <c r="B11" s="584"/>
      <c r="C11" s="588" t="s">
        <v>19</v>
      </c>
      <c r="D11" s="588"/>
      <c r="E11" s="15">
        <v>5963</v>
      </c>
      <c r="F11" s="16" t="s">
        <v>3</v>
      </c>
      <c r="G11" s="6" t="s">
        <v>132</v>
      </c>
      <c r="H11" s="694">
        <v>1</v>
      </c>
      <c r="I11" s="626" t="s">
        <v>4</v>
      </c>
      <c r="J11" s="667">
        <f>H11+1</f>
        <v>2</v>
      </c>
    </row>
    <row r="12" spans="1:10" ht="38.65" customHeight="1" thickBot="1">
      <c r="A12" s="582"/>
      <c r="B12" s="661"/>
      <c r="C12" s="682"/>
      <c r="D12" s="682"/>
      <c r="E12" s="18" t="s">
        <v>134</v>
      </c>
      <c r="F12" s="19"/>
      <c r="G12" s="7"/>
      <c r="H12" s="696"/>
      <c r="I12" s="673"/>
      <c r="J12" s="674"/>
    </row>
    <row r="13" spans="1:10" ht="38.65" customHeight="1">
      <c r="A13" s="657">
        <v>43414</v>
      </c>
      <c r="B13" s="658" t="s">
        <v>0</v>
      </c>
      <c r="C13" s="692" t="s">
        <v>2</v>
      </c>
      <c r="D13" s="693"/>
      <c r="E13" s="15">
        <f>3</f>
        <v>3</v>
      </c>
      <c r="F13" s="16" t="s">
        <v>3</v>
      </c>
      <c r="G13" s="6">
        <v>86</v>
      </c>
      <c r="H13" s="8">
        <v>1</v>
      </c>
      <c r="I13" s="23" t="s">
        <v>4</v>
      </c>
      <c r="J13" s="9">
        <f>H13+1</f>
        <v>2</v>
      </c>
    </row>
    <row r="14" spans="1:10" ht="38.65" customHeight="1">
      <c r="A14" s="698"/>
      <c r="B14" s="585"/>
      <c r="C14" s="623" t="s">
        <v>1</v>
      </c>
      <c r="D14" s="624"/>
      <c r="E14" s="15">
        <v>167</v>
      </c>
      <c r="F14" s="16" t="s">
        <v>3</v>
      </c>
      <c r="G14" s="6" t="str">
        <f>G6</f>
        <v>2千件</v>
      </c>
      <c r="H14" s="8">
        <v>1</v>
      </c>
      <c r="I14" s="23" t="s">
        <v>4</v>
      </c>
      <c r="J14" s="9">
        <f>H14+1</f>
        <v>2</v>
      </c>
    </row>
    <row r="15" spans="1:10" ht="38.65" customHeight="1">
      <c r="A15" s="698"/>
      <c r="B15" s="22" t="s">
        <v>22</v>
      </c>
      <c r="C15" s="623" t="s">
        <v>15</v>
      </c>
      <c r="D15" s="624"/>
      <c r="E15" s="15">
        <v>0</v>
      </c>
      <c r="F15" s="16" t="s">
        <v>3</v>
      </c>
      <c r="G15" s="6">
        <v>9</v>
      </c>
      <c r="H15" s="8">
        <v>1</v>
      </c>
      <c r="I15" s="23" t="s">
        <v>4</v>
      </c>
      <c r="J15" s="9">
        <f>H15+1</f>
        <v>2</v>
      </c>
    </row>
    <row r="16" spans="1:10" ht="38.65" customHeight="1">
      <c r="A16" s="698"/>
      <c r="B16" s="659" t="s">
        <v>7</v>
      </c>
      <c r="C16" s="587" t="s">
        <v>2</v>
      </c>
      <c r="D16" s="587"/>
      <c r="E16" s="15">
        <v>1</v>
      </c>
      <c r="F16" s="16" t="s">
        <v>3</v>
      </c>
      <c r="G16" s="6">
        <v>5</v>
      </c>
      <c r="H16" s="8">
        <v>1</v>
      </c>
      <c r="I16" s="23" t="s">
        <v>4</v>
      </c>
      <c r="J16" s="9">
        <f>H16+1</f>
        <v>2</v>
      </c>
    </row>
    <row r="17" spans="1:10" ht="38.65" customHeight="1">
      <c r="A17" s="698"/>
      <c r="B17" s="584"/>
      <c r="C17" s="588" t="s">
        <v>18</v>
      </c>
      <c r="D17" s="588"/>
      <c r="E17" s="15">
        <v>105</v>
      </c>
      <c r="F17" s="16" t="s">
        <v>3</v>
      </c>
      <c r="G17" s="6" t="str">
        <f>G9</f>
        <v>0.6千件</v>
      </c>
      <c r="H17" s="694">
        <v>1</v>
      </c>
      <c r="I17" s="626" t="s">
        <v>4</v>
      </c>
      <c r="J17" s="667">
        <f>H17+1</f>
        <v>2</v>
      </c>
    </row>
    <row r="18" spans="1:10" ht="38.65" customHeight="1">
      <c r="A18" s="698"/>
      <c r="B18" s="584"/>
      <c r="C18" s="588"/>
      <c r="D18" s="588"/>
      <c r="E18" s="17" t="s">
        <v>133</v>
      </c>
      <c r="F18" s="16"/>
      <c r="G18" s="6"/>
      <c r="H18" s="695"/>
      <c r="I18" s="652"/>
      <c r="J18" s="668"/>
    </row>
    <row r="19" spans="1:10" ht="38.65" customHeight="1">
      <c r="A19" s="698"/>
      <c r="B19" s="584"/>
      <c r="C19" s="588" t="s">
        <v>19</v>
      </c>
      <c r="D19" s="588"/>
      <c r="E19" s="15">
        <v>1622</v>
      </c>
      <c r="F19" s="16" t="s">
        <v>3</v>
      </c>
      <c r="G19" s="6" t="str">
        <f>G11</f>
        <v>21千件</v>
      </c>
      <c r="H19" s="694">
        <v>1</v>
      </c>
      <c r="I19" s="626" t="s">
        <v>4</v>
      </c>
      <c r="J19" s="667">
        <f>H19+1</f>
        <v>2</v>
      </c>
    </row>
    <row r="20" spans="1:10" ht="38.65" customHeight="1" thickBot="1">
      <c r="A20" s="699"/>
      <c r="B20" s="661"/>
      <c r="C20" s="682"/>
      <c r="D20" s="682"/>
      <c r="E20" s="18" t="s">
        <v>133</v>
      </c>
      <c r="F20" s="19"/>
      <c r="G20" s="7"/>
      <c r="H20" s="696"/>
      <c r="I20" s="673"/>
      <c r="J20" s="674"/>
    </row>
    <row r="21" spans="1:10" ht="24.65" customHeight="1">
      <c r="A21" s="10" t="s">
        <v>8</v>
      </c>
      <c r="B21" s="20"/>
      <c r="C21" s="21"/>
      <c r="D21" s="20"/>
      <c r="E21" s="20"/>
      <c r="F21" s="20"/>
      <c r="G21" s="20"/>
      <c r="H21" s="20"/>
      <c r="I21" s="20"/>
      <c r="J21" s="20"/>
    </row>
    <row r="22" spans="1:10" ht="24.65" customHeight="1">
      <c r="A22" s="5" t="s">
        <v>130</v>
      </c>
      <c r="B22" s="3"/>
      <c r="C22" s="4"/>
      <c r="D22" s="3"/>
      <c r="E22" s="3"/>
      <c r="F22" s="3"/>
      <c r="G22" s="3"/>
      <c r="H22" s="3"/>
      <c r="I22" s="3"/>
      <c r="J22" s="3"/>
    </row>
    <row r="23" spans="1:10" ht="24.65" customHeight="1">
      <c r="A23" s="10"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sheetData>
  <mergeCells count="35">
    <mergeCell ref="A5:A12"/>
    <mergeCell ref="B5:B6"/>
    <mergeCell ref="C5:D5"/>
    <mergeCell ref="C6:D6"/>
    <mergeCell ref="C7:D7"/>
    <mergeCell ref="B8:B12"/>
    <mergeCell ref="C8:D8"/>
    <mergeCell ref="C11:D12"/>
    <mergeCell ref="A1:J1"/>
    <mergeCell ref="A3:A4"/>
    <mergeCell ref="B3:D4"/>
    <mergeCell ref="E3:G3"/>
    <mergeCell ref="H3:J4"/>
    <mergeCell ref="H11:H12"/>
    <mergeCell ref="I11:I12"/>
    <mergeCell ref="J11:J12"/>
    <mergeCell ref="C9:D10"/>
    <mergeCell ref="H9:H10"/>
    <mergeCell ref="I9:I10"/>
    <mergeCell ref="J9:J10"/>
    <mergeCell ref="A13:A20"/>
    <mergeCell ref="B13:B14"/>
    <mergeCell ref="C13:D13"/>
    <mergeCell ref="C14:D14"/>
    <mergeCell ref="C15:D15"/>
    <mergeCell ref="B16:B20"/>
    <mergeCell ref="C16:D16"/>
    <mergeCell ref="C17:D18"/>
    <mergeCell ref="H17:H18"/>
    <mergeCell ref="I17:I18"/>
    <mergeCell ref="J17:J18"/>
    <mergeCell ref="C19:D20"/>
    <mergeCell ref="H19:H20"/>
    <mergeCell ref="I19:I20"/>
    <mergeCell ref="J19:J20"/>
  </mergeCells>
  <phoneticPr fontId="7"/>
  <printOptions horizontalCentered="1" verticalCentered="1"/>
  <pageMargins left="0.47244094488188981" right="0.43307086614173229" top="0.51181102362204722" bottom="0.15748031496062992" header="0.31496062992125984" footer="0.31496062992125984"/>
  <pageSetup paperSize="9" scale="69" orientation="landscape" r:id="rId1"/>
  <drawing r:id="rId2"/>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31C6-B117-44B7-A3C9-813DF6BD3060}">
  <dimension ref="A1:J25"/>
  <sheetViews>
    <sheetView view="pageBreakPreview" zoomScale="145" zoomScaleNormal="70" zoomScaleSheetLayoutView="145" workbookViewId="0">
      <selection activeCell="B24" sqref="B24"/>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43408</v>
      </c>
      <c r="B5" s="658" t="s">
        <v>0</v>
      </c>
      <c r="C5" s="692" t="s">
        <v>2</v>
      </c>
      <c r="D5" s="693"/>
      <c r="E5" s="15">
        <v>18</v>
      </c>
      <c r="F5" s="16" t="s">
        <v>3</v>
      </c>
      <c r="G5" s="6">
        <v>86</v>
      </c>
      <c r="H5" s="8">
        <v>1</v>
      </c>
      <c r="I5" s="23" t="s">
        <v>4</v>
      </c>
      <c r="J5" s="9">
        <f>H5+1</f>
        <v>2</v>
      </c>
    </row>
    <row r="6" spans="1:10" ht="38.65" customHeight="1">
      <c r="A6" s="581"/>
      <c r="B6" s="585"/>
      <c r="C6" s="623" t="s">
        <v>1</v>
      </c>
      <c r="D6" s="624"/>
      <c r="E6" s="15">
        <v>556</v>
      </c>
      <c r="F6" s="16" t="s">
        <v>3</v>
      </c>
      <c r="G6" s="6" t="s">
        <v>13</v>
      </c>
      <c r="H6" s="8">
        <v>1</v>
      </c>
      <c r="I6" s="23" t="s">
        <v>4</v>
      </c>
      <c r="J6" s="9">
        <f>H6+1</f>
        <v>2</v>
      </c>
    </row>
    <row r="7" spans="1:10" ht="38.65" customHeight="1">
      <c r="A7" s="581"/>
      <c r="B7" s="22" t="s">
        <v>22</v>
      </c>
      <c r="C7" s="623" t="s">
        <v>15</v>
      </c>
      <c r="D7" s="624"/>
      <c r="E7" s="15">
        <v>0</v>
      </c>
      <c r="F7" s="16" t="s">
        <v>3</v>
      </c>
      <c r="G7" s="6">
        <v>9</v>
      </c>
      <c r="H7" s="8">
        <v>1</v>
      </c>
      <c r="I7" s="23" t="s">
        <v>4</v>
      </c>
      <c r="J7" s="9">
        <f>H7+1</f>
        <v>2</v>
      </c>
    </row>
    <row r="8" spans="1:10" ht="38.65" customHeight="1">
      <c r="A8" s="581"/>
      <c r="B8" s="659" t="s">
        <v>7</v>
      </c>
      <c r="C8" s="587" t="s">
        <v>2</v>
      </c>
      <c r="D8" s="587"/>
      <c r="E8" s="15">
        <v>3</v>
      </c>
      <c r="F8" s="16" t="s">
        <v>3</v>
      </c>
      <c r="G8" s="6">
        <v>5</v>
      </c>
      <c r="H8" s="8">
        <v>1</v>
      </c>
      <c r="I8" s="23" t="s">
        <v>4</v>
      </c>
      <c r="J8" s="9">
        <f>H8+1</f>
        <v>2</v>
      </c>
    </row>
    <row r="9" spans="1:10" ht="38.65" customHeight="1">
      <c r="A9" s="581"/>
      <c r="B9" s="584"/>
      <c r="C9" s="588" t="s">
        <v>18</v>
      </c>
      <c r="D9" s="588"/>
      <c r="E9" s="15">
        <v>180</v>
      </c>
      <c r="F9" s="16" t="s">
        <v>3</v>
      </c>
      <c r="G9" s="6" t="s">
        <v>14</v>
      </c>
      <c r="H9" s="694">
        <v>1</v>
      </c>
      <c r="I9" s="626" t="s">
        <v>4</v>
      </c>
      <c r="J9" s="667">
        <f>H9+1</f>
        <v>2</v>
      </c>
    </row>
    <row r="10" spans="1:10" ht="38.65" customHeight="1">
      <c r="A10" s="581"/>
      <c r="B10" s="584"/>
      <c r="C10" s="588"/>
      <c r="D10" s="588"/>
      <c r="E10" s="17" t="s">
        <v>36</v>
      </c>
      <c r="F10" s="16"/>
      <c r="G10" s="6"/>
      <c r="H10" s="695"/>
      <c r="I10" s="652"/>
      <c r="J10" s="668"/>
    </row>
    <row r="11" spans="1:10" ht="38.65" customHeight="1">
      <c r="A11" s="581"/>
      <c r="B11" s="584"/>
      <c r="C11" s="588" t="s">
        <v>19</v>
      </c>
      <c r="D11" s="588"/>
      <c r="E11" s="15">
        <v>6538</v>
      </c>
      <c r="F11" s="16" t="s">
        <v>3</v>
      </c>
      <c r="G11" s="6" t="s">
        <v>132</v>
      </c>
      <c r="H11" s="694">
        <v>1</v>
      </c>
      <c r="I11" s="626" t="s">
        <v>4</v>
      </c>
      <c r="J11" s="667">
        <f>H11+1</f>
        <v>2</v>
      </c>
    </row>
    <row r="12" spans="1:10" ht="38.65" customHeight="1" thickBot="1">
      <c r="A12" s="582"/>
      <c r="B12" s="661"/>
      <c r="C12" s="682"/>
      <c r="D12" s="682"/>
      <c r="E12" s="18" t="s">
        <v>36</v>
      </c>
      <c r="F12" s="19"/>
      <c r="G12" s="7"/>
      <c r="H12" s="696"/>
      <c r="I12" s="673"/>
      <c r="J12" s="674"/>
    </row>
    <row r="13" spans="1:10" ht="38.65" customHeight="1">
      <c r="A13" s="657">
        <v>43407</v>
      </c>
      <c r="B13" s="658" t="s">
        <v>0</v>
      </c>
      <c r="C13" s="692" t="s">
        <v>2</v>
      </c>
      <c r="D13" s="693"/>
      <c r="E13" s="15">
        <f>6+24</f>
        <v>30</v>
      </c>
      <c r="F13" s="16" t="s">
        <v>3</v>
      </c>
      <c r="G13" s="6">
        <v>86</v>
      </c>
      <c r="H13" s="8">
        <v>0</v>
      </c>
      <c r="I13" s="23" t="s">
        <v>4</v>
      </c>
      <c r="J13" s="9">
        <f>H13+1</f>
        <v>1</v>
      </c>
    </row>
    <row r="14" spans="1:10" ht="38.65" customHeight="1">
      <c r="A14" s="698"/>
      <c r="B14" s="585"/>
      <c r="C14" s="623" t="s">
        <v>1</v>
      </c>
      <c r="D14" s="624"/>
      <c r="E14" s="15">
        <v>282</v>
      </c>
      <c r="F14" s="16" t="s">
        <v>3</v>
      </c>
      <c r="G14" s="6" t="str">
        <f>G6</f>
        <v>2千件</v>
      </c>
      <c r="H14" s="8">
        <v>0</v>
      </c>
      <c r="I14" s="23" t="s">
        <v>4</v>
      </c>
      <c r="J14" s="9">
        <f>H14+1</f>
        <v>1</v>
      </c>
    </row>
    <row r="15" spans="1:10" ht="38.65" customHeight="1">
      <c r="A15" s="698"/>
      <c r="B15" s="22" t="s">
        <v>22</v>
      </c>
      <c r="C15" s="623" t="s">
        <v>15</v>
      </c>
      <c r="D15" s="624"/>
      <c r="E15" s="15">
        <v>9</v>
      </c>
      <c r="F15" s="16" t="s">
        <v>3</v>
      </c>
      <c r="G15" s="6">
        <v>9</v>
      </c>
      <c r="H15" s="8">
        <v>0</v>
      </c>
      <c r="I15" s="23" t="s">
        <v>4</v>
      </c>
      <c r="J15" s="9">
        <f>H15+1</f>
        <v>1</v>
      </c>
    </row>
    <row r="16" spans="1:10" ht="38.65" customHeight="1">
      <c r="A16" s="698"/>
      <c r="B16" s="659" t="s">
        <v>7</v>
      </c>
      <c r="C16" s="587" t="s">
        <v>2</v>
      </c>
      <c r="D16" s="587"/>
      <c r="E16" s="15">
        <v>1</v>
      </c>
      <c r="F16" s="16" t="s">
        <v>3</v>
      </c>
      <c r="G16" s="6">
        <v>5</v>
      </c>
      <c r="H16" s="8">
        <v>0</v>
      </c>
      <c r="I16" s="23" t="s">
        <v>4</v>
      </c>
      <c r="J16" s="9">
        <f>H16+1</f>
        <v>1</v>
      </c>
    </row>
    <row r="17" spans="1:10" ht="38.65" customHeight="1">
      <c r="A17" s="698"/>
      <c r="B17" s="584"/>
      <c r="C17" s="588" t="s">
        <v>18</v>
      </c>
      <c r="D17" s="588"/>
      <c r="E17" s="15">
        <v>38</v>
      </c>
      <c r="F17" s="16" t="s">
        <v>3</v>
      </c>
      <c r="G17" s="6" t="str">
        <f>G9</f>
        <v>0.6千件</v>
      </c>
      <c r="H17" s="694">
        <v>0</v>
      </c>
      <c r="I17" s="626" t="s">
        <v>4</v>
      </c>
      <c r="J17" s="667">
        <f>H17+1</f>
        <v>1</v>
      </c>
    </row>
    <row r="18" spans="1:10" ht="38.65" customHeight="1">
      <c r="A18" s="698"/>
      <c r="B18" s="584"/>
      <c r="C18" s="588"/>
      <c r="D18" s="588"/>
      <c r="E18" s="17" t="s">
        <v>33</v>
      </c>
      <c r="F18" s="16"/>
      <c r="G18" s="6"/>
      <c r="H18" s="695"/>
      <c r="I18" s="652"/>
      <c r="J18" s="668"/>
    </row>
    <row r="19" spans="1:10" ht="38.65" customHeight="1">
      <c r="A19" s="698"/>
      <c r="B19" s="584"/>
      <c r="C19" s="588" t="s">
        <v>19</v>
      </c>
      <c r="D19" s="588"/>
      <c r="E19" s="15">
        <v>2848</v>
      </c>
      <c r="F19" s="16" t="s">
        <v>3</v>
      </c>
      <c r="G19" s="6" t="str">
        <f>G11</f>
        <v>21千件</v>
      </c>
      <c r="H19" s="694">
        <v>0</v>
      </c>
      <c r="I19" s="626" t="s">
        <v>4</v>
      </c>
      <c r="J19" s="667">
        <f>H19+1</f>
        <v>1</v>
      </c>
    </row>
    <row r="20" spans="1:10" ht="38.65" customHeight="1" thickBot="1">
      <c r="A20" s="699"/>
      <c r="B20" s="661"/>
      <c r="C20" s="682"/>
      <c r="D20" s="682"/>
      <c r="E20" s="18" t="s">
        <v>33</v>
      </c>
      <c r="F20" s="19"/>
      <c r="G20" s="7"/>
      <c r="H20" s="696"/>
      <c r="I20" s="673"/>
      <c r="J20" s="674"/>
    </row>
    <row r="21" spans="1:10" ht="24.65" customHeight="1">
      <c r="A21" s="10" t="s">
        <v>8</v>
      </c>
      <c r="B21" s="20"/>
      <c r="C21" s="21"/>
      <c r="D21" s="20"/>
      <c r="E21" s="20"/>
      <c r="F21" s="20"/>
      <c r="G21" s="20"/>
      <c r="H21" s="20"/>
      <c r="I21" s="20"/>
      <c r="J21" s="20"/>
    </row>
    <row r="22" spans="1:10" ht="24.65" customHeight="1">
      <c r="A22" s="5" t="s">
        <v>130</v>
      </c>
      <c r="B22" s="3"/>
      <c r="C22" s="4"/>
      <c r="D22" s="3"/>
      <c r="E22" s="3"/>
      <c r="F22" s="3"/>
      <c r="G22" s="3"/>
      <c r="H22" s="3"/>
      <c r="I22" s="3"/>
      <c r="J22" s="3"/>
    </row>
    <row r="23" spans="1:10" ht="24.65" customHeight="1">
      <c r="A23" s="10" t="s">
        <v>24</v>
      </c>
      <c r="B23" s="3"/>
      <c r="C23" s="4"/>
      <c r="D23" s="3"/>
      <c r="E23" s="3"/>
      <c r="F23" s="3"/>
      <c r="G23" s="3"/>
      <c r="H23" s="3"/>
      <c r="I23" s="3"/>
      <c r="J23" s="3"/>
    </row>
    <row r="24" spans="1:10" ht="24.65" customHeight="1">
      <c r="A24" s="10" t="s">
        <v>16</v>
      </c>
      <c r="B24" s="3"/>
      <c r="C24" s="4"/>
      <c r="D24" s="3"/>
      <c r="E24" s="3"/>
      <c r="F24" s="3"/>
      <c r="G24" s="3"/>
      <c r="H24" s="3"/>
      <c r="I24" s="3"/>
      <c r="J24" s="3"/>
    </row>
    <row r="25" spans="1:10" ht="24.65" customHeight="1">
      <c r="A25" s="10" t="s">
        <v>23</v>
      </c>
      <c r="B25" s="3"/>
      <c r="C25" s="4"/>
      <c r="D25" s="3"/>
      <c r="E25" s="3"/>
      <c r="F25" s="3"/>
      <c r="G25" s="3"/>
      <c r="H25" s="3"/>
      <c r="I25" s="3"/>
      <c r="J25" s="3"/>
    </row>
  </sheetData>
  <mergeCells count="35">
    <mergeCell ref="A5:A12"/>
    <mergeCell ref="B5:B6"/>
    <mergeCell ref="C5:D5"/>
    <mergeCell ref="C6:D6"/>
    <mergeCell ref="A1:J1"/>
    <mergeCell ref="A3:A4"/>
    <mergeCell ref="B3:D4"/>
    <mergeCell ref="E3:G3"/>
    <mergeCell ref="H3:J4"/>
    <mergeCell ref="C7:D7"/>
    <mergeCell ref="J11:J12"/>
    <mergeCell ref="C8:D8"/>
    <mergeCell ref="C9:D10"/>
    <mergeCell ref="H9:H10"/>
    <mergeCell ref="I9:I10"/>
    <mergeCell ref="J9:J10"/>
    <mergeCell ref="A13:A20"/>
    <mergeCell ref="B13:B14"/>
    <mergeCell ref="C13:D13"/>
    <mergeCell ref="C14:D14"/>
    <mergeCell ref="C15:D15"/>
    <mergeCell ref="B16:B20"/>
    <mergeCell ref="C16:D16"/>
    <mergeCell ref="C17:D18"/>
    <mergeCell ref="B8:B12"/>
    <mergeCell ref="I17:I18"/>
    <mergeCell ref="J17:J18"/>
    <mergeCell ref="C19:D20"/>
    <mergeCell ref="H19:H20"/>
    <mergeCell ref="I19:I20"/>
    <mergeCell ref="J19:J20"/>
    <mergeCell ref="H17:H18"/>
    <mergeCell ref="C11:D12"/>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9" orientation="landscape" r:id="rId1"/>
  <drawing r:id="rId2"/>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FE9C4-8E78-4A9E-97D0-854A4124DCB3}">
  <dimension ref="A1:J25"/>
  <sheetViews>
    <sheetView view="pageBreakPreview" topLeftCell="A7" zoomScale="115" zoomScaleNormal="70" zoomScaleSheetLayoutView="115" workbookViewId="0">
      <selection activeCell="B24" sqref="B24"/>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43394</v>
      </c>
      <c r="B5" s="658" t="s">
        <v>0</v>
      </c>
      <c r="C5" s="692" t="s">
        <v>2</v>
      </c>
      <c r="D5" s="693"/>
      <c r="E5" s="15">
        <v>23</v>
      </c>
      <c r="F5" s="16" t="s">
        <v>3</v>
      </c>
      <c r="G5" s="6">
        <v>86</v>
      </c>
      <c r="H5" s="8">
        <v>0</v>
      </c>
      <c r="I5" s="23" t="s">
        <v>4</v>
      </c>
      <c r="J5" s="9">
        <f>H5+1</f>
        <v>1</v>
      </c>
    </row>
    <row r="6" spans="1:10" ht="38.65" customHeight="1">
      <c r="A6" s="581"/>
      <c r="B6" s="585"/>
      <c r="C6" s="623" t="s">
        <v>1</v>
      </c>
      <c r="D6" s="624"/>
      <c r="E6" s="15">
        <v>765</v>
      </c>
      <c r="F6" s="16" t="s">
        <v>3</v>
      </c>
      <c r="G6" s="6" t="s">
        <v>13</v>
      </c>
      <c r="H6" s="8">
        <v>0</v>
      </c>
      <c r="I6" s="23" t="s">
        <v>4</v>
      </c>
      <c r="J6" s="9">
        <f>H6+1</f>
        <v>1</v>
      </c>
    </row>
    <row r="7" spans="1:10" ht="38.65" customHeight="1">
      <c r="A7" s="581"/>
      <c r="B7" s="22" t="s">
        <v>22</v>
      </c>
      <c r="C7" s="623" t="s">
        <v>15</v>
      </c>
      <c r="D7" s="624"/>
      <c r="E7" s="15">
        <v>0</v>
      </c>
      <c r="F7" s="16" t="s">
        <v>3</v>
      </c>
      <c r="G7" s="6">
        <v>9</v>
      </c>
      <c r="H7" s="605">
        <v>0</v>
      </c>
      <c r="I7" s="606"/>
      <c r="J7" s="607"/>
    </row>
    <row r="8" spans="1:10" ht="38.65" customHeight="1">
      <c r="A8" s="581"/>
      <c r="B8" s="659" t="s">
        <v>7</v>
      </c>
      <c r="C8" s="587" t="s">
        <v>2</v>
      </c>
      <c r="D8" s="587"/>
      <c r="E8" s="15">
        <v>0</v>
      </c>
      <c r="F8" s="16" t="s">
        <v>3</v>
      </c>
      <c r="G8" s="6">
        <v>5</v>
      </c>
      <c r="H8" s="8">
        <v>0</v>
      </c>
      <c r="I8" s="23" t="s">
        <v>4</v>
      </c>
      <c r="J8" s="9">
        <f>H8+1</f>
        <v>1</v>
      </c>
    </row>
    <row r="9" spans="1:10" ht="38.65" customHeight="1">
      <c r="A9" s="581"/>
      <c r="B9" s="584"/>
      <c r="C9" s="588" t="s">
        <v>18</v>
      </c>
      <c r="D9" s="588"/>
      <c r="E9" s="15">
        <v>0</v>
      </c>
      <c r="F9" s="16" t="s">
        <v>3</v>
      </c>
      <c r="G9" s="6" t="s">
        <v>14</v>
      </c>
      <c r="H9" s="694">
        <v>0</v>
      </c>
      <c r="I9" s="626" t="s">
        <v>4</v>
      </c>
      <c r="J9" s="667">
        <f>H9+1</f>
        <v>1</v>
      </c>
    </row>
    <row r="10" spans="1:10" ht="38.65" customHeight="1">
      <c r="A10" s="581"/>
      <c r="B10" s="584"/>
      <c r="C10" s="588"/>
      <c r="D10" s="588"/>
      <c r="E10" s="17" t="s">
        <v>27</v>
      </c>
      <c r="F10" s="16"/>
      <c r="G10" s="6"/>
      <c r="H10" s="695"/>
      <c r="I10" s="652"/>
      <c r="J10" s="668"/>
    </row>
    <row r="11" spans="1:10" ht="38.65" customHeight="1">
      <c r="A11" s="581"/>
      <c r="B11" s="584"/>
      <c r="C11" s="588" t="s">
        <v>19</v>
      </c>
      <c r="D11" s="588"/>
      <c r="E11" s="15">
        <v>0</v>
      </c>
      <c r="F11" s="16" t="s">
        <v>3</v>
      </c>
      <c r="G11" s="6" t="s">
        <v>132</v>
      </c>
      <c r="H11" s="694">
        <v>0</v>
      </c>
      <c r="I11" s="626" t="s">
        <v>4</v>
      </c>
      <c r="J11" s="667">
        <f>H11+1</f>
        <v>1</v>
      </c>
    </row>
    <row r="12" spans="1:10" ht="38.65" customHeight="1" thickBot="1">
      <c r="A12" s="582"/>
      <c r="B12" s="661"/>
      <c r="C12" s="682"/>
      <c r="D12" s="682"/>
      <c r="E12" s="18" t="s">
        <v>27</v>
      </c>
      <c r="F12" s="19"/>
      <c r="G12" s="7"/>
      <c r="H12" s="696"/>
      <c r="I12" s="673"/>
      <c r="J12" s="674"/>
    </row>
    <row r="13" spans="1:10" ht="38.65" customHeight="1">
      <c r="A13" s="657">
        <v>43393</v>
      </c>
      <c r="B13" s="658" t="s">
        <v>0</v>
      </c>
      <c r="C13" s="692" t="s">
        <v>2</v>
      </c>
      <c r="D13" s="693"/>
      <c r="E13" s="15">
        <v>10</v>
      </c>
      <c r="F13" s="16" t="s">
        <v>3</v>
      </c>
      <c r="G13" s="6">
        <v>86</v>
      </c>
      <c r="H13" s="8">
        <v>0</v>
      </c>
      <c r="I13" s="23" t="s">
        <v>4</v>
      </c>
      <c r="J13" s="9">
        <f>H13+1</f>
        <v>1</v>
      </c>
    </row>
    <row r="14" spans="1:10" ht="38.65" customHeight="1">
      <c r="A14" s="698"/>
      <c r="B14" s="585"/>
      <c r="C14" s="623" t="s">
        <v>1</v>
      </c>
      <c r="D14" s="624"/>
      <c r="E14" s="15">
        <v>452</v>
      </c>
      <c r="F14" s="16" t="s">
        <v>3</v>
      </c>
      <c r="G14" s="6" t="str">
        <f>G6</f>
        <v>2千件</v>
      </c>
      <c r="H14" s="8">
        <v>0</v>
      </c>
      <c r="I14" s="23" t="s">
        <v>4</v>
      </c>
      <c r="J14" s="9">
        <f>H14+1</f>
        <v>1</v>
      </c>
    </row>
    <row r="15" spans="1:10" ht="38.65" customHeight="1">
      <c r="A15" s="698"/>
      <c r="B15" s="22" t="s">
        <v>22</v>
      </c>
      <c r="C15" s="623" t="s">
        <v>15</v>
      </c>
      <c r="D15" s="624"/>
      <c r="E15" s="15">
        <v>0</v>
      </c>
      <c r="F15" s="16" t="s">
        <v>3</v>
      </c>
      <c r="G15" s="6">
        <v>9</v>
      </c>
      <c r="H15" s="605">
        <v>0</v>
      </c>
      <c r="I15" s="606"/>
      <c r="J15" s="607"/>
    </row>
    <row r="16" spans="1:10" ht="38.65" customHeight="1">
      <c r="A16" s="698"/>
      <c r="B16" s="659" t="s">
        <v>7</v>
      </c>
      <c r="C16" s="587" t="s">
        <v>2</v>
      </c>
      <c r="D16" s="587"/>
      <c r="E16" s="15">
        <v>0</v>
      </c>
      <c r="F16" s="16" t="s">
        <v>3</v>
      </c>
      <c r="G16" s="6">
        <v>5</v>
      </c>
      <c r="H16" s="8">
        <v>0</v>
      </c>
      <c r="I16" s="23" t="s">
        <v>4</v>
      </c>
      <c r="J16" s="9">
        <f>H16+1</f>
        <v>1</v>
      </c>
    </row>
    <row r="17" spans="1:10" ht="38.65" customHeight="1">
      <c r="A17" s="698"/>
      <c r="B17" s="584"/>
      <c r="C17" s="588" t="s">
        <v>18</v>
      </c>
      <c r="D17" s="588"/>
      <c r="E17" s="15">
        <v>0</v>
      </c>
      <c r="F17" s="16" t="s">
        <v>3</v>
      </c>
      <c r="G17" s="6" t="str">
        <f>G9</f>
        <v>0.6千件</v>
      </c>
      <c r="H17" s="694">
        <v>0</v>
      </c>
      <c r="I17" s="626" t="s">
        <v>4</v>
      </c>
      <c r="J17" s="667">
        <f>H17+1</f>
        <v>1</v>
      </c>
    </row>
    <row r="18" spans="1:10" ht="38.65" customHeight="1">
      <c r="A18" s="698"/>
      <c r="B18" s="584"/>
      <c r="C18" s="588"/>
      <c r="D18" s="588"/>
      <c r="E18" s="17" t="s">
        <v>27</v>
      </c>
      <c r="F18" s="16"/>
      <c r="G18" s="6"/>
      <c r="H18" s="695"/>
      <c r="I18" s="652"/>
      <c r="J18" s="668"/>
    </row>
    <row r="19" spans="1:10" ht="38.65" customHeight="1">
      <c r="A19" s="698"/>
      <c r="B19" s="584"/>
      <c r="C19" s="588" t="s">
        <v>19</v>
      </c>
      <c r="D19" s="588"/>
      <c r="E19" s="15">
        <v>0</v>
      </c>
      <c r="F19" s="16" t="s">
        <v>3</v>
      </c>
      <c r="G19" s="6" t="str">
        <f>G11</f>
        <v>21千件</v>
      </c>
      <c r="H19" s="694">
        <v>0</v>
      </c>
      <c r="I19" s="626" t="s">
        <v>4</v>
      </c>
      <c r="J19" s="667">
        <f>H19+1</f>
        <v>1</v>
      </c>
    </row>
    <row r="20" spans="1:10" ht="38.65" customHeight="1" thickBot="1">
      <c r="A20" s="699"/>
      <c r="B20" s="661"/>
      <c r="C20" s="682"/>
      <c r="D20" s="682"/>
      <c r="E20" s="18" t="s">
        <v>27</v>
      </c>
      <c r="F20" s="19"/>
      <c r="G20" s="7"/>
      <c r="H20" s="696"/>
      <c r="I20" s="673"/>
      <c r="J20" s="674"/>
    </row>
    <row r="21" spans="1:10" ht="24.65" customHeight="1">
      <c r="A21" s="10" t="s">
        <v>8</v>
      </c>
      <c r="B21" s="20"/>
      <c r="C21" s="21"/>
      <c r="D21" s="20"/>
      <c r="E21" s="20"/>
      <c r="F21" s="20"/>
      <c r="G21" s="20"/>
      <c r="H21" s="20"/>
      <c r="I21" s="20"/>
      <c r="J21" s="20"/>
    </row>
    <row r="22" spans="1:10" ht="24.65" customHeight="1">
      <c r="A22" s="10" t="s">
        <v>130</v>
      </c>
      <c r="B22" s="20"/>
      <c r="C22" s="21"/>
      <c r="D22" s="20"/>
      <c r="E22" s="20"/>
      <c r="F22" s="20"/>
      <c r="G22" s="20"/>
      <c r="H22" s="20"/>
      <c r="I22" s="20"/>
      <c r="J22" s="20"/>
    </row>
    <row r="23" spans="1:10" ht="24.65" customHeight="1">
      <c r="A23" s="5" t="s">
        <v>16</v>
      </c>
      <c r="B23" s="3"/>
      <c r="C23" s="4"/>
      <c r="D23" s="3"/>
      <c r="E23" s="3"/>
      <c r="F23" s="3"/>
      <c r="G23" s="3"/>
      <c r="H23" s="3"/>
      <c r="I23" s="3"/>
      <c r="J23" s="3"/>
    </row>
    <row r="24" spans="1:10" ht="24.65" customHeight="1">
      <c r="A24" s="10" t="s">
        <v>24</v>
      </c>
      <c r="B24" s="3"/>
      <c r="C24" s="4"/>
      <c r="D24" s="3"/>
      <c r="E24" s="3"/>
      <c r="F24" s="3"/>
      <c r="G24" s="3"/>
      <c r="H24" s="3"/>
      <c r="I24" s="3"/>
      <c r="J24" s="3"/>
    </row>
    <row r="25" spans="1:10" ht="24.65" customHeight="1">
      <c r="A25" s="10" t="s">
        <v>23</v>
      </c>
      <c r="B25" s="3"/>
      <c r="C25" s="4"/>
      <c r="D25" s="3"/>
      <c r="E25" s="3"/>
      <c r="F25" s="3"/>
      <c r="G25" s="3"/>
      <c r="H25" s="3"/>
      <c r="I25" s="3"/>
      <c r="J25" s="3"/>
    </row>
  </sheetData>
  <mergeCells count="37">
    <mergeCell ref="A5:A12"/>
    <mergeCell ref="B5:B6"/>
    <mergeCell ref="C5:D5"/>
    <mergeCell ref="C6:D6"/>
    <mergeCell ref="C7:D7"/>
    <mergeCell ref="B8:B12"/>
    <mergeCell ref="C8:D8"/>
    <mergeCell ref="C9:D10"/>
    <mergeCell ref="C11:D12"/>
    <mergeCell ref="A13:A20"/>
    <mergeCell ref="B13:B14"/>
    <mergeCell ref="C13:D13"/>
    <mergeCell ref="C14:D14"/>
    <mergeCell ref="C15:D15"/>
    <mergeCell ref="B16:B20"/>
    <mergeCell ref="C16:D16"/>
    <mergeCell ref="C17:D18"/>
    <mergeCell ref="A1:J1"/>
    <mergeCell ref="A3:A4"/>
    <mergeCell ref="B3:D4"/>
    <mergeCell ref="E3:G3"/>
    <mergeCell ref="H3:J4"/>
    <mergeCell ref="H7:J7"/>
    <mergeCell ref="H15:J15"/>
    <mergeCell ref="J9:J10"/>
    <mergeCell ref="J11:J12"/>
    <mergeCell ref="C19:D20"/>
    <mergeCell ref="H19:H20"/>
    <mergeCell ref="I19:I20"/>
    <mergeCell ref="J19:J20"/>
    <mergeCell ref="H17:H18"/>
    <mergeCell ref="I17:I18"/>
    <mergeCell ref="J17:J18"/>
    <mergeCell ref="H9:H10"/>
    <mergeCell ref="I9:I10"/>
    <mergeCell ref="H11:H12"/>
    <mergeCell ref="I11:I12"/>
  </mergeCells>
  <phoneticPr fontId="7"/>
  <printOptions horizontalCentered="1" verticalCentered="1"/>
  <pageMargins left="0.47244094488188981" right="0.43307086614173229" top="0.51181102362204722" bottom="0.15748031496062992" header="0.31496062992125984" footer="0.31496062992125984"/>
  <pageSetup paperSize="9" scale="69" orientation="landscape" r:id="rId1"/>
  <drawing r:id="rId2"/>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7C5F-7299-438C-91F6-49E5A40BAA3F}">
  <dimension ref="A1:J25"/>
  <sheetViews>
    <sheetView view="pageBreakPreview" topLeftCell="A4" zoomScale="85" zoomScaleNormal="70" zoomScaleSheetLayoutView="85" workbookViewId="0">
      <selection activeCell="B24" sqref="B24"/>
    </sheetView>
  </sheetViews>
  <sheetFormatPr defaultColWidth="8.90625" defaultRowHeight="16.5"/>
  <cols>
    <col min="1" max="1" width="18.453125" style="1" customWidth="1"/>
    <col min="2" max="2" width="20" style="1" customWidth="1"/>
    <col min="3" max="3" width="9.453125" style="2" customWidth="1"/>
    <col min="4" max="4" width="6.36328125" style="1" customWidth="1"/>
    <col min="5" max="5" width="34.08984375" style="1" customWidth="1"/>
    <col min="6" max="6" width="6.453125" style="1" customWidth="1"/>
    <col min="7" max="7" width="30.36328125" style="1" customWidth="1"/>
    <col min="8" max="8" width="12.453125" style="1" customWidth="1"/>
    <col min="9" max="9" width="4.90625" style="1" customWidth="1"/>
    <col min="10" max="10" width="12.453125" style="1" customWidth="1"/>
    <col min="11" max="11" width="15.90625" style="1" customWidth="1"/>
    <col min="12" max="16384" width="8.90625" style="1"/>
  </cols>
  <sheetData>
    <row r="1" spans="1:10" ht="33.65" customHeight="1">
      <c r="A1" s="551" t="s">
        <v>10</v>
      </c>
      <c r="B1" s="551"/>
      <c r="C1" s="551"/>
      <c r="D1" s="551"/>
      <c r="E1" s="551"/>
      <c r="F1" s="551"/>
      <c r="G1" s="551"/>
      <c r="H1" s="551"/>
      <c r="I1" s="551"/>
      <c r="J1" s="551"/>
    </row>
    <row r="2" spans="1:10" ht="16.899999999999999" customHeight="1" thickBot="1">
      <c r="A2" s="11"/>
      <c r="B2" s="11"/>
      <c r="C2" s="12"/>
      <c r="D2" s="11"/>
      <c r="E2" s="11"/>
      <c r="F2" s="11"/>
      <c r="G2" s="11"/>
      <c r="H2" s="11"/>
      <c r="I2" s="11"/>
      <c r="J2" s="11"/>
    </row>
    <row r="3" spans="1:10" ht="31.9" customHeight="1">
      <c r="A3" s="552" t="s">
        <v>6</v>
      </c>
      <c r="B3" s="554" t="s">
        <v>5</v>
      </c>
      <c r="C3" s="555"/>
      <c r="D3" s="556"/>
      <c r="E3" s="560" t="s">
        <v>12</v>
      </c>
      <c r="F3" s="561"/>
      <c r="G3" s="562"/>
      <c r="H3" s="563" t="s">
        <v>9</v>
      </c>
      <c r="I3" s="564"/>
      <c r="J3" s="565"/>
    </row>
    <row r="4" spans="1:10" ht="33" customHeight="1">
      <c r="A4" s="685"/>
      <c r="B4" s="686"/>
      <c r="C4" s="687"/>
      <c r="D4" s="688"/>
      <c r="E4" s="13" t="s">
        <v>11</v>
      </c>
      <c r="F4" s="22"/>
      <c r="G4" s="14" t="s">
        <v>17</v>
      </c>
      <c r="H4" s="689"/>
      <c r="I4" s="690"/>
      <c r="J4" s="691"/>
    </row>
    <row r="5" spans="1:10" ht="38.65" customHeight="1">
      <c r="A5" s="581">
        <v>43387</v>
      </c>
      <c r="B5" s="658" t="s">
        <v>0</v>
      </c>
      <c r="C5" s="692" t="s">
        <v>2</v>
      </c>
      <c r="D5" s="693"/>
      <c r="E5" s="15">
        <v>10</v>
      </c>
      <c r="F5" s="16" t="s">
        <v>3</v>
      </c>
      <c r="G5" s="6">
        <v>86</v>
      </c>
      <c r="H5" s="8">
        <v>0</v>
      </c>
      <c r="I5" s="23" t="s">
        <v>4</v>
      </c>
      <c r="J5" s="9">
        <f>H5+1</f>
        <v>1</v>
      </c>
    </row>
    <row r="6" spans="1:10" ht="38.65" customHeight="1">
      <c r="A6" s="581"/>
      <c r="B6" s="585"/>
      <c r="C6" s="623" t="s">
        <v>1</v>
      </c>
      <c r="D6" s="624"/>
      <c r="E6" s="15">
        <v>382</v>
      </c>
      <c r="F6" s="16" t="s">
        <v>3</v>
      </c>
      <c r="G6" s="6" t="s">
        <v>13</v>
      </c>
      <c r="H6" s="8">
        <v>0</v>
      </c>
      <c r="I6" s="23" t="s">
        <v>4</v>
      </c>
      <c r="J6" s="9">
        <f>H6+1</f>
        <v>1</v>
      </c>
    </row>
    <row r="7" spans="1:10" ht="38.65" customHeight="1">
      <c r="A7" s="581"/>
      <c r="B7" s="22" t="s">
        <v>22</v>
      </c>
      <c r="C7" s="623" t="s">
        <v>15</v>
      </c>
      <c r="D7" s="624"/>
      <c r="E7" s="15">
        <v>0</v>
      </c>
      <c r="F7" s="16" t="s">
        <v>3</v>
      </c>
      <c r="G7" s="6">
        <v>9</v>
      </c>
      <c r="H7" s="605">
        <v>0</v>
      </c>
      <c r="I7" s="606"/>
      <c r="J7" s="607"/>
    </row>
    <row r="8" spans="1:10" ht="38.65" customHeight="1">
      <c r="A8" s="581"/>
      <c r="B8" s="659" t="s">
        <v>7</v>
      </c>
      <c r="C8" s="587" t="s">
        <v>2</v>
      </c>
      <c r="D8" s="587"/>
      <c r="E8" s="15">
        <v>0</v>
      </c>
      <c r="F8" s="16" t="s">
        <v>3</v>
      </c>
      <c r="G8" s="6">
        <v>5</v>
      </c>
      <c r="H8" s="8">
        <v>0</v>
      </c>
      <c r="I8" s="23" t="s">
        <v>4</v>
      </c>
      <c r="J8" s="9">
        <f>H8+1</f>
        <v>1</v>
      </c>
    </row>
    <row r="9" spans="1:10" ht="38.65" customHeight="1">
      <c r="A9" s="581"/>
      <c r="B9" s="584"/>
      <c r="C9" s="588" t="s">
        <v>18</v>
      </c>
      <c r="D9" s="588"/>
      <c r="E9" s="15">
        <v>119</v>
      </c>
      <c r="F9" s="16" t="s">
        <v>3</v>
      </c>
      <c r="G9" s="6" t="s">
        <v>14</v>
      </c>
      <c r="H9" s="694">
        <v>0</v>
      </c>
      <c r="I9" s="626" t="s">
        <v>4</v>
      </c>
      <c r="J9" s="667">
        <f>H9+1</f>
        <v>1</v>
      </c>
    </row>
    <row r="10" spans="1:10" ht="38.65" customHeight="1">
      <c r="A10" s="581"/>
      <c r="B10" s="584"/>
      <c r="C10" s="588"/>
      <c r="D10" s="588"/>
      <c r="E10" s="17" t="s">
        <v>138</v>
      </c>
      <c r="F10" s="16"/>
      <c r="G10" s="6"/>
      <c r="H10" s="695"/>
      <c r="I10" s="652"/>
      <c r="J10" s="668"/>
    </row>
    <row r="11" spans="1:10" ht="38.65" customHeight="1">
      <c r="A11" s="581"/>
      <c r="B11" s="584"/>
      <c r="C11" s="588" t="s">
        <v>19</v>
      </c>
      <c r="D11" s="588"/>
      <c r="E11" s="15">
        <v>3144</v>
      </c>
      <c r="F11" s="16" t="s">
        <v>3</v>
      </c>
      <c r="G11" s="6" t="s">
        <v>132</v>
      </c>
      <c r="H11" s="694">
        <v>0</v>
      </c>
      <c r="I11" s="626" t="s">
        <v>4</v>
      </c>
      <c r="J11" s="667">
        <f>H11+1</f>
        <v>1</v>
      </c>
    </row>
    <row r="12" spans="1:10" ht="38.65" customHeight="1" thickBot="1">
      <c r="A12" s="582"/>
      <c r="B12" s="661"/>
      <c r="C12" s="682"/>
      <c r="D12" s="682"/>
      <c r="E12" s="18" t="s">
        <v>131</v>
      </c>
      <c r="F12" s="19"/>
      <c r="G12" s="7"/>
      <c r="H12" s="696"/>
      <c r="I12" s="673"/>
      <c r="J12" s="674"/>
    </row>
    <row r="13" spans="1:10" ht="38.65" customHeight="1">
      <c r="A13" s="657">
        <v>43386</v>
      </c>
      <c r="B13" s="658" t="s">
        <v>0</v>
      </c>
      <c r="C13" s="692" t="s">
        <v>2</v>
      </c>
      <c r="D13" s="693"/>
      <c r="E13" s="15">
        <v>8</v>
      </c>
      <c r="F13" s="16" t="s">
        <v>3</v>
      </c>
      <c r="G13" s="6">
        <v>86</v>
      </c>
      <c r="H13" s="8">
        <v>0</v>
      </c>
      <c r="I13" s="23" t="s">
        <v>4</v>
      </c>
      <c r="J13" s="9">
        <f>H13+1</f>
        <v>1</v>
      </c>
    </row>
    <row r="14" spans="1:10" ht="38.65" customHeight="1">
      <c r="A14" s="698"/>
      <c r="B14" s="585"/>
      <c r="C14" s="623" t="s">
        <v>1</v>
      </c>
      <c r="D14" s="624"/>
      <c r="E14" s="15">
        <v>0</v>
      </c>
      <c r="F14" s="16" t="s">
        <v>3</v>
      </c>
      <c r="G14" s="6" t="str">
        <f>G6</f>
        <v>2千件</v>
      </c>
      <c r="H14" s="605">
        <v>0</v>
      </c>
      <c r="I14" s="606"/>
      <c r="J14" s="607"/>
    </row>
    <row r="15" spans="1:10" ht="38.65" customHeight="1">
      <c r="A15" s="698"/>
      <c r="B15" s="22" t="s">
        <v>22</v>
      </c>
      <c r="C15" s="623" t="s">
        <v>15</v>
      </c>
      <c r="D15" s="624"/>
      <c r="E15" s="15">
        <v>0</v>
      </c>
      <c r="F15" s="16" t="s">
        <v>3</v>
      </c>
      <c r="G15" s="6">
        <v>9</v>
      </c>
      <c r="H15" s="605">
        <v>0</v>
      </c>
      <c r="I15" s="606"/>
      <c r="J15" s="607"/>
    </row>
    <row r="16" spans="1:10" ht="38.65" customHeight="1">
      <c r="A16" s="698"/>
      <c r="B16" s="659" t="s">
        <v>7</v>
      </c>
      <c r="C16" s="587" t="s">
        <v>2</v>
      </c>
      <c r="D16" s="587"/>
      <c r="E16" s="15">
        <v>2</v>
      </c>
      <c r="F16" s="16" t="s">
        <v>3</v>
      </c>
      <c r="G16" s="6">
        <v>5</v>
      </c>
      <c r="H16" s="8">
        <v>0</v>
      </c>
      <c r="I16" s="23" t="s">
        <v>4</v>
      </c>
      <c r="J16" s="9">
        <f>H16+1</f>
        <v>1</v>
      </c>
    </row>
    <row r="17" spans="1:10" ht="38.65" customHeight="1">
      <c r="A17" s="698"/>
      <c r="B17" s="584"/>
      <c r="C17" s="588" t="s">
        <v>18</v>
      </c>
      <c r="D17" s="588"/>
      <c r="E17" s="15">
        <v>339</v>
      </c>
      <c r="F17" s="16" t="s">
        <v>3</v>
      </c>
      <c r="G17" s="6" t="str">
        <f>G9</f>
        <v>0.6千件</v>
      </c>
      <c r="H17" s="694">
        <v>0</v>
      </c>
      <c r="I17" s="626" t="s">
        <v>4</v>
      </c>
      <c r="J17" s="667">
        <f>H17+1</f>
        <v>1</v>
      </c>
    </row>
    <row r="18" spans="1:10" ht="38.65" customHeight="1">
      <c r="A18" s="698"/>
      <c r="B18" s="584"/>
      <c r="C18" s="588"/>
      <c r="D18" s="588"/>
      <c r="E18" s="17" t="s">
        <v>88</v>
      </c>
      <c r="F18" s="16"/>
      <c r="G18" s="6"/>
      <c r="H18" s="695"/>
      <c r="I18" s="652"/>
      <c r="J18" s="668"/>
    </row>
    <row r="19" spans="1:10" ht="38.65" customHeight="1">
      <c r="A19" s="698"/>
      <c r="B19" s="584"/>
      <c r="C19" s="588" t="s">
        <v>19</v>
      </c>
      <c r="D19" s="588"/>
      <c r="E19" s="15">
        <v>9410</v>
      </c>
      <c r="F19" s="16" t="s">
        <v>3</v>
      </c>
      <c r="G19" s="6" t="str">
        <f>G11</f>
        <v>21千件</v>
      </c>
      <c r="H19" s="694">
        <v>0</v>
      </c>
      <c r="I19" s="626" t="s">
        <v>4</v>
      </c>
      <c r="J19" s="667">
        <f>H19+1</f>
        <v>1</v>
      </c>
    </row>
    <row r="20" spans="1:10" ht="38.65" customHeight="1" thickBot="1">
      <c r="A20" s="699"/>
      <c r="B20" s="661"/>
      <c r="C20" s="682"/>
      <c r="D20" s="682"/>
      <c r="E20" s="18" t="s">
        <v>137</v>
      </c>
      <c r="F20" s="19"/>
      <c r="G20" s="7"/>
      <c r="H20" s="696"/>
      <c r="I20" s="673"/>
      <c r="J20" s="674"/>
    </row>
    <row r="21" spans="1:10" ht="24.65" customHeight="1">
      <c r="A21" s="10" t="s">
        <v>8</v>
      </c>
      <c r="B21" s="20"/>
      <c r="C21" s="21"/>
      <c r="D21" s="20"/>
      <c r="E21" s="20"/>
      <c r="F21" s="20"/>
      <c r="G21" s="20"/>
      <c r="H21" s="20"/>
      <c r="I21" s="20"/>
      <c r="J21" s="20"/>
    </row>
    <row r="22" spans="1:10" ht="24.65" customHeight="1">
      <c r="A22" s="10" t="s">
        <v>136</v>
      </c>
      <c r="B22" s="20"/>
      <c r="C22" s="21"/>
      <c r="D22" s="20"/>
      <c r="E22" s="20"/>
      <c r="F22" s="20"/>
      <c r="G22" s="20"/>
      <c r="H22" s="20"/>
      <c r="I22" s="20"/>
      <c r="J22" s="20"/>
    </row>
    <row r="23" spans="1:10" ht="24.65" customHeight="1">
      <c r="A23" s="10" t="s">
        <v>16</v>
      </c>
      <c r="B23" s="20"/>
      <c r="C23" s="21"/>
      <c r="D23" s="20"/>
      <c r="E23" s="20"/>
      <c r="F23" s="20"/>
      <c r="G23" s="20"/>
      <c r="H23" s="20"/>
      <c r="I23" s="20"/>
      <c r="J23" s="20"/>
    </row>
    <row r="24" spans="1:10" ht="24.65" customHeight="1">
      <c r="A24" s="10" t="s">
        <v>24</v>
      </c>
      <c r="B24" s="20"/>
      <c r="C24" s="21"/>
      <c r="D24" s="20"/>
      <c r="E24" s="20"/>
      <c r="F24" s="20"/>
      <c r="G24" s="20"/>
      <c r="H24" s="20"/>
      <c r="I24" s="20"/>
      <c r="J24" s="20"/>
    </row>
    <row r="25" spans="1:10" ht="24.65" customHeight="1">
      <c r="A25" s="10" t="s">
        <v>23</v>
      </c>
      <c r="B25" s="3"/>
      <c r="C25" s="4"/>
      <c r="D25" s="3"/>
      <c r="E25" s="3"/>
      <c r="F25" s="3"/>
      <c r="G25" s="3"/>
      <c r="H25" s="3"/>
      <c r="I25" s="3"/>
      <c r="J25" s="3"/>
    </row>
  </sheetData>
  <mergeCells count="38">
    <mergeCell ref="A5:A12"/>
    <mergeCell ref="B5:B6"/>
    <mergeCell ref="C5:D5"/>
    <mergeCell ref="C6:D6"/>
    <mergeCell ref="B8:B12"/>
    <mergeCell ref="C7:D7"/>
    <mergeCell ref="C8:D8"/>
    <mergeCell ref="C9:D10"/>
    <mergeCell ref="C11:D12"/>
    <mergeCell ref="A13:A20"/>
    <mergeCell ref="B13:B14"/>
    <mergeCell ref="C13:D13"/>
    <mergeCell ref="C14:D14"/>
    <mergeCell ref="B16:B20"/>
    <mergeCell ref="C16:D16"/>
    <mergeCell ref="C17:D18"/>
    <mergeCell ref="C15:D15"/>
    <mergeCell ref="C19:D20"/>
    <mergeCell ref="A1:J1"/>
    <mergeCell ref="A3:A4"/>
    <mergeCell ref="B3:D4"/>
    <mergeCell ref="E3:G3"/>
    <mergeCell ref="H3:J4"/>
    <mergeCell ref="H19:H20"/>
    <mergeCell ref="H7:J7"/>
    <mergeCell ref="H14:J14"/>
    <mergeCell ref="H15:J15"/>
    <mergeCell ref="H9:H10"/>
    <mergeCell ref="I9:I10"/>
    <mergeCell ref="J9:J10"/>
    <mergeCell ref="H11:H12"/>
    <mergeCell ref="I11:I12"/>
    <mergeCell ref="J11:J12"/>
    <mergeCell ref="J19:J20"/>
    <mergeCell ref="H17:H18"/>
    <mergeCell ref="I17:I18"/>
    <mergeCell ref="J17:J18"/>
    <mergeCell ref="I19:I20"/>
  </mergeCells>
  <phoneticPr fontId="7"/>
  <printOptions horizontalCentered="1" verticalCentered="1"/>
  <pageMargins left="0.47244094488188981" right="0.43307086614173229" top="0.51181102362204722" bottom="0.15748031496062992" header="0.31496062992125984" footer="0.31496062992125984"/>
  <pageSetup paperSize="9" scale="6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96172-AFC0-498E-B28A-F329C51C790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45959</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0.95916491000000004</v>
      </c>
      <c r="H11" s="332"/>
      <c r="I11" s="328" t="s">
        <v>305</v>
      </c>
      <c r="J11" s="327" t="s">
        <v>1054</v>
      </c>
      <c r="K11" s="318"/>
      <c r="L11" s="358" t="s">
        <v>1055</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458</v>
      </c>
      <c r="E15" s="340"/>
      <c r="F15" s="340"/>
      <c r="G15" s="121" t="s">
        <v>239</v>
      </c>
      <c r="H15" s="349"/>
      <c r="I15" s="121">
        <v>0</v>
      </c>
      <c r="J15" s="122" t="s">
        <v>862</v>
      </c>
      <c r="K15" s="337"/>
      <c r="L15" s="143" t="s">
        <v>429</v>
      </c>
      <c r="M15" s="144"/>
    </row>
    <row r="16" spans="2:13" ht="21.75" customHeight="1">
      <c r="B16" s="341">
        <v>45960</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0.36858439999999998</v>
      </c>
      <c r="H20" s="332"/>
      <c r="I20" s="328" t="s">
        <v>278</v>
      </c>
      <c r="J20" s="327" t="s">
        <v>910</v>
      </c>
      <c r="K20" s="318"/>
      <c r="L20" s="358" t="s">
        <v>1056</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643</v>
      </c>
      <c r="K24" s="337"/>
      <c r="L24" s="145" t="s">
        <v>272</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71-1A21-4B9C-A43F-272B4E225F94}">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45957</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0.25562094000000002</v>
      </c>
      <c r="H11" s="332"/>
      <c r="I11" s="328" t="s">
        <v>248</v>
      </c>
      <c r="J11" s="327" t="s">
        <v>614</v>
      </c>
      <c r="K11" s="318"/>
      <c r="L11" s="358" t="s">
        <v>1057</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45958</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0.29383823999999997</v>
      </c>
      <c r="H20" s="332"/>
      <c r="I20" s="328" t="s">
        <v>248</v>
      </c>
      <c r="J20" s="327" t="s">
        <v>918</v>
      </c>
      <c r="K20" s="318"/>
      <c r="L20" s="358" t="s">
        <v>1058</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429</v>
      </c>
      <c r="H24" s="349"/>
      <c r="I24" s="121">
        <v>1</v>
      </c>
      <c r="J24" s="122" t="s">
        <v>862</v>
      </c>
      <c r="K24" s="337"/>
      <c r="L24" s="145" t="s">
        <v>429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E13A-7E66-4648-8E7A-5F495BED148C}">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45921</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0.71364693000000001</v>
      </c>
      <c r="H11" s="332"/>
      <c r="I11" s="328" t="s">
        <v>270</v>
      </c>
      <c r="J11" s="327" t="s">
        <v>1059</v>
      </c>
      <c r="K11" s="318"/>
      <c r="L11" s="358" t="s">
        <v>1060</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45956</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0.55341923999999998</v>
      </c>
      <c r="H20" s="332"/>
      <c r="I20" s="328" t="s">
        <v>291</v>
      </c>
      <c r="J20" s="327" t="s">
        <v>915</v>
      </c>
      <c r="K20" s="318"/>
      <c r="L20" s="358" t="s">
        <v>932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D512-CF85-43FF-9CDC-B20C601AF3EC}">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46105</v>
      </c>
      <c r="C7" s="312" t="s">
        <v>235</v>
      </c>
      <c r="D7" s="312" t="s">
        <v>236</v>
      </c>
      <c r="E7" s="330" t="s">
        <v>237</v>
      </c>
      <c r="F7" s="114" t="s">
        <v>238</v>
      </c>
      <c r="G7" s="115" t="s">
        <v>239</v>
      </c>
      <c r="H7" s="331">
        <v>0</v>
      </c>
      <c r="I7" s="333"/>
      <c r="J7" s="114" t="s">
        <v>239</v>
      </c>
      <c r="K7" s="322" t="s">
        <v>652</v>
      </c>
      <c r="L7" s="323"/>
    </row>
    <row r="8" spans="2:13" ht="20.149999999999999" customHeight="1">
      <c r="B8" s="342"/>
      <c r="C8" s="313"/>
      <c r="D8" s="313"/>
      <c r="E8" s="326"/>
      <c r="F8" s="116" t="s">
        <v>83</v>
      </c>
      <c r="G8" s="117">
        <v>0</v>
      </c>
      <c r="H8" s="332"/>
      <c r="I8" s="334"/>
      <c r="J8" s="116" t="s">
        <v>676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674</v>
      </c>
      <c r="K10" s="318"/>
      <c r="L10" s="325"/>
    </row>
    <row r="11" spans="2:13" ht="19.5" customHeight="1">
      <c r="B11" s="342"/>
      <c r="C11" s="313"/>
      <c r="D11" s="313" t="s">
        <v>247</v>
      </c>
      <c r="E11" s="313"/>
      <c r="F11" s="313"/>
      <c r="G11" s="327">
        <v>0.49499080000000001</v>
      </c>
      <c r="H11" s="332"/>
      <c r="I11" s="328" t="s">
        <v>282</v>
      </c>
      <c r="J11" s="327">
        <v>60</v>
      </c>
      <c r="K11" s="318"/>
      <c r="L11" s="358" t="s">
        <v>1117</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509</v>
      </c>
      <c r="K13" s="336"/>
      <c r="L13" s="338"/>
    </row>
    <row r="14" spans="2:13" ht="20.25" customHeight="1">
      <c r="B14" s="342"/>
      <c r="C14" s="313"/>
      <c r="D14" s="346"/>
      <c r="E14" s="347"/>
      <c r="F14" s="116" t="s">
        <v>83</v>
      </c>
      <c r="G14" s="120" t="s">
        <v>239</v>
      </c>
      <c r="H14" s="348"/>
      <c r="I14" s="351"/>
      <c r="J14" s="116" t="s">
        <v>509</v>
      </c>
      <c r="K14" s="336"/>
      <c r="L14" s="339"/>
    </row>
    <row r="15" spans="2:13" ht="24" customHeight="1" thickBot="1">
      <c r="B15" s="343"/>
      <c r="C15" s="340"/>
      <c r="D15" s="340" t="s">
        <v>253</v>
      </c>
      <c r="E15" s="340"/>
      <c r="F15" s="340"/>
      <c r="G15" s="121" t="s">
        <v>272</v>
      </c>
      <c r="H15" s="349"/>
      <c r="I15" s="121">
        <v>1</v>
      </c>
      <c r="J15" s="122" t="s">
        <v>991</v>
      </c>
      <c r="K15" s="337"/>
      <c r="L15" s="143" t="s">
        <v>992</v>
      </c>
      <c r="M15" s="178"/>
    </row>
    <row r="16" spans="2:13" ht="21.75" customHeight="1">
      <c r="B16" s="341">
        <v>46107</v>
      </c>
      <c r="C16" s="312" t="s">
        <v>235</v>
      </c>
      <c r="D16" s="312" t="s">
        <v>236</v>
      </c>
      <c r="E16" s="330" t="s">
        <v>237</v>
      </c>
      <c r="F16" s="114" t="s">
        <v>238</v>
      </c>
      <c r="G16" s="115" t="s">
        <v>239</v>
      </c>
      <c r="H16" s="331">
        <v>0.5955555555555555</v>
      </c>
      <c r="I16" s="333"/>
      <c r="J16" s="114" t="s">
        <v>239</v>
      </c>
      <c r="K16" s="322" t="s">
        <v>538</v>
      </c>
      <c r="L16" s="323"/>
    </row>
    <row r="17" spans="2:12" ht="20.149999999999999" customHeight="1">
      <c r="B17" s="342"/>
      <c r="C17" s="313"/>
      <c r="D17" s="313"/>
      <c r="E17" s="326"/>
      <c r="F17" s="116" t="s">
        <v>83</v>
      </c>
      <c r="G17" s="117">
        <v>0.76249999999999996</v>
      </c>
      <c r="H17" s="332"/>
      <c r="I17" s="334"/>
      <c r="J17" s="116" t="s">
        <v>988</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0.73783030999999999</v>
      </c>
      <c r="H19" s="332"/>
      <c r="I19" s="335"/>
      <c r="J19" s="116" t="s">
        <v>640</v>
      </c>
      <c r="K19" s="318"/>
      <c r="L19" s="325"/>
    </row>
    <row r="20" spans="2:12" ht="19.5" customHeight="1">
      <c r="B20" s="342"/>
      <c r="C20" s="313"/>
      <c r="D20" s="313" t="s">
        <v>247</v>
      </c>
      <c r="E20" s="313"/>
      <c r="F20" s="313"/>
      <c r="G20" s="327">
        <v>0.82648544000000002</v>
      </c>
      <c r="H20" s="332"/>
      <c r="I20" s="328" t="s">
        <v>462</v>
      </c>
      <c r="J20" s="327">
        <v>60.9</v>
      </c>
      <c r="K20" s="318"/>
      <c r="L20" s="358" t="s">
        <v>1117</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509</v>
      </c>
      <c r="K22" s="336"/>
      <c r="L22" s="338"/>
    </row>
    <row r="23" spans="2:12" ht="20.25" customHeight="1">
      <c r="B23" s="342"/>
      <c r="C23" s="313"/>
      <c r="D23" s="346"/>
      <c r="E23" s="347"/>
      <c r="F23" s="116" t="s">
        <v>83</v>
      </c>
      <c r="G23" s="120" t="s">
        <v>239</v>
      </c>
      <c r="H23" s="348"/>
      <c r="I23" s="351"/>
      <c r="J23" s="116" t="s">
        <v>509</v>
      </c>
      <c r="K23" s="336"/>
      <c r="L23" s="339"/>
    </row>
    <row r="24" spans="2:12" ht="24" customHeight="1" thickBot="1">
      <c r="B24" s="343"/>
      <c r="C24" s="340"/>
      <c r="D24" s="340" t="s">
        <v>253</v>
      </c>
      <c r="E24" s="340"/>
      <c r="F24" s="340"/>
      <c r="G24" s="121" t="s">
        <v>239</v>
      </c>
      <c r="H24" s="349"/>
      <c r="I24" s="121">
        <v>0</v>
      </c>
      <c r="J24" s="122" t="s">
        <v>991</v>
      </c>
      <c r="K24" s="337"/>
      <c r="L24" s="145" t="s">
        <v>992</v>
      </c>
    </row>
    <row r="25" spans="2:12" ht="18" customHeight="1">
      <c r="B25" s="124"/>
      <c r="C25" s="139"/>
      <c r="D25" s="139"/>
      <c r="E25" s="139"/>
      <c r="F25" s="139"/>
    </row>
    <row r="26" spans="2:12" ht="12" customHeight="1">
      <c r="B26" s="247" t="s">
        <v>467</v>
      </c>
    </row>
    <row r="27" spans="2:12" ht="12" customHeight="1">
      <c r="B27" s="247" t="s">
        <v>468</v>
      </c>
    </row>
    <row r="28" spans="2:12" ht="12" customHeight="1">
      <c r="B28" s="247" t="s">
        <v>257</v>
      </c>
      <c r="K28" s="110" t="s">
        <v>258</v>
      </c>
      <c r="L28" s="110" t="s">
        <v>258</v>
      </c>
    </row>
    <row r="29" spans="2:12" ht="12" customHeight="1">
      <c r="B29" s="247" t="s">
        <v>469</v>
      </c>
    </row>
    <row r="30" spans="2:12" ht="12" customHeight="1">
      <c r="B30" s="248" t="s">
        <v>470</v>
      </c>
    </row>
    <row r="31" spans="2:12" ht="12" customHeight="1">
      <c r="B31" s="248" t="s">
        <v>471</v>
      </c>
    </row>
    <row r="32" spans="2:12" ht="12" customHeight="1">
      <c r="B32" s="247" t="s">
        <v>472</v>
      </c>
    </row>
    <row r="33" spans="2:13" ht="12" customHeight="1">
      <c r="B33" s="247" t="s">
        <v>262</v>
      </c>
    </row>
    <row r="34" spans="2:13" ht="12" customHeight="1">
      <c r="B34" s="249" t="s">
        <v>263</v>
      </c>
    </row>
    <row r="35" spans="2:13" ht="12" customHeight="1">
      <c r="B35" s="249" t="s">
        <v>473</v>
      </c>
    </row>
    <row r="36" spans="2:13" ht="12" customHeight="1">
      <c r="B36" s="249" t="s">
        <v>474</v>
      </c>
    </row>
    <row r="37" spans="2:13" ht="12" customHeight="1">
      <c r="B37" s="353" t="s">
        <v>475</v>
      </c>
      <c r="C37" s="353"/>
      <c r="D37" s="353"/>
      <c r="E37" s="353"/>
      <c r="F37" s="353"/>
      <c r="G37" s="353"/>
      <c r="H37" s="353"/>
      <c r="I37" s="353"/>
      <c r="J37" s="353"/>
      <c r="K37" s="353"/>
      <c r="L37" s="353"/>
      <c r="M37" s="353"/>
    </row>
    <row r="38" spans="2:13" ht="12" customHeight="1">
      <c r="B38" s="353" t="s">
        <v>476</v>
      </c>
      <c r="C38" s="353"/>
      <c r="D38" s="353"/>
      <c r="E38" s="353"/>
      <c r="F38" s="353"/>
      <c r="G38" s="353"/>
      <c r="H38" s="353"/>
      <c r="I38" s="353"/>
      <c r="J38" s="353"/>
      <c r="K38" s="353"/>
      <c r="L38" s="353"/>
      <c r="M38" s="353"/>
    </row>
    <row r="39" spans="2:13" ht="12" customHeight="1">
      <c r="B39" s="353" t="s">
        <v>477</v>
      </c>
      <c r="C39" s="353"/>
      <c r="D39" s="353"/>
      <c r="E39" s="353"/>
      <c r="F39" s="353"/>
      <c r="G39" s="353"/>
      <c r="H39" s="353"/>
      <c r="I39" s="353"/>
      <c r="J39" s="353"/>
      <c r="K39" s="353"/>
      <c r="L39" s="353"/>
      <c r="M39" s="353"/>
    </row>
    <row r="40" spans="2:13" ht="12" customHeight="1">
      <c r="B40" s="353" t="s">
        <v>478</v>
      </c>
      <c r="C40" s="353"/>
      <c r="D40" s="353"/>
      <c r="E40" s="353"/>
      <c r="F40" s="353"/>
      <c r="G40" s="353"/>
      <c r="H40" s="353"/>
      <c r="I40" s="353"/>
      <c r="J40" s="353"/>
      <c r="K40" s="353"/>
      <c r="L40" s="353"/>
      <c r="M40" s="353"/>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2B098-D225-4CD0-B7DA-DC80F17958E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45857</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0.59252753999999996</v>
      </c>
      <c r="H11" s="332"/>
      <c r="I11" s="328" t="s">
        <v>291</v>
      </c>
      <c r="J11" s="327" t="s">
        <v>923</v>
      </c>
      <c r="K11" s="318"/>
      <c r="L11" s="358" t="s">
        <v>935</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45858</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0.21025409</v>
      </c>
      <c r="H20" s="332"/>
      <c r="I20" s="328" t="s">
        <v>377</v>
      </c>
      <c r="J20" s="327" t="s">
        <v>1061</v>
      </c>
      <c r="K20" s="318"/>
      <c r="L20" s="358" t="s">
        <v>823</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98C7D-3224-4E11-BA33-D43869DC5DC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45836</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0.10473129</v>
      </c>
      <c r="H11" s="332"/>
      <c r="I11" s="328" t="s">
        <v>385</v>
      </c>
      <c r="J11" s="327" t="s">
        <v>1062</v>
      </c>
      <c r="K11" s="318"/>
      <c r="L11" s="358" t="s">
        <v>713</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45837</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0.11905067</v>
      </c>
      <c r="H20" s="332"/>
      <c r="I20" s="328" t="s">
        <v>385</v>
      </c>
      <c r="J20" s="327" t="s">
        <v>1063</v>
      </c>
      <c r="K20" s="318"/>
      <c r="L20" s="358" t="s">
        <v>715</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E2CD6-0DF0-42C9-87A8-35E805F4953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45825</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0.30097471999999997</v>
      </c>
      <c r="H11" s="332"/>
      <c r="I11" s="328" t="s">
        <v>248</v>
      </c>
      <c r="J11" s="327" t="s">
        <v>1064</v>
      </c>
      <c r="K11" s="318"/>
      <c r="L11" s="358" t="s">
        <v>1065</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45827</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0.14556704000000001</v>
      </c>
      <c r="H20" s="332"/>
      <c r="I20" s="328" t="s">
        <v>385</v>
      </c>
      <c r="J20" s="327" t="s">
        <v>1002</v>
      </c>
      <c r="K20" s="318"/>
      <c r="L20" s="358" t="s">
        <v>1066</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70" t="s">
        <v>467</v>
      </c>
    </row>
    <row r="27" spans="2:13" ht="12" customHeight="1">
      <c r="B27" s="270" t="s">
        <v>468</v>
      </c>
    </row>
    <row r="28" spans="2:13" ht="12" customHeight="1">
      <c r="B28" s="271" t="s">
        <v>257</v>
      </c>
      <c r="C28" s="110"/>
      <c r="D28" s="110"/>
      <c r="E28" s="110"/>
      <c r="F28" s="110"/>
      <c r="G28" s="110"/>
      <c r="H28" s="110"/>
      <c r="I28" s="110"/>
      <c r="J28" s="110"/>
      <c r="K28" s="110" t="s">
        <v>258</v>
      </c>
      <c r="L28" s="110" t="s">
        <v>258</v>
      </c>
      <c r="M28" s="110"/>
    </row>
    <row r="29" spans="2:13" ht="12" customHeight="1">
      <c r="B29" s="271" t="s">
        <v>469</v>
      </c>
      <c r="C29" s="110"/>
      <c r="D29" s="110"/>
      <c r="E29" s="110"/>
      <c r="F29" s="110"/>
      <c r="G29" s="110"/>
      <c r="H29" s="110"/>
      <c r="I29" s="110"/>
      <c r="J29" s="110"/>
      <c r="K29" s="110"/>
      <c r="L29" s="110"/>
      <c r="M29" s="110"/>
    </row>
    <row r="30" spans="2:13" ht="12" customHeight="1">
      <c r="B30" s="272" t="s">
        <v>470</v>
      </c>
      <c r="C30" s="110"/>
      <c r="D30" s="110"/>
      <c r="E30" s="110"/>
      <c r="F30" s="110"/>
      <c r="G30" s="110"/>
      <c r="H30" s="110"/>
      <c r="I30" s="110"/>
      <c r="J30" s="110"/>
      <c r="K30" s="110"/>
      <c r="L30" s="110"/>
      <c r="M30" s="110"/>
    </row>
    <row r="31" spans="2:13" ht="12" customHeight="1">
      <c r="B31" s="272" t="s">
        <v>471</v>
      </c>
      <c r="C31" s="110"/>
      <c r="D31" s="110"/>
      <c r="E31" s="110"/>
      <c r="F31" s="110"/>
      <c r="G31" s="110"/>
      <c r="H31" s="110"/>
      <c r="I31" s="110"/>
      <c r="J31" s="110"/>
      <c r="K31" s="110"/>
      <c r="L31" s="110"/>
      <c r="M31" s="110"/>
    </row>
    <row r="32" spans="2:13" ht="12" customHeight="1">
      <c r="B32" s="271" t="s">
        <v>472</v>
      </c>
      <c r="C32" s="110"/>
      <c r="D32" s="110"/>
      <c r="E32" s="110"/>
      <c r="F32" s="110"/>
      <c r="G32" s="110"/>
      <c r="H32" s="110"/>
      <c r="I32" s="110"/>
      <c r="J32" s="110"/>
      <c r="K32" s="110"/>
      <c r="L32" s="110"/>
      <c r="M32" s="110"/>
    </row>
    <row r="33" spans="2:13" ht="12" customHeight="1">
      <c r="B33" s="271" t="s">
        <v>262</v>
      </c>
      <c r="C33" s="110"/>
      <c r="D33" s="110"/>
      <c r="E33" s="110"/>
      <c r="F33" s="110"/>
      <c r="G33" s="110"/>
      <c r="H33" s="110"/>
      <c r="I33" s="110"/>
      <c r="J33" s="110"/>
      <c r="K33" s="110"/>
      <c r="L33" s="110"/>
      <c r="M33" s="110"/>
    </row>
    <row r="34" spans="2:13" ht="12" customHeight="1">
      <c r="B34" s="273" t="s">
        <v>263</v>
      </c>
      <c r="C34" s="110"/>
      <c r="D34" s="110"/>
      <c r="E34" s="110"/>
      <c r="F34" s="110"/>
      <c r="G34" s="110"/>
      <c r="H34" s="110"/>
      <c r="I34" s="110"/>
      <c r="J34" s="110"/>
      <c r="K34" s="110"/>
      <c r="L34" s="110"/>
      <c r="M34" s="110"/>
    </row>
    <row r="35" spans="2:13" ht="12" customHeight="1">
      <c r="B35" s="273" t="s">
        <v>473</v>
      </c>
      <c r="C35" s="110"/>
      <c r="D35" s="110"/>
      <c r="E35" s="110"/>
      <c r="F35" s="110"/>
      <c r="G35" s="110"/>
      <c r="H35" s="110"/>
      <c r="I35" s="110"/>
      <c r="J35" s="110"/>
      <c r="K35" s="110"/>
      <c r="L35" s="110"/>
      <c r="M35" s="110"/>
    </row>
    <row r="36" spans="2:13" ht="12" customHeight="1">
      <c r="B36" s="273" t="s">
        <v>474</v>
      </c>
      <c r="C36" s="110"/>
      <c r="D36" s="110"/>
      <c r="E36" s="110"/>
      <c r="F36" s="110"/>
      <c r="G36" s="110"/>
      <c r="H36" s="110"/>
      <c r="I36" s="110"/>
      <c r="J36" s="110"/>
      <c r="K36" s="110"/>
      <c r="L36" s="110"/>
      <c r="M36" s="110"/>
    </row>
    <row r="37" spans="2:13" ht="12" customHeight="1">
      <c r="B37" s="364" t="s">
        <v>475</v>
      </c>
      <c r="C37" s="364"/>
      <c r="D37" s="364"/>
      <c r="E37" s="364"/>
      <c r="F37" s="364"/>
      <c r="G37" s="364"/>
      <c r="H37" s="364"/>
      <c r="I37" s="364"/>
      <c r="J37" s="364"/>
      <c r="K37" s="364"/>
      <c r="L37" s="364"/>
      <c r="M37" s="364"/>
    </row>
    <row r="38" spans="2:13" ht="12" customHeight="1">
      <c r="B38" s="364" t="s">
        <v>476</v>
      </c>
      <c r="C38" s="364"/>
      <c r="D38" s="364"/>
      <c r="E38" s="364"/>
      <c r="F38" s="364"/>
      <c r="G38" s="364"/>
      <c r="H38" s="364"/>
      <c r="I38" s="364"/>
      <c r="J38" s="364"/>
      <c r="K38" s="364"/>
      <c r="L38" s="364"/>
      <c r="M38" s="364"/>
    </row>
    <row r="39" spans="2:13" ht="12" customHeight="1">
      <c r="B39" s="364" t="s">
        <v>477</v>
      </c>
      <c r="C39" s="364"/>
      <c r="D39" s="364"/>
      <c r="E39" s="364"/>
      <c r="F39" s="364"/>
      <c r="G39" s="364"/>
      <c r="H39" s="364"/>
      <c r="I39" s="364"/>
      <c r="J39" s="364"/>
      <c r="K39" s="364"/>
      <c r="L39" s="364"/>
      <c r="M39" s="364"/>
    </row>
    <row r="40" spans="2:13" ht="12" customHeight="1">
      <c r="B40" s="364" t="s">
        <v>478</v>
      </c>
      <c r="C40" s="364"/>
      <c r="D40" s="364"/>
      <c r="E40" s="364"/>
      <c r="F40" s="364"/>
      <c r="G40" s="364"/>
      <c r="H40" s="364"/>
      <c r="I40" s="364"/>
      <c r="J40" s="364"/>
      <c r="K40" s="364"/>
      <c r="L40" s="364"/>
      <c r="M40" s="364"/>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54C4E-2A9C-4ADF-852B-C392474FD60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45813</v>
      </c>
      <c r="C7" s="312" t="s">
        <v>235</v>
      </c>
      <c r="D7" s="312" t="s">
        <v>236</v>
      </c>
      <c r="E7" s="330" t="s">
        <v>237</v>
      </c>
      <c r="F7" s="114" t="s">
        <v>238</v>
      </c>
      <c r="G7" s="115" t="s">
        <v>239</v>
      </c>
      <c r="H7" s="331">
        <v>0</v>
      </c>
      <c r="I7" s="333"/>
      <c r="J7" s="114" t="s">
        <v>413</v>
      </c>
      <c r="K7" s="322" t="s">
        <v>772</v>
      </c>
      <c r="L7" s="323"/>
    </row>
    <row r="8" spans="2:13" ht="20.149999999999999" customHeight="1">
      <c r="B8" s="342"/>
      <c r="C8" s="313"/>
      <c r="D8" s="313"/>
      <c r="E8" s="326"/>
      <c r="F8" s="116" t="s">
        <v>83</v>
      </c>
      <c r="G8" s="117">
        <v>0</v>
      </c>
      <c r="H8" s="332"/>
      <c r="I8" s="334"/>
      <c r="J8" s="116" t="s">
        <v>770</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770</v>
      </c>
      <c r="K10" s="318"/>
      <c r="L10" s="325"/>
    </row>
    <row r="11" spans="2:13" ht="19.5" customHeight="1">
      <c r="B11" s="342"/>
      <c r="C11" s="313"/>
      <c r="D11" s="313" t="s">
        <v>247</v>
      </c>
      <c r="E11" s="313"/>
      <c r="F11" s="313"/>
      <c r="G11" s="327">
        <v>0.92724888999999999</v>
      </c>
      <c r="H11" s="332"/>
      <c r="I11" s="328" t="s">
        <v>328</v>
      </c>
      <c r="J11" s="327" t="s">
        <v>929</v>
      </c>
      <c r="K11" s="318"/>
      <c r="L11" s="358" t="s">
        <v>328</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45814</v>
      </c>
      <c r="C16" s="312" t="s">
        <v>235</v>
      </c>
      <c r="D16" s="312" t="s">
        <v>236</v>
      </c>
      <c r="E16" s="330" t="s">
        <v>237</v>
      </c>
      <c r="F16" s="114" t="s">
        <v>238</v>
      </c>
      <c r="G16" s="115" t="s">
        <v>239</v>
      </c>
      <c r="H16" s="331">
        <v>0</v>
      </c>
      <c r="I16" s="333"/>
      <c r="J16" s="114" t="s">
        <v>413</v>
      </c>
      <c r="K16" s="322" t="s">
        <v>772</v>
      </c>
      <c r="L16" s="323"/>
    </row>
    <row r="17" spans="2:13" ht="20.149999999999999" customHeight="1">
      <c r="B17" s="342"/>
      <c r="C17" s="313"/>
      <c r="D17" s="313"/>
      <c r="E17" s="326"/>
      <c r="F17" s="116" t="s">
        <v>83</v>
      </c>
      <c r="G17" s="117">
        <v>0</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v>
      </c>
      <c r="H19" s="332"/>
      <c r="I19" s="335"/>
      <c r="J19" s="116" t="s">
        <v>770</v>
      </c>
      <c r="K19" s="318"/>
      <c r="L19" s="325"/>
    </row>
    <row r="20" spans="2:13" ht="19.5" customHeight="1">
      <c r="B20" s="342"/>
      <c r="C20" s="313"/>
      <c r="D20" s="313" t="s">
        <v>247</v>
      </c>
      <c r="E20" s="313"/>
      <c r="F20" s="313"/>
      <c r="G20" s="327">
        <v>0.40230698999999998</v>
      </c>
      <c r="H20" s="332"/>
      <c r="I20" s="328" t="s">
        <v>278</v>
      </c>
      <c r="J20" s="327" t="s">
        <v>771</v>
      </c>
      <c r="K20" s="318"/>
      <c r="L20" s="358" t="s">
        <v>722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74" t="s">
        <v>467</v>
      </c>
    </row>
    <row r="27" spans="2:13" ht="12" customHeight="1">
      <c r="B27" s="274" t="s">
        <v>468</v>
      </c>
    </row>
    <row r="28" spans="2:13" ht="12" customHeight="1">
      <c r="B28" s="275" t="s">
        <v>257</v>
      </c>
      <c r="C28" s="110"/>
      <c r="D28" s="110"/>
      <c r="E28" s="110"/>
      <c r="F28" s="110"/>
      <c r="G28" s="110"/>
      <c r="H28" s="110"/>
      <c r="I28" s="110"/>
      <c r="J28" s="110"/>
      <c r="K28" s="110" t="s">
        <v>258</v>
      </c>
      <c r="L28" s="110" t="s">
        <v>258</v>
      </c>
      <c r="M28" s="110"/>
    </row>
    <row r="29" spans="2:13" ht="12" customHeight="1">
      <c r="B29" s="275" t="s">
        <v>469</v>
      </c>
      <c r="C29" s="110"/>
      <c r="D29" s="110"/>
      <c r="E29" s="110"/>
      <c r="F29" s="110"/>
      <c r="G29" s="110"/>
      <c r="H29" s="110"/>
      <c r="I29" s="110"/>
      <c r="J29" s="110"/>
      <c r="K29" s="110"/>
      <c r="L29" s="110"/>
      <c r="M29" s="110"/>
    </row>
    <row r="30" spans="2:13" ht="12" customHeight="1">
      <c r="B30" s="276" t="s">
        <v>470</v>
      </c>
      <c r="C30" s="110"/>
      <c r="D30" s="110"/>
      <c r="E30" s="110"/>
      <c r="F30" s="110"/>
      <c r="G30" s="110"/>
      <c r="H30" s="110"/>
      <c r="I30" s="110"/>
      <c r="J30" s="110"/>
      <c r="K30" s="110"/>
      <c r="L30" s="110"/>
      <c r="M30" s="110"/>
    </row>
    <row r="31" spans="2:13" ht="12" customHeight="1">
      <c r="B31" s="276" t="s">
        <v>471</v>
      </c>
      <c r="C31" s="110"/>
      <c r="D31" s="110"/>
      <c r="E31" s="110"/>
      <c r="F31" s="110"/>
      <c r="G31" s="110"/>
      <c r="H31" s="110"/>
      <c r="I31" s="110"/>
      <c r="J31" s="110"/>
      <c r="K31" s="110"/>
      <c r="L31" s="110"/>
      <c r="M31" s="110"/>
    </row>
    <row r="32" spans="2:13" ht="12" customHeight="1">
      <c r="B32" s="275" t="s">
        <v>472</v>
      </c>
      <c r="C32" s="110"/>
      <c r="D32" s="110"/>
      <c r="E32" s="110"/>
      <c r="F32" s="110"/>
      <c r="G32" s="110"/>
      <c r="H32" s="110"/>
      <c r="I32" s="110"/>
      <c r="J32" s="110"/>
      <c r="K32" s="110"/>
      <c r="L32" s="110"/>
      <c r="M32" s="110"/>
    </row>
    <row r="33" spans="2:13" ht="12" customHeight="1">
      <c r="B33" s="275" t="s">
        <v>262</v>
      </c>
      <c r="C33" s="110"/>
      <c r="D33" s="110"/>
      <c r="E33" s="110"/>
      <c r="F33" s="110"/>
      <c r="G33" s="110"/>
      <c r="H33" s="110"/>
      <c r="I33" s="110"/>
      <c r="J33" s="110"/>
      <c r="K33" s="110"/>
      <c r="L33" s="110"/>
      <c r="M33" s="110"/>
    </row>
    <row r="34" spans="2:13" ht="12" customHeight="1">
      <c r="B34" s="277" t="s">
        <v>263</v>
      </c>
      <c r="C34" s="110"/>
      <c r="D34" s="110"/>
      <c r="E34" s="110"/>
      <c r="F34" s="110"/>
      <c r="G34" s="110"/>
      <c r="H34" s="110"/>
      <c r="I34" s="110"/>
      <c r="J34" s="110"/>
      <c r="K34" s="110"/>
      <c r="L34" s="110"/>
      <c r="M34" s="110"/>
    </row>
    <row r="35" spans="2:13" ht="12" customHeight="1">
      <c r="B35" s="277" t="s">
        <v>473</v>
      </c>
      <c r="C35" s="110"/>
      <c r="D35" s="110"/>
      <c r="E35" s="110"/>
      <c r="F35" s="110"/>
      <c r="G35" s="110"/>
      <c r="H35" s="110"/>
      <c r="I35" s="110"/>
      <c r="J35" s="110"/>
      <c r="K35" s="110"/>
      <c r="L35" s="110"/>
      <c r="M35" s="110"/>
    </row>
    <row r="36" spans="2:13" ht="12" customHeight="1">
      <c r="B36" s="277" t="s">
        <v>474</v>
      </c>
      <c r="C36" s="110"/>
      <c r="D36" s="110"/>
      <c r="E36" s="110"/>
      <c r="F36" s="110"/>
      <c r="G36" s="110"/>
      <c r="H36" s="110"/>
      <c r="I36" s="110"/>
      <c r="J36" s="110"/>
      <c r="K36" s="110"/>
      <c r="L36" s="110"/>
      <c r="M36" s="110"/>
    </row>
    <row r="37" spans="2:13" ht="12" customHeight="1">
      <c r="B37" s="365" t="s">
        <v>475</v>
      </c>
      <c r="C37" s="365"/>
      <c r="D37" s="365"/>
      <c r="E37" s="365"/>
      <c r="F37" s="365"/>
      <c r="G37" s="365"/>
      <c r="H37" s="365"/>
      <c r="I37" s="365"/>
      <c r="J37" s="365"/>
      <c r="K37" s="365"/>
      <c r="L37" s="365"/>
      <c r="M37" s="365"/>
    </row>
    <row r="38" spans="2:13" ht="12" customHeight="1">
      <c r="B38" s="365" t="s">
        <v>476</v>
      </c>
      <c r="C38" s="365"/>
      <c r="D38" s="365"/>
      <c r="E38" s="365"/>
      <c r="F38" s="365"/>
      <c r="G38" s="365"/>
      <c r="H38" s="365"/>
      <c r="I38" s="365"/>
      <c r="J38" s="365"/>
      <c r="K38" s="365"/>
      <c r="L38" s="365"/>
      <c r="M38" s="365"/>
    </row>
    <row r="39" spans="2:13" ht="12" customHeight="1">
      <c r="B39" s="365" t="s">
        <v>477</v>
      </c>
      <c r="C39" s="365"/>
      <c r="D39" s="365"/>
      <c r="E39" s="365"/>
      <c r="F39" s="365"/>
      <c r="G39" s="365"/>
      <c r="H39" s="365"/>
      <c r="I39" s="365"/>
      <c r="J39" s="365"/>
      <c r="K39" s="365"/>
      <c r="L39" s="365"/>
      <c r="M39" s="365"/>
    </row>
    <row r="40" spans="2:13" ht="12" customHeight="1">
      <c r="B40" s="365" t="s">
        <v>478</v>
      </c>
      <c r="C40" s="365"/>
      <c r="D40" s="365"/>
      <c r="E40" s="365"/>
      <c r="F40" s="365"/>
      <c r="G40" s="365"/>
      <c r="H40" s="365"/>
      <c r="I40" s="365"/>
      <c r="J40" s="365"/>
      <c r="K40" s="365"/>
      <c r="L40" s="365"/>
      <c r="M40" s="36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CE02-DE25-489D-B995-E31D738CB44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45809</v>
      </c>
      <c r="C7" s="312" t="s">
        <v>235</v>
      </c>
      <c r="D7" s="312" t="s">
        <v>236</v>
      </c>
      <c r="E7" s="330" t="s">
        <v>237</v>
      </c>
      <c r="F7" s="114" t="s">
        <v>238</v>
      </c>
      <c r="G7" s="115" t="s">
        <v>239</v>
      </c>
      <c r="H7" s="331">
        <v>0.57260327047619042</v>
      </c>
      <c r="I7" s="333"/>
      <c r="J7" s="114" t="s">
        <v>413</v>
      </c>
      <c r="K7" s="322" t="s">
        <v>769</v>
      </c>
      <c r="L7" s="323"/>
    </row>
    <row r="8" spans="2:13" ht="20.149999999999999" customHeight="1">
      <c r="B8" s="342"/>
      <c r="C8" s="313"/>
      <c r="D8" s="313"/>
      <c r="E8" s="326"/>
      <c r="F8" s="116" t="s">
        <v>83</v>
      </c>
      <c r="G8" s="117">
        <v>0.77500000000000002</v>
      </c>
      <c r="H8" s="332"/>
      <c r="I8" s="334"/>
      <c r="J8" s="116" t="s">
        <v>778</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0.79262259999999995</v>
      </c>
      <c r="H10" s="332"/>
      <c r="I10" s="335"/>
      <c r="J10" s="116" t="s">
        <v>778</v>
      </c>
      <c r="K10" s="318"/>
      <c r="L10" s="325"/>
    </row>
    <row r="11" spans="2:13" ht="19.5" customHeight="1">
      <c r="B11" s="342"/>
      <c r="C11" s="313"/>
      <c r="D11" s="313" t="s">
        <v>247</v>
      </c>
      <c r="E11" s="313"/>
      <c r="F11" s="313"/>
      <c r="G11" s="327">
        <v>0.78837219999999997</v>
      </c>
      <c r="H11" s="332"/>
      <c r="I11" s="328" t="s">
        <v>462</v>
      </c>
      <c r="J11" s="327" t="s">
        <v>1003</v>
      </c>
      <c r="K11" s="318"/>
      <c r="L11" s="358" t="s">
        <v>462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651</v>
      </c>
      <c r="K15" s="337"/>
      <c r="L15" s="143" t="s">
        <v>239</v>
      </c>
      <c r="M15" s="144"/>
    </row>
    <row r="16" spans="2:13" ht="21.75" customHeight="1">
      <c r="B16" s="341">
        <v>45812</v>
      </c>
      <c r="C16" s="312" t="s">
        <v>235</v>
      </c>
      <c r="D16" s="312" t="s">
        <v>236</v>
      </c>
      <c r="E16" s="330" t="s">
        <v>237</v>
      </c>
      <c r="F16" s="114" t="s">
        <v>238</v>
      </c>
      <c r="G16" s="115" t="s">
        <v>239</v>
      </c>
      <c r="H16" s="331">
        <v>0.50749999999999995</v>
      </c>
      <c r="I16" s="333"/>
      <c r="J16" s="114" t="s">
        <v>413</v>
      </c>
      <c r="K16" s="322" t="s">
        <v>772</v>
      </c>
      <c r="L16" s="323"/>
    </row>
    <row r="17" spans="2:13" ht="20.149999999999999" customHeight="1">
      <c r="B17" s="342"/>
      <c r="C17" s="313"/>
      <c r="D17" s="313"/>
      <c r="E17" s="326"/>
      <c r="F17" s="116" t="s">
        <v>83</v>
      </c>
      <c r="G17" s="117">
        <v>0.65</v>
      </c>
      <c r="H17" s="332"/>
      <c r="I17" s="334"/>
      <c r="J17" s="116" t="s">
        <v>770</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0.57261938000000001</v>
      </c>
      <c r="H19" s="332"/>
      <c r="I19" s="335"/>
      <c r="J19" s="116" t="s">
        <v>770</v>
      </c>
      <c r="K19" s="318"/>
      <c r="L19" s="325"/>
    </row>
    <row r="20" spans="2:13" ht="19.5" customHeight="1">
      <c r="B20" s="342"/>
      <c r="C20" s="313"/>
      <c r="D20" s="313" t="s">
        <v>247</v>
      </c>
      <c r="E20" s="313"/>
      <c r="F20" s="313"/>
      <c r="G20" s="327">
        <v>0.64763059999999995</v>
      </c>
      <c r="H20" s="332"/>
      <c r="I20" s="328" t="s">
        <v>462</v>
      </c>
      <c r="J20" s="327" t="s">
        <v>1067</v>
      </c>
      <c r="K20" s="318"/>
      <c r="L20" s="358" t="s">
        <v>462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651</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1FA39-E63A-4CBC-A71F-1A8B97EE3C1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45805</v>
      </c>
      <c r="C7" s="312" t="s">
        <v>235</v>
      </c>
      <c r="D7" s="312" t="s">
        <v>236</v>
      </c>
      <c r="E7" s="330" t="s">
        <v>237</v>
      </c>
      <c r="F7" s="114" t="s">
        <v>238</v>
      </c>
      <c r="G7" s="115" t="s">
        <v>239</v>
      </c>
      <c r="H7" s="331">
        <v>0.26023809523809521</v>
      </c>
      <c r="I7" s="333"/>
      <c r="J7" s="114" t="s">
        <v>413</v>
      </c>
      <c r="K7" s="322" t="s">
        <v>888</v>
      </c>
      <c r="L7" s="323"/>
    </row>
    <row r="8" spans="2:13" ht="20.149999999999999" customHeight="1">
      <c r="B8" s="342"/>
      <c r="C8" s="313"/>
      <c r="D8" s="313"/>
      <c r="E8" s="326"/>
      <c r="F8" s="116" t="s">
        <v>83</v>
      </c>
      <c r="G8" s="117">
        <v>0.33750000000000002</v>
      </c>
      <c r="H8" s="332"/>
      <c r="I8" s="334"/>
      <c r="J8" s="116" t="s">
        <v>275</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0.33695016999999999</v>
      </c>
      <c r="H10" s="332"/>
      <c r="I10" s="335"/>
      <c r="J10" s="116" t="s">
        <v>269</v>
      </c>
      <c r="K10" s="318"/>
      <c r="L10" s="325"/>
    </row>
    <row r="11" spans="2:13" ht="19.5" customHeight="1">
      <c r="B11" s="342"/>
      <c r="C11" s="313"/>
      <c r="D11" s="313" t="s">
        <v>1068</v>
      </c>
      <c r="E11" s="313"/>
      <c r="F11" s="313"/>
      <c r="G11" s="327">
        <v>0.38035426</v>
      </c>
      <c r="H11" s="332"/>
      <c r="I11" s="328" t="s">
        <v>462</v>
      </c>
      <c r="J11" s="327" t="s">
        <v>1005</v>
      </c>
      <c r="K11" s="318"/>
      <c r="L11" s="358" t="s">
        <v>462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1069</v>
      </c>
      <c r="K13" s="336"/>
      <c r="L13" s="338"/>
    </row>
    <row r="14" spans="2:13" ht="20.25" customHeight="1">
      <c r="B14" s="342"/>
      <c r="C14" s="313"/>
      <c r="D14" s="346"/>
      <c r="E14" s="347"/>
      <c r="F14" s="116" t="s">
        <v>83</v>
      </c>
      <c r="G14" s="120" t="s">
        <v>239</v>
      </c>
      <c r="H14" s="348"/>
      <c r="I14" s="351"/>
      <c r="J14" s="116" t="s">
        <v>648</v>
      </c>
      <c r="K14" s="336"/>
      <c r="L14" s="339"/>
    </row>
    <row r="15" spans="2:13" ht="24" customHeight="1" thickBot="1">
      <c r="B15" s="343"/>
      <c r="C15" s="340"/>
      <c r="D15" s="340" t="s">
        <v>253</v>
      </c>
      <c r="E15" s="340"/>
      <c r="F15" s="340"/>
      <c r="G15" s="121" t="s">
        <v>239</v>
      </c>
      <c r="H15" s="349"/>
      <c r="I15" s="121">
        <v>0</v>
      </c>
      <c r="J15" s="122" t="s">
        <v>648</v>
      </c>
      <c r="K15" s="337"/>
      <c r="L15" s="121">
        <v>0</v>
      </c>
      <c r="M15" s="144"/>
    </row>
    <row r="16" spans="2:13" ht="21.75" customHeight="1">
      <c r="B16" s="341">
        <v>45808</v>
      </c>
      <c r="C16" s="312" t="s">
        <v>235</v>
      </c>
      <c r="D16" s="312" t="s">
        <v>236</v>
      </c>
      <c r="E16" s="330" t="s">
        <v>237</v>
      </c>
      <c r="F16" s="114" t="s">
        <v>238</v>
      </c>
      <c r="G16" s="115" t="s">
        <v>239</v>
      </c>
      <c r="H16" s="331">
        <v>0.45817849952380946</v>
      </c>
      <c r="I16" s="333"/>
      <c r="J16" s="114" t="s">
        <v>413</v>
      </c>
      <c r="K16" s="322" t="s">
        <v>777</v>
      </c>
      <c r="L16" s="323"/>
    </row>
    <row r="17" spans="2:13" ht="20.149999999999999" customHeight="1">
      <c r="B17" s="342"/>
      <c r="C17" s="313"/>
      <c r="D17" s="313"/>
      <c r="E17" s="326"/>
      <c r="F17" s="116" t="s">
        <v>83</v>
      </c>
      <c r="G17" s="117">
        <v>0.72499999999999998</v>
      </c>
      <c r="H17" s="332"/>
      <c r="I17" s="334"/>
      <c r="J17" s="116" t="s">
        <v>778</v>
      </c>
      <c r="K17" s="318"/>
      <c r="L17" s="324"/>
    </row>
    <row r="18" spans="2:13" ht="21.75" customHeight="1">
      <c r="B18" s="342"/>
      <c r="C18" s="313"/>
      <c r="D18" s="313"/>
      <c r="E18" s="314" t="s">
        <v>244</v>
      </c>
      <c r="F18" s="116" t="s">
        <v>238</v>
      </c>
      <c r="G18" s="116" t="s">
        <v>79</v>
      </c>
      <c r="H18" s="332"/>
      <c r="I18" s="334"/>
      <c r="J18" s="116" t="s">
        <v>79</v>
      </c>
      <c r="K18" s="318"/>
      <c r="L18" s="324"/>
    </row>
    <row r="19" spans="2:13" ht="20.25" customHeight="1">
      <c r="B19" s="342"/>
      <c r="C19" s="313"/>
      <c r="D19" s="313"/>
      <c r="E19" s="326"/>
      <c r="F19" s="116" t="s">
        <v>83</v>
      </c>
      <c r="G19" s="117">
        <v>0.67554530999999995</v>
      </c>
      <c r="H19" s="332"/>
      <c r="I19" s="335"/>
      <c r="J19" s="116" t="s">
        <v>275</v>
      </c>
      <c r="K19" s="318"/>
      <c r="L19" s="325"/>
    </row>
    <row r="20" spans="2:13" ht="19.5" customHeight="1">
      <c r="B20" s="342"/>
      <c r="C20" s="313"/>
      <c r="D20" s="313" t="s">
        <v>247</v>
      </c>
      <c r="E20" s="313"/>
      <c r="F20" s="313"/>
      <c r="G20" s="327">
        <v>0.66853724999999997</v>
      </c>
      <c r="H20" s="332"/>
      <c r="I20" s="328" t="s">
        <v>462</v>
      </c>
      <c r="J20" s="327" t="s">
        <v>633</v>
      </c>
      <c r="K20" s="318"/>
      <c r="L20" s="358" t="s">
        <v>462</v>
      </c>
    </row>
    <row r="21" spans="2:13" ht="20.25" customHeight="1">
      <c r="B21" s="342"/>
      <c r="C21" s="313"/>
      <c r="D21" s="313"/>
      <c r="E21" s="313"/>
      <c r="F21" s="313"/>
      <c r="G21" s="327"/>
      <c r="H21" s="332"/>
      <c r="I21" s="329"/>
      <c r="J21" s="327">
        <v>0</v>
      </c>
      <c r="K21" s="318"/>
      <c r="L21" s="359"/>
    </row>
    <row r="22" spans="2:13" ht="20.25" customHeight="1">
      <c r="B22" s="342"/>
      <c r="C22" s="313" t="s">
        <v>250</v>
      </c>
      <c r="D22" s="344" t="s">
        <v>251</v>
      </c>
      <c r="E22" s="345"/>
      <c r="F22" s="116" t="s">
        <v>238</v>
      </c>
      <c r="G22" s="120" t="s">
        <v>272</v>
      </c>
      <c r="H22" s="348"/>
      <c r="I22" s="350"/>
      <c r="J22" s="116" t="s">
        <v>651</v>
      </c>
      <c r="K22" s="336"/>
      <c r="L22" s="338"/>
    </row>
    <row r="23" spans="2:13" ht="20.25" customHeight="1">
      <c r="B23" s="342"/>
      <c r="C23" s="313"/>
      <c r="D23" s="346"/>
      <c r="E23" s="347"/>
      <c r="F23" s="116" t="s">
        <v>83</v>
      </c>
      <c r="G23" s="120" t="s">
        <v>272</v>
      </c>
      <c r="H23" s="348"/>
      <c r="I23" s="351"/>
      <c r="J23" s="116" t="s">
        <v>651</v>
      </c>
      <c r="K23" s="336"/>
      <c r="L23" s="339"/>
    </row>
    <row r="24" spans="2:13" ht="24" customHeight="1" thickBot="1">
      <c r="B24" s="343"/>
      <c r="C24" s="340"/>
      <c r="D24" s="340" t="s">
        <v>253</v>
      </c>
      <c r="E24" s="340"/>
      <c r="F24" s="340"/>
      <c r="G24" s="121" t="s">
        <v>272</v>
      </c>
      <c r="H24" s="349"/>
      <c r="I24" s="121">
        <v>0</v>
      </c>
      <c r="J24" s="122" t="s">
        <v>651</v>
      </c>
      <c r="K24" s="337"/>
      <c r="L24" s="145" t="s">
        <v>239</v>
      </c>
    </row>
    <row r="25" spans="2:13" ht="18" customHeight="1">
      <c r="B25" s="124"/>
      <c r="C25" s="125"/>
      <c r="D25" s="125"/>
      <c r="E25" s="125"/>
      <c r="F25" s="125"/>
    </row>
    <row r="26" spans="2:13" ht="12" customHeight="1">
      <c r="B26" s="278" t="s">
        <v>467</v>
      </c>
    </row>
    <row r="27" spans="2:13" ht="12" customHeight="1">
      <c r="B27" s="278" t="s">
        <v>468</v>
      </c>
    </row>
    <row r="28" spans="2:13" ht="12" customHeight="1">
      <c r="B28" s="279" t="s">
        <v>257</v>
      </c>
      <c r="C28" s="110"/>
      <c r="D28" s="110"/>
      <c r="E28" s="110"/>
      <c r="F28" s="110"/>
      <c r="G28" s="110"/>
      <c r="H28" s="110"/>
      <c r="I28" s="110"/>
      <c r="J28" s="110"/>
      <c r="K28" s="110" t="s">
        <v>258</v>
      </c>
      <c r="L28" s="110" t="s">
        <v>258</v>
      </c>
      <c r="M28" s="110"/>
    </row>
    <row r="29" spans="2:13" ht="12" customHeight="1">
      <c r="B29" s="279" t="s">
        <v>469</v>
      </c>
      <c r="C29" s="110"/>
      <c r="D29" s="110"/>
      <c r="E29" s="110"/>
      <c r="F29" s="110"/>
      <c r="G29" s="110"/>
      <c r="H29" s="110"/>
      <c r="I29" s="110"/>
      <c r="J29" s="110"/>
      <c r="K29" s="110"/>
      <c r="L29" s="110"/>
      <c r="M29" s="110"/>
    </row>
    <row r="30" spans="2:13" ht="12" customHeight="1">
      <c r="B30" s="280" t="s">
        <v>470</v>
      </c>
      <c r="C30" s="110"/>
      <c r="D30" s="110"/>
      <c r="E30" s="110"/>
      <c r="F30" s="110"/>
      <c r="G30" s="110"/>
      <c r="H30" s="110"/>
      <c r="I30" s="110"/>
      <c r="J30" s="110"/>
      <c r="K30" s="110"/>
      <c r="L30" s="110"/>
      <c r="M30" s="110"/>
    </row>
    <row r="31" spans="2:13" ht="12" customHeight="1">
      <c r="B31" s="280" t="s">
        <v>471</v>
      </c>
      <c r="C31" s="110"/>
      <c r="D31" s="110"/>
      <c r="E31" s="110"/>
      <c r="F31" s="110"/>
      <c r="G31" s="110"/>
      <c r="H31" s="110"/>
      <c r="I31" s="110"/>
      <c r="J31" s="110"/>
      <c r="K31" s="110"/>
      <c r="L31" s="110"/>
      <c r="M31" s="110"/>
    </row>
    <row r="32" spans="2:13" ht="12" customHeight="1">
      <c r="B32" s="279" t="s">
        <v>472</v>
      </c>
      <c r="C32" s="110"/>
      <c r="D32" s="110"/>
      <c r="E32" s="110"/>
      <c r="F32" s="110"/>
      <c r="G32" s="110"/>
      <c r="H32" s="110"/>
      <c r="I32" s="110"/>
      <c r="J32" s="110"/>
      <c r="K32" s="110"/>
      <c r="L32" s="110"/>
      <c r="M32" s="110"/>
    </row>
    <row r="33" spans="2:13" ht="12" customHeight="1">
      <c r="B33" s="279" t="s">
        <v>262</v>
      </c>
      <c r="C33" s="110"/>
      <c r="D33" s="110"/>
      <c r="E33" s="110"/>
      <c r="F33" s="110"/>
      <c r="G33" s="110"/>
      <c r="H33" s="110"/>
      <c r="I33" s="110"/>
      <c r="J33" s="110"/>
      <c r="K33" s="110"/>
      <c r="L33" s="110"/>
      <c r="M33" s="110"/>
    </row>
    <row r="34" spans="2:13" ht="12" customHeight="1">
      <c r="B34" s="281" t="s">
        <v>263</v>
      </c>
      <c r="C34" s="110"/>
      <c r="D34" s="110"/>
      <c r="E34" s="110"/>
      <c r="F34" s="110"/>
      <c r="G34" s="110"/>
      <c r="H34" s="110"/>
      <c r="I34" s="110"/>
      <c r="J34" s="110"/>
      <c r="K34" s="110"/>
      <c r="L34" s="110"/>
      <c r="M34" s="110"/>
    </row>
    <row r="35" spans="2:13" ht="12" customHeight="1">
      <c r="B35" s="281" t="s">
        <v>473</v>
      </c>
      <c r="C35" s="110"/>
      <c r="D35" s="110"/>
      <c r="E35" s="110"/>
      <c r="F35" s="110"/>
      <c r="G35" s="110"/>
      <c r="H35" s="110"/>
      <c r="I35" s="110"/>
      <c r="J35" s="110"/>
      <c r="K35" s="110"/>
      <c r="L35" s="110"/>
      <c r="M35" s="110"/>
    </row>
    <row r="36" spans="2:13" ht="12" customHeight="1">
      <c r="B36" s="281" t="s">
        <v>474</v>
      </c>
      <c r="C36" s="110"/>
      <c r="D36" s="110"/>
      <c r="E36" s="110"/>
      <c r="F36" s="110"/>
      <c r="G36" s="110"/>
      <c r="H36" s="110"/>
      <c r="I36" s="110"/>
      <c r="J36" s="110"/>
      <c r="K36" s="110"/>
      <c r="L36" s="110"/>
      <c r="M36" s="110"/>
    </row>
    <row r="37" spans="2:13" ht="12" customHeight="1">
      <c r="B37" s="366" t="s">
        <v>475</v>
      </c>
      <c r="C37" s="366"/>
      <c r="D37" s="366"/>
      <c r="E37" s="366"/>
      <c r="F37" s="366"/>
      <c r="G37" s="366"/>
      <c r="H37" s="366"/>
      <c r="I37" s="366"/>
      <c r="J37" s="366"/>
      <c r="K37" s="366"/>
      <c r="L37" s="366"/>
      <c r="M37" s="366"/>
    </row>
    <row r="38" spans="2:13" ht="12" customHeight="1">
      <c r="B38" s="366" t="s">
        <v>476</v>
      </c>
      <c r="C38" s="366"/>
      <c r="D38" s="366"/>
      <c r="E38" s="366"/>
      <c r="F38" s="366"/>
      <c r="G38" s="366"/>
      <c r="H38" s="366"/>
      <c r="I38" s="366"/>
      <c r="J38" s="366"/>
      <c r="K38" s="366"/>
      <c r="L38" s="366"/>
      <c r="M38" s="366"/>
    </row>
    <row r="39" spans="2:13" ht="12" customHeight="1">
      <c r="B39" s="366" t="s">
        <v>477</v>
      </c>
      <c r="C39" s="366"/>
      <c r="D39" s="366"/>
      <c r="E39" s="366"/>
      <c r="F39" s="366"/>
      <c r="G39" s="366"/>
      <c r="H39" s="366"/>
      <c r="I39" s="366"/>
      <c r="J39" s="366"/>
      <c r="K39" s="366"/>
      <c r="L39" s="366"/>
      <c r="M39" s="366"/>
    </row>
    <row r="40" spans="2:13" ht="12" customHeight="1">
      <c r="B40" s="366" t="s">
        <v>478</v>
      </c>
      <c r="C40" s="366"/>
      <c r="D40" s="366"/>
      <c r="E40" s="366"/>
      <c r="F40" s="366"/>
      <c r="G40" s="366"/>
      <c r="H40" s="366"/>
      <c r="I40" s="366"/>
      <c r="J40" s="366"/>
      <c r="K40" s="366"/>
      <c r="L40" s="366"/>
      <c r="M40" s="36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A3483-B4A3-48A4-A3BF-0A335F97679F}">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45803</v>
      </c>
      <c r="C7" s="312" t="s">
        <v>235</v>
      </c>
      <c r="D7" s="312" t="s">
        <v>236</v>
      </c>
      <c r="E7" s="330" t="s">
        <v>237</v>
      </c>
      <c r="F7" s="114" t="s">
        <v>238</v>
      </c>
      <c r="G7" s="115" t="s">
        <v>239</v>
      </c>
      <c r="H7" s="331">
        <v>0.13178571428571428</v>
      </c>
      <c r="I7" s="333"/>
      <c r="J7" s="114" t="s">
        <v>413</v>
      </c>
      <c r="K7" s="322" t="s">
        <v>888</v>
      </c>
      <c r="L7" s="323"/>
    </row>
    <row r="8" spans="2:13" ht="20.149999999999999" customHeight="1">
      <c r="B8" s="342"/>
      <c r="C8" s="313"/>
      <c r="D8" s="313"/>
      <c r="E8" s="326"/>
      <c r="F8" s="116" t="s">
        <v>83</v>
      </c>
      <c r="G8" s="117">
        <v>0.21249999999999999</v>
      </c>
      <c r="H8" s="332"/>
      <c r="I8" s="334"/>
      <c r="J8" s="116" t="s">
        <v>783</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0.14612199000000001</v>
      </c>
      <c r="H10" s="332"/>
      <c r="I10" s="335"/>
      <c r="J10" s="116" t="s">
        <v>281</v>
      </c>
      <c r="K10" s="318"/>
      <c r="L10" s="325"/>
    </row>
    <row r="11" spans="2:13" ht="19.5" customHeight="1">
      <c r="B11" s="342"/>
      <c r="C11" s="313"/>
      <c r="D11" s="313" t="s">
        <v>247</v>
      </c>
      <c r="E11" s="313"/>
      <c r="F11" s="313"/>
      <c r="G11" s="327">
        <v>0.20266118999999999</v>
      </c>
      <c r="H11" s="332"/>
      <c r="I11" s="328" t="s">
        <v>462</v>
      </c>
      <c r="J11" s="327" t="s">
        <v>1009</v>
      </c>
      <c r="K11" s="318"/>
      <c r="L11" s="358" t="s">
        <v>462</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661</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239</v>
      </c>
      <c r="H15" s="349"/>
      <c r="I15" s="121">
        <v>0</v>
      </c>
      <c r="J15" s="122" t="s">
        <v>661</v>
      </c>
      <c r="K15" s="337"/>
      <c r="L15" s="143" t="s">
        <v>239</v>
      </c>
      <c r="M15" s="144"/>
    </row>
    <row r="16" spans="2:13" ht="21.75" customHeight="1">
      <c r="B16" s="367">
        <v>45804</v>
      </c>
      <c r="C16" s="330" t="s">
        <v>235</v>
      </c>
      <c r="D16" s="330" t="s">
        <v>236</v>
      </c>
      <c r="E16" s="330" t="s">
        <v>237</v>
      </c>
      <c r="F16" s="114" t="s">
        <v>238</v>
      </c>
      <c r="G16" s="115" t="s">
        <v>239</v>
      </c>
      <c r="H16" s="371">
        <v>0.34321428571428569</v>
      </c>
      <c r="I16" s="333"/>
      <c r="J16" s="114" t="s">
        <v>413</v>
      </c>
      <c r="K16" s="330" t="s">
        <v>777</v>
      </c>
      <c r="L16" s="323"/>
    </row>
    <row r="17" spans="2:13" ht="20.149999999999999" customHeight="1">
      <c r="B17" s="368"/>
      <c r="C17" s="370"/>
      <c r="D17" s="370"/>
      <c r="E17" s="326"/>
      <c r="F17" s="116" t="s">
        <v>83</v>
      </c>
      <c r="G17" s="117">
        <v>0.55000000000000004</v>
      </c>
      <c r="H17" s="372"/>
      <c r="I17" s="334"/>
      <c r="J17" s="116" t="s">
        <v>783</v>
      </c>
      <c r="K17" s="370"/>
      <c r="L17" s="324"/>
    </row>
    <row r="18" spans="2:13" ht="21.75" customHeight="1">
      <c r="B18" s="368"/>
      <c r="C18" s="370"/>
      <c r="D18" s="370"/>
      <c r="E18" s="314" t="s">
        <v>244</v>
      </c>
      <c r="F18" s="116" t="s">
        <v>238</v>
      </c>
      <c r="G18" s="116" t="s">
        <v>79</v>
      </c>
      <c r="H18" s="372"/>
      <c r="I18" s="334"/>
      <c r="J18" s="116" t="s">
        <v>79</v>
      </c>
      <c r="K18" s="370"/>
      <c r="L18" s="324"/>
    </row>
    <row r="19" spans="2:13" ht="20.25" customHeight="1">
      <c r="B19" s="368"/>
      <c r="C19" s="370"/>
      <c r="D19" s="326"/>
      <c r="E19" s="326"/>
      <c r="F19" s="116" t="s">
        <v>83</v>
      </c>
      <c r="G19" s="117">
        <v>0.46942432000000001</v>
      </c>
      <c r="H19" s="372"/>
      <c r="I19" s="335"/>
      <c r="J19" s="116" t="s">
        <v>783</v>
      </c>
      <c r="K19" s="370"/>
      <c r="L19" s="325"/>
    </row>
    <row r="20" spans="2:13" ht="19.5" customHeight="1">
      <c r="B20" s="368"/>
      <c r="C20" s="370"/>
      <c r="D20" s="344" t="s">
        <v>247</v>
      </c>
      <c r="E20" s="374"/>
      <c r="F20" s="345"/>
      <c r="G20" s="328">
        <v>0.41786641000000002</v>
      </c>
      <c r="H20" s="372"/>
      <c r="I20" s="328" t="s">
        <v>462</v>
      </c>
      <c r="J20" s="328" t="s">
        <v>1070</v>
      </c>
      <c r="K20" s="370"/>
      <c r="L20" s="358" t="s">
        <v>462</v>
      </c>
    </row>
    <row r="21" spans="2:13" ht="20.25" customHeight="1">
      <c r="B21" s="368"/>
      <c r="C21" s="326"/>
      <c r="D21" s="346"/>
      <c r="E21" s="375"/>
      <c r="F21" s="347"/>
      <c r="G21" s="329"/>
      <c r="H21" s="373"/>
      <c r="I21" s="329"/>
      <c r="J21" s="329">
        <v>0</v>
      </c>
      <c r="K21" s="326"/>
      <c r="L21" s="359"/>
    </row>
    <row r="22" spans="2:13" ht="20.25" customHeight="1">
      <c r="B22" s="368"/>
      <c r="C22" s="314" t="s">
        <v>250</v>
      </c>
      <c r="D22" s="344" t="s">
        <v>251</v>
      </c>
      <c r="E22" s="345"/>
      <c r="F22" s="116" t="s">
        <v>238</v>
      </c>
      <c r="G22" s="120" t="s">
        <v>272</v>
      </c>
      <c r="H22" s="350"/>
      <c r="I22" s="350"/>
      <c r="J22" s="116" t="s">
        <v>648</v>
      </c>
      <c r="K22" s="379"/>
      <c r="L22" s="338"/>
    </row>
    <row r="23" spans="2:13" ht="20.25" customHeight="1">
      <c r="B23" s="368"/>
      <c r="C23" s="370"/>
      <c r="D23" s="346"/>
      <c r="E23" s="347"/>
      <c r="F23" s="116" t="s">
        <v>83</v>
      </c>
      <c r="G23" s="120" t="s">
        <v>272</v>
      </c>
      <c r="H23" s="377"/>
      <c r="I23" s="351"/>
      <c r="J23" s="116" t="s">
        <v>648</v>
      </c>
      <c r="K23" s="380"/>
      <c r="L23" s="339"/>
    </row>
    <row r="24" spans="2:13" ht="24" customHeight="1" thickBot="1">
      <c r="B24" s="369"/>
      <c r="C24" s="376"/>
      <c r="D24" s="382" t="s">
        <v>253</v>
      </c>
      <c r="E24" s="383"/>
      <c r="F24" s="384"/>
      <c r="G24" s="121" t="s">
        <v>272</v>
      </c>
      <c r="H24" s="378"/>
      <c r="I24" s="121">
        <v>0</v>
      </c>
      <c r="J24" s="122" t="s">
        <v>648</v>
      </c>
      <c r="K24" s="381"/>
      <c r="L24" s="145" t="s">
        <v>239</v>
      </c>
    </row>
    <row r="25" spans="2:13" ht="18" customHeight="1">
      <c r="B25" s="124"/>
      <c r="C25" s="125"/>
      <c r="D25" s="125"/>
      <c r="E25" s="125"/>
      <c r="F25" s="125"/>
    </row>
    <row r="26" spans="2:13" ht="12" customHeight="1">
      <c r="B26" s="278" t="s">
        <v>467</v>
      </c>
    </row>
    <row r="27" spans="2:13" ht="12" customHeight="1">
      <c r="B27" s="278" t="s">
        <v>468</v>
      </c>
    </row>
    <row r="28" spans="2:13" ht="12" customHeight="1">
      <c r="B28" s="279" t="s">
        <v>257</v>
      </c>
      <c r="C28" s="110"/>
      <c r="D28" s="110"/>
      <c r="E28" s="110"/>
      <c r="F28" s="110"/>
      <c r="G28" s="110"/>
      <c r="H28" s="110"/>
      <c r="I28" s="110"/>
      <c r="J28" s="110"/>
      <c r="K28" s="110" t="s">
        <v>258</v>
      </c>
      <c r="L28" s="110" t="s">
        <v>258</v>
      </c>
      <c r="M28" s="110"/>
    </row>
    <row r="29" spans="2:13" ht="12" customHeight="1">
      <c r="B29" s="279" t="s">
        <v>469</v>
      </c>
      <c r="C29" s="110"/>
      <c r="D29" s="110"/>
      <c r="E29" s="110"/>
      <c r="F29" s="110"/>
      <c r="G29" s="110"/>
      <c r="H29" s="110"/>
      <c r="I29" s="110"/>
      <c r="J29" s="110"/>
      <c r="K29" s="110"/>
      <c r="L29" s="110"/>
      <c r="M29" s="110"/>
    </row>
    <row r="30" spans="2:13" ht="12" customHeight="1">
      <c r="B30" s="280" t="s">
        <v>470</v>
      </c>
      <c r="C30" s="110"/>
      <c r="D30" s="110"/>
      <c r="E30" s="110"/>
      <c r="F30" s="110"/>
      <c r="G30" s="110"/>
      <c r="H30" s="110"/>
      <c r="I30" s="110"/>
      <c r="J30" s="110"/>
      <c r="K30" s="110"/>
      <c r="L30" s="110"/>
      <c r="M30" s="110"/>
    </row>
    <row r="31" spans="2:13" ht="12" customHeight="1">
      <c r="B31" s="280" t="s">
        <v>471</v>
      </c>
      <c r="C31" s="110"/>
      <c r="D31" s="110"/>
      <c r="E31" s="110"/>
      <c r="F31" s="110"/>
      <c r="G31" s="110"/>
      <c r="H31" s="110"/>
      <c r="I31" s="110"/>
      <c r="J31" s="110"/>
      <c r="K31" s="110"/>
      <c r="L31" s="110"/>
      <c r="M31" s="110"/>
    </row>
    <row r="32" spans="2:13" ht="12" customHeight="1">
      <c r="B32" s="279" t="s">
        <v>472</v>
      </c>
      <c r="C32" s="110"/>
      <c r="D32" s="110"/>
      <c r="E32" s="110"/>
      <c r="F32" s="110"/>
      <c r="G32" s="110"/>
      <c r="H32" s="110"/>
      <c r="I32" s="110"/>
      <c r="J32" s="110"/>
      <c r="K32" s="110"/>
      <c r="L32" s="110"/>
      <c r="M32" s="110"/>
    </row>
    <row r="33" spans="2:13" ht="12" customHeight="1">
      <c r="B33" s="279" t="s">
        <v>262</v>
      </c>
      <c r="C33" s="110"/>
      <c r="D33" s="110"/>
      <c r="E33" s="110"/>
      <c r="F33" s="110"/>
      <c r="G33" s="110"/>
      <c r="H33" s="110"/>
      <c r="I33" s="110"/>
      <c r="J33" s="110"/>
      <c r="K33" s="110"/>
      <c r="L33" s="110"/>
      <c r="M33" s="110"/>
    </row>
    <row r="34" spans="2:13" ht="12" customHeight="1">
      <c r="B34" s="281" t="s">
        <v>263</v>
      </c>
      <c r="C34" s="110"/>
      <c r="D34" s="110"/>
      <c r="E34" s="110"/>
      <c r="F34" s="110"/>
      <c r="G34" s="110"/>
      <c r="H34" s="110"/>
      <c r="I34" s="110"/>
      <c r="J34" s="110"/>
      <c r="K34" s="110"/>
      <c r="L34" s="110"/>
      <c r="M34" s="110"/>
    </row>
    <row r="35" spans="2:13" ht="12" customHeight="1">
      <c r="B35" s="281" t="s">
        <v>473</v>
      </c>
      <c r="C35" s="110"/>
      <c r="D35" s="110"/>
      <c r="E35" s="110"/>
      <c r="F35" s="110"/>
      <c r="G35" s="110"/>
      <c r="H35" s="110"/>
      <c r="I35" s="110"/>
      <c r="J35" s="110"/>
      <c r="K35" s="110"/>
      <c r="L35" s="110"/>
      <c r="M35" s="110"/>
    </row>
    <row r="36" spans="2:13" ht="12" customHeight="1">
      <c r="B36" s="281" t="s">
        <v>474</v>
      </c>
      <c r="C36" s="110"/>
      <c r="D36" s="110"/>
      <c r="E36" s="110"/>
      <c r="F36" s="110"/>
      <c r="G36" s="110"/>
      <c r="H36" s="110"/>
      <c r="I36" s="110"/>
      <c r="J36" s="110"/>
      <c r="K36" s="110"/>
      <c r="L36" s="110"/>
      <c r="M36" s="110"/>
    </row>
    <row r="37" spans="2:13" ht="12" customHeight="1">
      <c r="B37" s="366" t="s">
        <v>475</v>
      </c>
      <c r="C37" s="366"/>
      <c r="D37" s="366"/>
      <c r="E37" s="366"/>
      <c r="F37" s="366"/>
      <c r="G37" s="366"/>
      <c r="H37" s="366"/>
      <c r="I37" s="366"/>
      <c r="J37" s="366"/>
      <c r="K37" s="366"/>
      <c r="L37" s="366"/>
      <c r="M37" s="366"/>
    </row>
    <row r="38" spans="2:13" ht="12" customHeight="1">
      <c r="B38" s="366" t="s">
        <v>476</v>
      </c>
      <c r="C38" s="366"/>
      <c r="D38" s="366"/>
      <c r="E38" s="366"/>
      <c r="F38" s="366"/>
      <c r="G38" s="366"/>
      <c r="H38" s="366"/>
      <c r="I38" s="366"/>
      <c r="J38" s="366"/>
      <c r="K38" s="366"/>
      <c r="L38" s="366"/>
      <c r="M38" s="366"/>
    </row>
    <row r="39" spans="2:13" ht="12" customHeight="1">
      <c r="B39" s="366" t="s">
        <v>477</v>
      </c>
      <c r="C39" s="366"/>
      <c r="D39" s="366"/>
      <c r="E39" s="366"/>
      <c r="F39" s="366"/>
      <c r="G39" s="366"/>
      <c r="H39" s="366"/>
      <c r="I39" s="366"/>
      <c r="J39" s="366"/>
      <c r="K39" s="366"/>
      <c r="L39" s="366"/>
      <c r="M39" s="366"/>
    </row>
    <row r="40" spans="2:13" ht="12" customHeight="1">
      <c r="B40" s="366" t="s">
        <v>478</v>
      </c>
      <c r="C40" s="366"/>
      <c r="D40" s="366"/>
      <c r="E40" s="366"/>
      <c r="F40" s="366"/>
      <c r="G40" s="366"/>
      <c r="H40" s="366"/>
      <c r="I40" s="366"/>
      <c r="J40" s="366"/>
      <c r="K40" s="366"/>
      <c r="L40" s="366"/>
      <c r="M40" s="36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D938-C69A-4115-A8EB-EF8C342603B9}">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45800</v>
      </c>
      <c r="C7" s="312" t="s">
        <v>235</v>
      </c>
      <c r="D7" s="312" t="s">
        <v>236</v>
      </c>
      <c r="E7" s="330" t="s">
        <v>237</v>
      </c>
      <c r="F7" s="114" t="s">
        <v>238</v>
      </c>
      <c r="G7" s="115" t="s">
        <v>239</v>
      </c>
      <c r="H7" s="312" t="s">
        <v>533</v>
      </c>
      <c r="I7" s="333"/>
      <c r="J7" s="114" t="s">
        <v>413</v>
      </c>
      <c r="K7" s="322" t="s">
        <v>1071</v>
      </c>
      <c r="L7" s="323"/>
    </row>
    <row r="8" spans="2:13" ht="20.149999999999999" customHeight="1">
      <c r="B8" s="342"/>
      <c r="C8" s="313"/>
      <c r="D8" s="313"/>
      <c r="E8" s="326"/>
      <c r="F8" s="116" t="s">
        <v>83</v>
      </c>
      <c r="G8" s="117" t="s">
        <v>248</v>
      </c>
      <c r="H8" s="313"/>
      <c r="I8" s="334"/>
      <c r="J8" s="116" t="s">
        <v>281</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377</v>
      </c>
      <c r="H10" s="313"/>
      <c r="I10" s="335"/>
      <c r="J10" s="116" t="s">
        <v>294</v>
      </c>
      <c r="K10" s="318"/>
      <c r="L10" s="325"/>
    </row>
    <row r="11" spans="2:13" ht="19.5" customHeight="1">
      <c r="B11" s="342"/>
      <c r="C11" s="313"/>
      <c r="D11" s="313" t="s">
        <v>247</v>
      </c>
      <c r="E11" s="313"/>
      <c r="F11" s="313"/>
      <c r="G11" s="327" t="s">
        <v>377</v>
      </c>
      <c r="H11" s="313"/>
      <c r="I11" s="328" t="s">
        <v>462</v>
      </c>
      <c r="J11" s="327" t="s">
        <v>938</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45802</v>
      </c>
      <c r="C16" s="312" t="s">
        <v>235</v>
      </c>
      <c r="D16" s="312" t="s">
        <v>236</v>
      </c>
      <c r="E16" s="330" t="s">
        <v>237</v>
      </c>
      <c r="F16" s="114" t="s">
        <v>238</v>
      </c>
      <c r="G16" s="115" t="s">
        <v>239</v>
      </c>
      <c r="H16" s="312" t="s">
        <v>366</v>
      </c>
      <c r="I16" s="333"/>
      <c r="J16" s="114" t="s">
        <v>413</v>
      </c>
      <c r="K16" s="322" t="s">
        <v>1071</v>
      </c>
      <c r="L16" s="323"/>
    </row>
    <row r="17" spans="2:13" ht="20.149999999999999" customHeight="1">
      <c r="B17" s="342"/>
      <c r="C17" s="313"/>
      <c r="D17" s="313"/>
      <c r="E17" s="326"/>
      <c r="F17" s="116" t="s">
        <v>83</v>
      </c>
      <c r="G17" s="117" t="s">
        <v>278</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278</v>
      </c>
      <c r="H19" s="313"/>
      <c r="I19" s="335"/>
      <c r="J19" s="116" t="s">
        <v>281</v>
      </c>
      <c r="K19" s="318"/>
      <c r="L19" s="325"/>
    </row>
    <row r="20" spans="2:13" ht="19.5" customHeight="1">
      <c r="B20" s="342"/>
      <c r="C20" s="313"/>
      <c r="D20" s="313" t="s">
        <v>247</v>
      </c>
      <c r="E20" s="313"/>
      <c r="F20" s="313"/>
      <c r="G20" s="327" t="s">
        <v>248</v>
      </c>
      <c r="H20" s="313"/>
      <c r="I20" s="328" t="s">
        <v>462</v>
      </c>
      <c r="J20" s="327" t="s">
        <v>1072</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661</v>
      </c>
      <c r="K22" s="336"/>
      <c r="L22" s="338"/>
    </row>
    <row r="23" spans="2:13" ht="20.25" customHeight="1">
      <c r="B23" s="342"/>
      <c r="C23" s="313"/>
      <c r="D23" s="346"/>
      <c r="E23" s="347"/>
      <c r="F23" s="116" t="s">
        <v>83</v>
      </c>
      <c r="G23" s="120" t="s">
        <v>272</v>
      </c>
      <c r="H23" s="348"/>
      <c r="I23" s="351"/>
      <c r="J23" s="116" t="s">
        <v>661</v>
      </c>
      <c r="K23" s="336"/>
      <c r="L23" s="339"/>
    </row>
    <row r="24" spans="2:13" ht="24" customHeight="1" thickBot="1">
      <c r="B24" s="343"/>
      <c r="C24" s="340"/>
      <c r="D24" s="340" t="s">
        <v>253</v>
      </c>
      <c r="E24" s="340"/>
      <c r="F24" s="340"/>
      <c r="G24" s="121" t="s">
        <v>272</v>
      </c>
      <c r="H24" s="349"/>
      <c r="I24" s="121">
        <v>0</v>
      </c>
      <c r="J24" s="122" t="s">
        <v>661</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BDC0E-9B87-462C-A54E-C5904A09551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45796</v>
      </c>
      <c r="C7" s="312" t="s">
        <v>1073</v>
      </c>
      <c r="D7" s="312" t="s">
        <v>236</v>
      </c>
      <c r="E7" s="330" t="s">
        <v>237</v>
      </c>
      <c r="F7" s="114" t="s">
        <v>238</v>
      </c>
      <c r="G7" s="115" t="s">
        <v>239</v>
      </c>
      <c r="H7" s="312" t="s">
        <v>384</v>
      </c>
      <c r="I7" s="333"/>
      <c r="J7" s="114" t="s">
        <v>413</v>
      </c>
      <c r="K7" s="322" t="s">
        <v>781</v>
      </c>
      <c r="L7" s="323"/>
    </row>
    <row r="8" spans="2:13" ht="20.149999999999999" customHeight="1">
      <c r="B8" s="342"/>
      <c r="C8" s="313"/>
      <c r="D8" s="313"/>
      <c r="E8" s="326"/>
      <c r="F8" s="116" t="s">
        <v>83</v>
      </c>
      <c r="G8" s="117" t="s">
        <v>385</v>
      </c>
      <c r="H8" s="313"/>
      <c r="I8" s="334"/>
      <c r="J8" s="116" t="s">
        <v>281</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385</v>
      </c>
      <c r="H10" s="313"/>
      <c r="I10" s="335"/>
      <c r="J10" s="116" t="s">
        <v>294</v>
      </c>
      <c r="K10" s="318"/>
      <c r="L10" s="325"/>
    </row>
    <row r="11" spans="2:13" ht="19.5" customHeight="1">
      <c r="B11" s="342"/>
      <c r="C11" s="313"/>
      <c r="D11" s="313" t="s">
        <v>247</v>
      </c>
      <c r="E11" s="313"/>
      <c r="F11" s="313"/>
      <c r="G11" s="327" t="s">
        <v>385</v>
      </c>
      <c r="H11" s="313"/>
      <c r="I11" s="328" t="s">
        <v>462</v>
      </c>
      <c r="J11" s="327" t="s">
        <v>1011</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45799</v>
      </c>
      <c r="C16" s="312" t="s">
        <v>235</v>
      </c>
      <c r="D16" s="312" t="s">
        <v>236</v>
      </c>
      <c r="E16" s="330" t="s">
        <v>237</v>
      </c>
      <c r="F16" s="114" t="s">
        <v>238</v>
      </c>
      <c r="G16" s="115" t="s">
        <v>239</v>
      </c>
      <c r="H16" s="312" t="s">
        <v>366</v>
      </c>
      <c r="I16" s="333"/>
      <c r="J16" s="114" t="s">
        <v>413</v>
      </c>
      <c r="K16" s="322" t="s">
        <v>1071</v>
      </c>
      <c r="L16" s="323"/>
    </row>
    <row r="17" spans="2:13" ht="20.149999999999999" customHeight="1">
      <c r="B17" s="342"/>
      <c r="C17" s="313"/>
      <c r="D17" s="313"/>
      <c r="E17" s="326"/>
      <c r="F17" s="116" t="s">
        <v>83</v>
      </c>
      <c r="G17" s="117" t="s">
        <v>377</v>
      </c>
      <c r="H17" s="313"/>
      <c r="I17" s="334"/>
      <c r="J17" s="116" t="s">
        <v>281</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377</v>
      </c>
      <c r="H19" s="313"/>
      <c r="I19" s="335"/>
      <c r="J19" s="116" t="s">
        <v>294</v>
      </c>
      <c r="K19" s="318"/>
      <c r="L19" s="325"/>
    </row>
    <row r="20" spans="2:13" ht="19.5" customHeight="1">
      <c r="B20" s="342"/>
      <c r="C20" s="313"/>
      <c r="D20" s="313" t="s">
        <v>247</v>
      </c>
      <c r="E20" s="313"/>
      <c r="F20" s="313"/>
      <c r="G20" s="327" t="s">
        <v>377</v>
      </c>
      <c r="H20" s="313"/>
      <c r="I20" s="328" t="s">
        <v>462</v>
      </c>
      <c r="J20" s="327" t="s">
        <v>1074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1E3BA-5D76-4904-ACD7-8E5181969BCB}">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45791</v>
      </c>
      <c r="C7" s="312" t="s">
        <v>235</v>
      </c>
      <c r="D7" s="312" t="s">
        <v>236</v>
      </c>
      <c r="E7" s="330" t="s">
        <v>237</v>
      </c>
      <c r="F7" s="114" t="s">
        <v>238</v>
      </c>
      <c r="G7" s="115" t="s">
        <v>239</v>
      </c>
      <c r="H7" s="312" t="s">
        <v>274</v>
      </c>
      <c r="I7" s="333"/>
      <c r="J7" s="114" t="s">
        <v>413</v>
      </c>
      <c r="K7" s="322" t="s">
        <v>781</v>
      </c>
      <c r="L7" s="323"/>
    </row>
    <row r="8" spans="2:13" ht="20.149999999999999" customHeight="1">
      <c r="B8" s="342"/>
      <c r="C8" s="313"/>
      <c r="D8" s="313"/>
      <c r="E8" s="326"/>
      <c r="F8" s="116" t="s">
        <v>83</v>
      </c>
      <c r="G8" s="117" t="s">
        <v>291</v>
      </c>
      <c r="H8" s="313"/>
      <c r="I8" s="334"/>
      <c r="J8" s="116" t="s">
        <v>294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322</v>
      </c>
      <c r="H10" s="313"/>
      <c r="I10" s="335"/>
      <c r="J10" s="116" t="s">
        <v>1075</v>
      </c>
      <c r="K10" s="318"/>
      <c r="L10" s="325"/>
    </row>
    <row r="11" spans="2:13" ht="19.5" customHeight="1">
      <c r="B11" s="342"/>
      <c r="C11" s="313"/>
      <c r="D11" s="313" t="s">
        <v>247</v>
      </c>
      <c r="E11" s="313"/>
      <c r="F11" s="313"/>
      <c r="G11" s="327" t="s">
        <v>291</v>
      </c>
      <c r="H11" s="313"/>
      <c r="I11" s="328" t="s">
        <v>462</v>
      </c>
      <c r="J11" s="327" t="s">
        <v>1076</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658</v>
      </c>
      <c r="K13" s="336"/>
      <c r="L13" s="338"/>
    </row>
    <row r="14" spans="2:13" ht="20.25" customHeight="1">
      <c r="B14" s="342"/>
      <c r="C14" s="313"/>
      <c r="D14" s="346"/>
      <c r="E14" s="347"/>
      <c r="F14" s="116" t="s">
        <v>83</v>
      </c>
      <c r="G14" s="120" t="s">
        <v>239</v>
      </c>
      <c r="H14" s="348"/>
      <c r="I14" s="351"/>
      <c r="J14" s="116" t="s">
        <v>658</v>
      </c>
      <c r="K14" s="336"/>
      <c r="L14" s="339"/>
    </row>
    <row r="15" spans="2:13" ht="24" customHeight="1" thickBot="1">
      <c r="B15" s="343"/>
      <c r="C15" s="340"/>
      <c r="D15" s="340" t="s">
        <v>253</v>
      </c>
      <c r="E15" s="340"/>
      <c r="F15" s="340"/>
      <c r="G15" s="121" t="s">
        <v>239</v>
      </c>
      <c r="H15" s="349"/>
      <c r="I15" s="121">
        <v>0</v>
      </c>
      <c r="J15" s="122" t="s">
        <v>658</v>
      </c>
      <c r="K15" s="337"/>
      <c r="L15" s="143" t="s">
        <v>239</v>
      </c>
      <c r="M15" s="144"/>
    </row>
    <row r="16" spans="2:13" ht="21.75" customHeight="1">
      <c r="B16" s="341">
        <v>45792</v>
      </c>
      <c r="C16" s="312" t="s">
        <v>235</v>
      </c>
      <c r="D16" s="312" t="s">
        <v>236</v>
      </c>
      <c r="E16" s="330" t="s">
        <v>237</v>
      </c>
      <c r="F16" s="114" t="s">
        <v>238</v>
      </c>
      <c r="G16" s="115" t="s">
        <v>239</v>
      </c>
      <c r="H16" s="312" t="s">
        <v>533</v>
      </c>
      <c r="I16" s="333"/>
      <c r="J16" s="114" t="s">
        <v>413</v>
      </c>
      <c r="K16" s="322" t="s">
        <v>781</v>
      </c>
      <c r="L16" s="323"/>
    </row>
    <row r="17" spans="2:13" ht="20.149999999999999" customHeight="1">
      <c r="B17" s="342"/>
      <c r="C17" s="313"/>
      <c r="D17" s="313"/>
      <c r="E17" s="326"/>
      <c r="F17" s="116" t="s">
        <v>83</v>
      </c>
      <c r="G17" s="117" t="s">
        <v>248</v>
      </c>
      <c r="H17" s="313"/>
      <c r="I17" s="334"/>
      <c r="J17" s="116" t="s">
        <v>281</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294</v>
      </c>
      <c r="K19" s="318"/>
      <c r="L19" s="325"/>
    </row>
    <row r="20" spans="2:13" ht="19.5" customHeight="1">
      <c r="B20" s="342"/>
      <c r="C20" s="313"/>
      <c r="D20" s="313" t="s">
        <v>247</v>
      </c>
      <c r="E20" s="313"/>
      <c r="F20" s="313"/>
      <c r="G20" s="327" t="s">
        <v>377</v>
      </c>
      <c r="H20" s="313"/>
      <c r="I20" s="328" t="s">
        <v>462</v>
      </c>
      <c r="J20" s="327" t="s">
        <v>786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658</v>
      </c>
      <c r="K22" s="336"/>
      <c r="L22" s="338"/>
    </row>
    <row r="23" spans="2:13" ht="20.25" customHeight="1">
      <c r="B23" s="342"/>
      <c r="C23" s="313"/>
      <c r="D23" s="346"/>
      <c r="E23" s="347"/>
      <c r="F23" s="116" t="s">
        <v>83</v>
      </c>
      <c r="G23" s="120" t="s">
        <v>239</v>
      </c>
      <c r="H23" s="348"/>
      <c r="I23" s="351"/>
      <c r="J23" s="116" t="s">
        <v>658</v>
      </c>
      <c r="K23" s="336"/>
      <c r="L23" s="339"/>
    </row>
    <row r="24" spans="2:13" ht="24" customHeight="1" thickBot="1">
      <c r="B24" s="343"/>
      <c r="C24" s="340"/>
      <c r="D24" s="340" t="s">
        <v>253</v>
      </c>
      <c r="E24" s="340"/>
      <c r="F24" s="340"/>
      <c r="G24" s="121" t="s">
        <v>239</v>
      </c>
      <c r="H24" s="349"/>
      <c r="I24" s="121">
        <v>0</v>
      </c>
      <c r="J24" s="122" t="s">
        <v>658</v>
      </c>
      <c r="K24" s="337"/>
      <c r="L24" s="145" t="s">
        <v>239</v>
      </c>
    </row>
    <row r="25" spans="2:13" ht="18" customHeight="1">
      <c r="B25" s="124"/>
      <c r="C25" s="125"/>
      <c r="D25" s="125"/>
      <c r="E25" s="125"/>
      <c r="F25" s="125"/>
    </row>
    <row r="26" spans="2:13" ht="12" customHeight="1">
      <c r="B26" s="282" t="s">
        <v>467</v>
      </c>
    </row>
    <row r="27" spans="2:13" ht="12" customHeight="1">
      <c r="B27" s="282" t="s">
        <v>468</v>
      </c>
    </row>
    <row r="28" spans="2:13" ht="12" customHeight="1">
      <c r="B28" s="283" t="s">
        <v>257</v>
      </c>
      <c r="C28" s="110"/>
      <c r="D28" s="110"/>
      <c r="E28" s="110"/>
      <c r="F28" s="110"/>
      <c r="G28" s="110"/>
      <c r="H28" s="110"/>
      <c r="I28" s="110"/>
      <c r="J28" s="110"/>
      <c r="K28" s="110" t="s">
        <v>258</v>
      </c>
      <c r="L28" s="110" t="s">
        <v>258</v>
      </c>
      <c r="M28" s="110"/>
    </row>
    <row r="29" spans="2:13" ht="12" customHeight="1">
      <c r="B29" s="283" t="s">
        <v>469</v>
      </c>
      <c r="C29" s="110"/>
      <c r="D29" s="110"/>
      <c r="E29" s="110"/>
      <c r="F29" s="110"/>
      <c r="G29" s="110"/>
      <c r="H29" s="110"/>
      <c r="I29" s="110"/>
      <c r="J29" s="110"/>
      <c r="K29" s="110"/>
      <c r="L29" s="110"/>
      <c r="M29" s="110"/>
    </row>
    <row r="30" spans="2:13" ht="12" customHeight="1">
      <c r="B30" s="284" t="s">
        <v>470</v>
      </c>
      <c r="C30" s="110"/>
      <c r="D30" s="110"/>
      <c r="E30" s="110"/>
      <c r="F30" s="110"/>
      <c r="G30" s="110"/>
      <c r="H30" s="110"/>
      <c r="I30" s="110"/>
      <c r="J30" s="110"/>
      <c r="K30" s="110"/>
      <c r="L30" s="110"/>
      <c r="M30" s="110"/>
    </row>
    <row r="31" spans="2:13" ht="12" customHeight="1">
      <c r="B31" s="284" t="s">
        <v>471</v>
      </c>
      <c r="C31" s="110"/>
      <c r="D31" s="110"/>
      <c r="E31" s="110"/>
      <c r="F31" s="110"/>
      <c r="G31" s="110"/>
      <c r="H31" s="110"/>
      <c r="I31" s="110"/>
      <c r="J31" s="110"/>
      <c r="K31" s="110"/>
      <c r="L31" s="110"/>
      <c r="M31" s="110"/>
    </row>
    <row r="32" spans="2:13" ht="12" customHeight="1">
      <c r="B32" s="283" t="s">
        <v>472</v>
      </c>
      <c r="C32" s="110"/>
      <c r="D32" s="110"/>
      <c r="E32" s="110"/>
      <c r="F32" s="110"/>
      <c r="G32" s="110"/>
      <c r="H32" s="110"/>
      <c r="I32" s="110"/>
      <c r="J32" s="110"/>
      <c r="K32" s="110"/>
      <c r="L32" s="110"/>
      <c r="M32" s="110"/>
    </row>
    <row r="33" spans="2:13" ht="12" customHeight="1">
      <c r="B33" s="283" t="s">
        <v>262</v>
      </c>
      <c r="C33" s="110"/>
      <c r="D33" s="110"/>
      <c r="E33" s="110"/>
      <c r="F33" s="110"/>
      <c r="G33" s="110"/>
      <c r="H33" s="110"/>
      <c r="I33" s="110"/>
      <c r="J33" s="110"/>
      <c r="K33" s="110"/>
      <c r="L33" s="110"/>
      <c r="M33" s="110"/>
    </row>
    <row r="34" spans="2:13" ht="12" customHeight="1">
      <c r="B34" s="285" t="s">
        <v>263</v>
      </c>
      <c r="C34" s="110"/>
      <c r="D34" s="110"/>
      <c r="E34" s="110"/>
      <c r="F34" s="110"/>
      <c r="G34" s="110"/>
      <c r="H34" s="110"/>
      <c r="I34" s="110"/>
      <c r="J34" s="110"/>
      <c r="K34" s="110"/>
      <c r="L34" s="110"/>
      <c r="M34" s="110"/>
    </row>
    <row r="35" spans="2:13" ht="12" customHeight="1">
      <c r="B35" s="285" t="s">
        <v>473</v>
      </c>
      <c r="C35" s="110"/>
      <c r="D35" s="110"/>
      <c r="E35" s="110"/>
      <c r="F35" s="110"/>
      <c r="G35" s="110"/>
      <c r="H35" s="110"/>
      <c r="I35" s="110"/>
      <c r="J35" s="110"/>
      <c r="K35" s="110"/>
      <c r="L35" s="110"/>
      <c r="M35" s="110"/>
    </row>
    <row r="36" spans="2:13" ht="12" customHeight="1">
      <c r="B36" s="285" t="s">
        <v>474</v>
      </c>
      <c r="C36" s="110"/>
      <c r="D36" s="110"/>
      <c r="E36" s="110"/>
      <c r="F36" s="110"/>
      <c r="G36" s="110"/>
      <c r="H36" s="110"/>
      <c r="I36" s="110"/>
      <c r="J36" s="110"/>
      <c r="K36" s="110"/>
      <c r="L36" s="110"/>
      <c r="M36" s="110"/>
    </row>
    <row r="37" spans="2:13" ht="12" customHeight="1">
      <c r="B37" s="385" t="s">
        <v>475</v>
      </c>
      <c r="C37" s="385"/>
      <c r="D37" s="385"/>
      <c r="E37" s="385"/>
      <c r="F37" s="385"/>
      <c r="G37" s="385"/>
      <c r="H37" s="385"/>
      <c r="I37" s="385"/>
      <c r="J37" s="385"/>
      <c r="K37" s="385"/>
      <c r="L37" s="385"/>
      <c r="M37" s="385"/>
    </row>
    <row r="38" spans="2:13" ht="12" customHeight="1">
      <c r="B38" s="385" t="s">
        <v>476</v>
      </c>
      <c r="C38" s="385"/>
      <c r="D38" s="385"/>
      <c r="E38" s="385"/>
      <c r="F38" s="385"/>
      <c r="G38" s="385"/>
      <c r="H38" s="385"/>
      <c r="I38" s="385"/>
      <c r="J38" s="385"/>
      <c r="K38" s="385"/>
      <c r="L38" s="385"/>
      <c r="M38" s="385"/>
    </row>
    <row r="39" spans="2:13" ht="12" customHeight="1">
      <c r="B39" s="385" t="s">
        <v>477</v>
      </c>
      <c r="C39" s="385"/>
      <c r="D39" s="385"/>
      <c r="E39" s="385"/>
      <c r="F39" s="385"/>
      <c r="G39" s="385"/>
      <c r="H39" s="385"/>
      <c r="I39" s="385"/>
      <c r="J39" s="385"/>
      <c r="K39" s="385"/>
      <c r="L39" s="385"/>
      <c r="M39" s="385"/>
    </row>
    <row r="40" spans="2:13" ht="12" customHeight="1">
      <c r="B40" s="385" t="s">
        <v>478</v>
      </c>
      <c r="C40" s="385"/>
      <c r="D40" s="385"/>
      <c r="E40" s="385"/>
      <c r="F40" s="385"/>
      <c r="G40" s="385"/>
      <c r="H40" s="385"/>
      <c r="I40" s="385"/>
      <c r="J40" s="385"/>
      <c r="K40" s="385"/>
      <c r="L40" s="385"/>
      <c r="M40" s="38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425D7-063B-4434-8147-87CE687FE782}">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46102</v>
      </c>
      <c r="C7" s="312" t="s">
        <v>235</v>
      </c>
      <c r="D7" s="312" t="s">
        <v>236</v>
      </c>
      <c r="E7" s="330" t="s">
        <v>237</v>
      </c>
      <c r="F7" s="114" t="s">
        <v>238</v>
      </c>
      <c r="G7" s="115" t="s">
        <v>239</v>
      </c>
      <c r="H7" s="331">
        <v>0.57111111111111112</v>
      </c>
      <c r="I7" s="333"/>
      <c r="J7" s="114" t="s">
        <v>413</v>
      </c>
      <c r="K7" s="322" t="s">
        <v>652</v>
      </c>
      <c r="L7" s="323"/>
    </row>
    <row r="8" spans="2:13" ht="20.149999999999999" customHeight="1">
      <c r="B8" s="342"/>
      <c r="C8" s="313"/>
      <c r="D8" s="313"/>
      <c r="E8" s="326"/>
      <c r="F8" s="116" t="s">
        <v>83</v>
      </c>
      <c r="G8" s="117">
        <v>0.8125</v>
      </c>
      <c r="H8" s="332"/>
      <c r="I8" s="334"/>
      <c r="J8" s="116" t="s">
        <v>676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0.84830159999999999</v>
      </c>
      <c r="H10" s="332"/>
      <c r="I10" s="335"/>
      <c r="J10" s="116" t="s">
        <v>674</v>
      </c>
      <c r="K10" s="318"/>
      <c r="L10" s="325"/>
    </row>
    <row r="11" spans="2:13" ht="19.5" customHeight="1">
      <c r="B11" s="342"/>
      <c r="C11" s="313"/>
      <c r="D11" s="313" t="s">
        <v>247</v>
      </c>
      <c r="E11" s="313"/>
      <c r="F11" s="313"/>
      <c r="G11" s="327">
        <v>0.80936392000000001</v>
      </c>
      <c r="H11" s="332"/>
      <c r="I11" s="328" t="s">
        <v>462</v>
      </c>
      <c r="J11" s="327">
        <v>58.7</v>
      </c>
      <c r="K11" s="318"/>
      <c r="L11" s="358" t="s">
        <v>1115</v>
      </c>
    </row>
    <row r="12" spans="2:13" ht="20.25" customHeight="1">
      <c r="B12" s="342"/>
      <c r="C12" s="313"/>
      <c r="D12" s="313"/>
      <c r="E12" s="313"/>
      <c r="F12" s="313"/>
      <c r="G12" s="327"/>
      <c r="H12" s="332"/>
      <c r="I12" s="329"/>
      <c r="J12" s="327" t="e">
        <v>#N/A</v>
      </c>
      <c r="K12" s="318"/>
      <c r="L12" s="359"/>
    </row>
    <row r="13" spans="2:13" ht="20.25" customHeight="1">
      <c r="B13" s="342"/>
      <c r="C13" s="313" t="s">
        <v>250</v>
      </c>
      <c r="D13" s="344" t="s">
        <v>251</v>
      </c>
      <c r="E13" s="345"/>
      <c r="F13" s="116" t="s">
        <v>238</v>
      </c>
      <c r="G13" s="120" t="s">
        <v>239</v>
      </c>
      <c r="H13" s="348"/>
      <c r="I13" s="350"/>
      <c r="J13" s="116" t="s">
        <v>546</v>
      </c>
      <c r="K13" s="336"/>
      <c r="L13" s="338"/>
    </row>
    <row r="14" spans="2:13" ht="20.25" customHeight="1">
      <c r="B14" s="342"/>
      <c r="C14" s="313"/>
      <c r="D14" s="346"/>
      <c r="E14" s="347"/>
      <c r="F14" s="116" t="s">
        <v>83</v>
      </c>
      <c r="G14" s="120" t="s">
        <v>239</v>
      </c>
      <c r="H14" s="348"/>
      <c r="I14" s="351"/>
      <c r="J14" s="116" t="s">
        <v>546</v>
      </c>
      <c r="K14" s="336"/>
      <c r="L14" s="339"/>
    </row>
    <row r="15" spans="2:13" ht="24" customHeight="1" thickBot="1">
      <c r="B15" s="343"/>
      <c r="C15" s="340"/>
      <c r="D15" s="340" t="s">
        <v>253</v>
      </c>
      <c r="E15" s="340"/>
      <c r="F15" s="340"/>
      <c r="G15" s="121" t="s">
        <v>413</v>
      </c>
      <c r="H15" s="349"/>
      <c r="I15" s="121">
        <v>0</v>
      </c>
      <c r="J15" s="122" t="s">
        <v>993</v>
      </c>
      <c r="K15" s="337"/>
      <c r="L15" s="143" t="s">
        <v>994</v>
      </c>
      <c r="M15" s="178"/>
    </row>
    <row r="16" spans="2:13" ht="21.75" customHeight="1">
      <c r="B16" s="341">
        <v>46104</v>
      </c>
      <c r="C16" s="312" t="s">
        <v>235</v>
      </c>
      <c r="D16" s="312" t="s">
        <v>236</v>
      </c>
      <c r="E16" s="330" t="s">
        <v>237</v>
      </c>
      <c r="F16" s="114" t="s">
        <v>238</v>
      </c>
      <c r="G16" s="115" t="s">
        <v>239</v>
      </c>
      <c r="H16" s="331">
        <v>0</v>
      </c>
      <c r="I16" s="333"/>
      <c r="J16" s="114" t="s">
        <v>413</v>
      </c>
      <c r="K16" s="322" t="s">
        <v>652</v>
      </c>
      <c r="L16" s="323"/>
    </row>
    <row r="17" spans="2:12" ht="20.149999999999999" customHeight="1">
      <c r="B17" s="342"/>
      <c r="C17" s="313"/>
      <c r="D17" s="313"/>
      <c r="E17" s="326"/>
      <c r="F17" s="116" t="s">
        <v>83</v>
      </c>
      <c r="G17" s="117">
        <v>0</v>
      </c>
      <c r="H17" s="332"/>
      <c r="I17" s="334"/>
      <c r="J17" s="116" t="s">
        <v>676</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674</v>
      </c>
      <c r="K19" s="318"/>
      <c r="L19" s="325"/>
    </row>
    <row r="20" spans="2:12" ht="19.5" customHeight="1">
      <c r="B20" s="342"/>
      <c r="C20" s="313"/>
      <c r="D20" s="313" t="s">
        <v>247</v>
      </c>
      <c r="E20" s="313"/>
      <c r="F20" s="313"/>
      <c r="G20" s="327">
        <v>0.79139179000000004</v>
      </c>
      <c r="H20" s="332"/>
      <c r="I20" s="327">
        <v>0.79139179000000004</v>
      </c>
      <c r="J20" s="327">
        <v>59.5</v>
      </c>
      <c r="K20" s="318"/>
      <c r="L20" s="358" t="s">
        <v>1116</v>
      </c>
    </row>
    <row r="21" spans="2:12" ht="20.25" customHeight="1">
      <c r="B21" s="342"/>
      <c r="C21" s="313"/>
      <c r="D21" s="313"/>
      <c r="E21" s="313"/>
      <c r="F21" s="313"/>
      <c r="G21" s="327"/>
      <c r="H21" s="332"/>
      <c r="I21" s="327"/>
      <c r="J21" s="327" t="e">
        <v>#N/A</v>
      </c>
      <c r="K21" s="318"/>
      <c r="L21" s="359"/>
    </row>
    <row r="22" spans="2:12" ht="20.25" customHeight="1">
      <c r="B22" s="342"/>
      <c r="C22" s="313" t="s">
        <v>250</v>
      </c>
      <c r="D22" s="344" t="s">
        <v>251</v>
      </c>
      <c r="E22" s="345"/>
      <c r="F22" s="116" t="s">
        <v>238</v>
      </c>
      <c r="G22" s="120" t="s">
        <v>272</v>
      </c>
      <c r="H22" s="348"/>
      <c r="I22" s="350"/>
      <c r="J22" s="116" t="s">
        <v>509</v>
      </c>
      <c r="K22" s="336"/>
      <c r="L22" s="338"/>
    </row>
    <row r="23" spans="2:12" ht="20.25" customHeight="1">
      <c r="B23" s="342"/>
      <c r="C23" s="313"/>
      <c r="D23" s="346"/>
      <c r="E23" s="347"/>
      <c r="F23" s="116" t="s">
        <v>83</v>
      </c>
      <c r="G23" s="120" t="s">
        <v>272</v>
      </c>
      <c r="H23" s="348"/>
      <c r="I23" s="351"/>
      <c r="J23" s="116" t="s">
        <v>509</v>
      </c>
      <c r="K23" s="336"/>
      <c r="L23" s="339"/>
    </row>
    <row r="24" spans="2:12" ht="24" customHeight="1" thickBot="1">
      <c r="B24" s="343"/>
      <c r="C24" s="340"/>
      <c r="D24" s="340" t="s">
        <v>253</v>
      </c>
      <c r="E24" s="340"/>
      <c r="F24" s="340"/>
      <c r="G24" s="121" t="s">
        <v>272</v>
      </c>
      <c r="H24" s="349"/>
      <c r="I24" s="121">
        <v>0</v>
      </c>
      <c r="J24" s="122" t="s">
        <v>995</v>
      </c>
      <c r="K24" s="337"/>
      <c r="L24" s="145" t="s">
        <v>994</v>
      </c>
    </row>
    <row r="25" spans="2:12" ht="18" customHeight="1">
      <c r="B25" s="124"/>
      <c r="C25" s="139"/>
      <c r="D25" s="139"/>
      <c r="E25" s="139"/>
      <c r="F25" s="139"/>
    </row>
    <row r="26" spans="2:12" ht="12" customHeight="1">
      <c r="B26" s="250" t="s">
        <v>467</v>
      </c>
    </row>
    <row r="27" spans="2:12" ht="12" customHeight="1">
      <c r="B27" s="250" t="s">
        <v>468</v>
      </c>
    </row>
    <row r="28" spans="2:12" ht="12" customHeight="1">
      <c r="B28" s="250" t="s">
        <v>257</v>
      </c>
      <c r="K28" s="110" t="s">
        <v>258</v>
      </c>
      <c r="L28" s="110" t="s">
        <v>258</v>
      </c>
    </row>
    <row r="29" spans="2:12" ht="12" customHeight="1">
      <c r="B29" s="250" t="s">
        <v>469</v>
      </c>
    </row>
    <row r="30" spans="2:12" ht="12" customHeight="1">
      <c r="B30" s="251" t="s">
        <v>470</v>
      </c>
    </row>
    <row r="31" spans="2:12" ht="12" customHeight="1">
      <c r="B31" s="251" t="s">
        <v>471</v>
      </c>
    </row>
    <row r="32" spans="2:12" ht="12" customHeight="1">
      <c r="B32" s="250" t="s">
        <v>472</v>
      </c>
    </row>
    <row r="33" spans="2:13" ht="12" customHeight="1">
      <c r="B33" s="250" t="s">
        <v>262</v>
      </c>
    </row>
    <row r="34" spans="2:13" ht="12" customHeight="1">
      <c r="B34" s="252" t="s">
        <v>263</v>
      </c>
    </row>
    <row r="35" spans="2:13" ht="12" customHeight="1">
      <c r="B35" s="252" t="s">
        <v>473</v>
      </c>
    </row>
    <row r="36" spans="2:13" ht="12" customHeight="1">
      <c r="B36" s="252" t="s">
        <v>474</v>
      </c>
    </row>
    <row r="37" spans="2:13" ht="12" customHeight="1">
      <c r="B37" s="354" t="s">
        <v>475</v>
      </c>
      <c r="C37" s="354"/>
      <c r="D37" s="354"/>
      <c r="E37" s="354"/>
      <c r="F37" s="354"/>
      <c r="G37" s="354"/>
      <c r="H37" s="354"/>
      <c r="I37" s="354"/>
      <c r="J37" s="354"/>
      <c r="K37" s="354"/>
      <c r="L37" s="354"/>
      <c r="M37" s="354"/>
    </row>
    <row r="38" spans="2:13" ht="12" customHeight="1">
      <c r="B38" s="354" t="s">
        <v>476</v>
      </c>
      <c r="C38" s="354"/>
      <c r="D38" s="354"/>
      <c r="E38" s="354"/>
      <c r="F38" s="354"/>
      <c r="G38" s="354"/>
      <c r="H38" s="354"/>
      <c r="I38" s="354"/>
      <c r="J38" s="354"/>
      <c r="K38" s="354"/>
      <c r="L38" s="354"/>
      <c r="M38" s="354"/>
    </row>
    <row r="39" spans="2:13" ht="12" customHeight="1">
      <c r="B39" s="354" t="s">
        <v>477</v>
      </c>
      <c r="C39" s="354"/>
      <c r="D39" s="354"/>
      <c r="E39" s="354"/>
      <c r="F39" s="354"/>
      <c r="G39" s="354"/>
      <c r="H39" s="354"/>
      <c r="I39" s="354"/>
      <c r="J39" s="354"/>
      <c r="K39" s="354"/>
      <c r="L39" s="354"/>
      <c r="M39" s="354"/>
    </row>
    <row r="40" spans="2:13" ht="12" customHeight="1">
      <c r="B40" s="354" t="s">
        <v>478</v>
      </c>
      <c r="C40" s="354"/>
      <c r="D40" s="354"/>
      <c r="E40" s="354"/>
      <c r="F40" s="354"/>
      <c r="G40" s="354"/>
      <c r="H40" s="354"/>
      <c r="I40" s="354"/>
      <c r="J40" s="354"/>
      <c r="K40" s="354"/>
      <c r="L40" s="354"/>
      <c r="M40" s="354"/>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C05A-B4F2-4B83-B241-EDF153F0385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67">
        <v>45789</v>
      </c>
      <c r="C7" s="330" t="s">
        <v>235</v>
      </c>
      <c r="D7" s="330" t="s">
        <v>236</v>
      </c>
      <c r="E7" s="330" t="s">
        <v>237</v>
      </c>
      <c r="F7" s="114" t="s">
        <v>238</v>
      </c>
      <c r="G7" s="115" t="s">
        <v>239</v>
      </c>
      <c r="H7" s="330" t="s">
        <v>325</v>
      </c>
      <c r="I7" s="333"/>
      <c r="J7" s="114" t="s">
        <v>413</v>
      </c>
      <c r="K7" s="330" t="s">
        <v>784</v>
      </c>
      <c r="L7" s="323"/>
    </row>
    <row r="8" spans="2:13" ht="20.149999999999999" customHeight="1">
      <c r="B8" s="368"/>
      <c r="C8" s="370"/>
      <c r="D8" s="370"/>
      <c r="E8" s="326"/>
      <c r="F8" s="116" t="s">
        <v>83</v>
      </c>
      <c r="G8" s="117" t="s">
        <v>266</v>
      </c>
      <c r="H8" s="370"/>
      <c r="I8" s="334"/>
      <c r="J8" s="116" t="s">
        <v>946</v>
      </c>
      <c r="K8" s="370"/>
      <c r="L8" s="324"/>
    </row>
    <row r="9" spans="2:13" ht="21.75" customHeight="1">
      <c r="B9" s="368"/>
      <c r="C9" s="370"/>
      <c r="D9" s="370"/>
      <c r="E9" s="314" t="s">
        <v>244</v>
      </c>
      <c r="F9" s="116" t="s">
        <v>238</v>
      </c>
      <c r="G9" s="116" t="s">
        <v>79</v>
      </c>
      <c r="H9" s="370"/>
      <c r="I9" s="334"/>
      <c r="J9" s="116" t="s">
        <v>79</v>
      </c>
      <c r="K9" s="370"/>
      <c r="L9" s="324"/>
    </row>
    <row r="10" spans="2:13" ht="20.25" customHeight="1">
      <c r="B10" s="368"/>
      <c r="C10" s="370"/>
      <c r="D10" s="326"/>
      <c r="E10" s="326"/>
      <c r="F10" s="116" t="s">
        <v>83</v>
      </c>
      <c r="G10" s="116" t="s">
        <v>317</v>
      </c>
      <c r="H10" s="370"/>
      <c r="I10" s="335"/>
      <c r="J10" s="116" t="s">
        <v>1077</v>
      </c>
      <c r="K10" s="370"/>
      <c r="L10" s="325"/>
    </row>
    <row r="11" spans="2:13" ht="19.5" customHeight="1">
      <c r="B11" s="368"/>
      <c r="C11" s="370"/>
      <c r="D11" s="344" t="s">
        <v>247</v>
      </c>
      <c r="E11" s="374"/>
      <c r="F11" s="345"/>
      <c r="G11" s="328" t="s">
        <v>266</v>
      </c>
      <c r="H11" s="370"/>
      <c r="I11" s="328" t="s">
        <v>462</v>
      </c>
      <c r="J11" s="328" t="s">
        <v>952</v>
      </c>
      <c r="K11" s="370"/>
      <c r="L11" s="358" t="s">
        <v>462</v>
      </c>
    </row>
    <row r="12" spans="2:13" ht="20.25" customHeight="1">
      <c r="B12" s="368"/>
      <c r="C12" s="326"/>
      <c r="D12" s="346"/>
      <c r="E12" s="375"/>
      <c r="F12" s="347"/>
      <c r="G12" s="329"/>
      <c r="H12" s="326"/>
      <c r="I12" s="329"/>
      <c r="J12" s="329">
        <v>0</v>
      </c>
      <c r="K12" s="326"/>
      <c r="L12" s="359"/>
    </row>
    <row r="13" spans="2:13" ht="20.25" customHeight="1">
      <c r="B13" s="368"/>
      <c r="C13" s="314" t="s">
        <v>250</v>
      </c>
      <c r="D13" s="344" t="s">
        <v>251</v>
      </c>
      <c r="E13" s="345"/>
      <c r="F13" s="116" t="s">
        <v>238</v>
      </c>
      <c r="G13" s="120" t="s">
        <v>239</v>
      </c>
      <c r="H13" s="350"/>
      <c r="I13" s="350"/>
      <c r="J13" s="116" t="s">
        <v>664</v>
      </c>
      <c r="K13" s="379"/>
      <c r="L13" s="338"/>
    </row>
    <row r="14" spans="2:13" ht="20.25" customHeight="1">
      <c r="B14" s="368"/>
      <c r="C14" s="370"/>
      <c r="D14" s="346"/>
      <c r="E14" s="347"/>
      <c r="F14" s="116" t="s">
        <v>83</v>
      </c>
      <c r="G14" s="120" t="s">
        <v>239</v>
      </c>
      <c r="H14" s="377"/>
      <c r="I14" s="351"/>
      <c r="J14" s="116" t="s">
        <v>664</v>
      </c>
      <c r="K14" s="380"/>
      <c r="L14" s="339"/>
    </row>
    <row r="15" spans="2:13" ht="24" customHeight="1" thickBot="1">
      <c r="B15" s="369"/>
      <c r="C15" s="376"/>
      <c r="D15" s="382" t="s">
        <v>253</v>
      </c>
      <c r="E15" s="383"/>
      <c r="F15" s="384"/>
      <c r="G15" s="121" t="s">
        <v>239</v>
      </c>
      <c r="H15" s="378"/>
      <c r="I15" s="121">
        <v>0</v>
      </c>
      <c r="J15" s="122" t="s">
        <v>664</v>
      </c>
      <c r="K15" s="381"/>
      <c r="L15" s="143" t="s">
        <v>239</v>
      </c>
      <c r="M15" s="144"/>
    </row>
    <row r="16" spans="2:13" ht="21.75" customHeight="1">
      <c r="B16" s="367">
        <v>45790</v>
      </c>
      <c r="C16" s="330" t="s">
        <v>235</v>
      </c>
      <c r="D16" s="330" t="s">
        <v>236</v>
      </c>
      <c r="E16" s="330" t="s">
        <v>237</v>
      </c>
      <c r="F16" s="114" t="s">
        <v>238</v>
      </c>
      <c r="G16" s="115" t="s">
        <v>239</v>
      </c>
      <c r="H16" s="330" t="s">
        <v>274</v>
      </c>
      <c r="I16" s="333"/>
      <c r="J16" s="114" t="s">
        <v>413</v>
      </c>
      <c r="K16" s="330" t="s">
        <v>933</v>
      </c>
      <c r="L16" s="323"/>
    </row>
    <row r="17" spans="2:13" ht="20.149999999999999" customHeight="1">
      <c r="B17" s="368"/>
      <c r="C17" s="370"/>
      <c r="D17" s="370"/>
      <c r="E17" s="326"/>
      <c r="F17" s="116" t="s">
        <v>83</v>
      </c>
      <c r="G17" s="117" t="s">
        <v>266</v>
      </c>
      <c r="H17" s="370"/>
      <c r="I17" s="334"/>
      <c r="J17" s="116" t="s">
        <v>294</v>
      </c>
      <c r="K17" s="370"/>
      <c r="L17" s="324"/>
    </row>
    <row r="18" spans="2:13" ht="21.75" customHeight="1">
      <c r="B18" s="368"/>
      <c r="C18" s="370"/>
      <c r="D18" s="370"/>
      <c r="E18" s="314" t="s">
        <v>244</v>
      </c>
      <c r="F18" s="116" t="s">
        <v>238</v>
      </c>
      <c r="G18" s="116" t="s">
        <v>79</v>
      </c>
      <c r="H18" s="370"/>
      <c r="I18" s="334"/>
      <c r="J18" s="116" t="s">
        <v>79</v>
      </c>
      <c r="K18" s="370"/>
      <c r="L18" s="324"/>
    </row>
    <row r="19" spans="2:13" ht="20.25" customHeight="1">
      <c r="B19" s="368"/>
      <c r="C19" s="370"/>
      <c r="D19" s="326"/>
      <c r="E19" s="326"/>
      <c r="F19" s="116" t="s">
        <v>83</v>
      </c>
      <c r="G19" s="116" t="s">
        <v>396</v>
      </c>
      <c r="H19" s="370"/>
      <c r="I19" s="335"/>
      <c r="J19" s="116" t="s">
        <v>1078</v>
      </c>
      <c r="K19" s="370"/>
      <c r="L19" s="325"/>
    </row>
    <row r="20" spans="2:13" ht="19.5" customHeight="1">
      <c r="B20" s="368"/>
      <c r="C20" s="370"/>
      <c r="D20" s="344" t="s">
        <v>247</v>
      </c>
      <c r="E20" s="374"/>
      <c r="F20" s="345"/>
      <c r="G20" s="328" t="s">
        <v>270</v>
      </c>
      <c r="H20" s="370"/>
      <c r="I20" s="328" t="s">
        <v>462</v>
      </c>
      <c r="J20" s="327" t="s">
        <v>944</v>
      </c>
      <c r="K20" s="370"/>
      <c r="L20" s="358" t="s">
        <v>462</v>
      </c>
    </row>
    <row r="21" spans="2:13" ht="20.25" customHeight="1">
      <c r="B21" s="368"/>
      <c r="C21" s="326"/>
      <c r="D21" s="346"/>
      <c r="E21" s="375"/>
      <c r="F21" s="347"/>
      <c r="G21" s="329"/>
      <c r="H21" s="326"/>
      <c r="I21" s="329"/>
      <c r="J21" s="327">
        <v>0</v>
      </c>
      <c r="K21" s="326"/>
      <c r="L21" s="359"/>
    </row>
    <row r="22" spans="2:13" ht="20.25" customHeight="1">
      <c r="B22" s="368"/>
      <c r="C22" s="314" t="s">
        <v>250</v>
      </c>
      <c r="D22" s="344" t="s">
        <v>251</v>
      </c>
      <c r="E22" s="345"/>
      <c r="F22" s="116" t="s">
        <v>238</v>
      </c>
      <c r="G22" s="120" t="s">
        <v>272</v>
      </c>
      <c r="H22" s="350"/>
      <c r="I22" s="350"/>
      <c r="J22" s="116" t="s">
        <v>658</v>
      </c>
      <c r="K22" s="379"/>
      <c r="L22" s="338"/>
    </row>
    <row r="23" spans="2:13" ht="20.25" customHeight="1">
      <c r="B23" s="368"/>
      <c r="C23" s="370"/>
      <c r="D23" s="346"/>
      <c r="E23" s="347"/>
      <c r="F23" s="116" t="s">
        <v>83</v>
      </c>
      <c r="G23" s="120" t="s">
        <v>272</v>
      </c>
      <c r="H23" s="377"/>
      <c r="I23" s="351"/>
      <c r="J23" s="116" t="s">
        <v>658</v>
      </c>
      <c r="K23" s="380"/>
      <c r="L23" s="339"/>
    </row>
    <row r="24" spans="2:13" ht="24" customHeight="1" thickBot="1">
      <c r="B24" s="369"/>
      <c r="C24" s="376"/>
      <c r="D24" s="382" t="s">
        <v>253</v>
      </c>
      <c r="E24" s="383"/>
      <c r="F24" s="384"/>
      <c r="G24" s="121" t="s">
        <v>272</v>
      </c>
      <c r="H24" s="378"/>
      <c r="I24" s="121">
        <v>0</v>
      </c>
      <c r="J24" s="122" t="s">
        <v>658</v>
      </c>
      <c r="K24" s="381"/>
      <c r="L24" s="145" t="s">
        <v>239</v>
      </c>
    </row>
    <row r="25" spans="2:13" ht="18" customHeight="1">
      <c r="B25" s="124"/>
      <c r="C25" s="125"/>
      <c r="D25" s="125"/>
      <c r="E25" s="125"/>
      <c r="F25" s="125"/>
    </row>
    <row r="26" spans="2:13" ht="12" customHeight="1">
      <c r="B26" s="282" t="s">
        <v>467</v>
      </c>
    </row>
    <row r="27" spans="2:13" ht="12" customHeight="1">
      <c r="B27" s="282" t="s">
        <v>468</v>
      </c>
    </row>
    <row r="28" spans="2:13" ht="12" customHeight="1">
      <c r="B28" s="283" t="s">
        <v>257</v>
      </c>
      <c r="C28" s="110"/>
      <c r="D28" s="110"/>
      <c r="E28" s="110"/>
      <c r="F28" s="110"/>
      <c r="G28" s="110"/>
      <c r="H28" s="110"/>
      <c r="I28" s="110"/>
      <c r="J28" s="110"/>
      <c r="K28" s="110" t="s">
        <v>258</v>
      </c>
      <c r="L28" s="110" t="s">
        <v>258</v>
      </c>
      <c r="M28" s="110"/>
    </row>
    <row r="29" spans="2:13" ht="12" customHeight="1">
      <c r="B29" s="283" t="s">
        <v>469</v>
      </c>
      <c r="C29" s="110"/>
      <c r="D29" s="110"/>
      <c r="E29" s="110"/>
      <c r="F29" s="110"/>
      <c r="G29" s="110"/>
      <c r="H29" s="110"/>
      <c r="I29" s="110"/>
      <c r="J29" s="110"/>
      <c r="K29" s="110"/>
      <c r="L29" s="110"/>
      <c r="M29" s="110"/>
    </row>
    <row r="30" spans="2:13" ht="12" customHeight="1">
      <c r="B30" s="284" t="s">
        <v>470</v>
      </c>
      <c r="C30" s="110"/>
      <c r="D30" s="110"/>
      <c r="E30" s="110"/>
      <c r="F30" s="110"/>
      <c r="G30" s="110"/>
      <c r="H30" s="110"/>
      <c r="I30" s="110"/>
      <c r="J30" s="110"/>
      <c r="K30" s="110"/>
      <c r="L30" s="110"/>
      <c r="M30" s="110"/>
    </row>
    <row r="31" spans="2:13" ht="12" customHeight="1">
      <c r="B31" s="284" t="s">
        <v>471</v>
      </c>
      <c r="C31" s="110"/>
      <c r="D31" s="110"/>
      <c r="E31" s="110"/>
      <c r="F31" s="110"/>
      <c r="G31" s="110"/>
      <c r="H31" s="110"/>
      <c r="I31" s="110"/>
      <c r="J31" s="110"/>
      <c r="K31" s="110"/>
      <c r="L31" s="110"/>
      <c r="M31" s="110"/>
    </row>
    <row r="32" spans="2:13" ht="12" customHeight="1">
      <c r="B32" s="283" t="s">
        <v>472</v>
      </c>
      <c r="C32" s="110"/>
      <c r="D32" s="110"/>
      <c r="E32" s="110"/>
      <c r="F32" s="110"/>
      <c r="G32" s="110"/>
      <c r="H32" s="110"/>
      <c r="I32" s="110"/>
      <c r="J32" s="110"/>
      <c r="K32" s="110"/>
      <c r="L32" s="110"/>
      <c r="M32" s="110"/>
    </row>
    <row r="33" spans="2:13" ht="12" customHeight="1">
      <c r="B33" s="283" t="s">
        <v>262</v>
      </c>
      <c r="C33" s="110"/>
      <c r="D33" s="110"/>
      <c r="E33" s="110"/>
      <c r="F33" s="110"/>
      <c r="G33" s="110"/>
      <c r="H33" s="110"/>
      <c r="I33" s="110"/>
      <c r="J33" s="110"/>
      <c r="K33" s="110"/>
      <c r="L33" s="110"/>
      <c r="M33" s="110"/>
    </row>
    <row r="34" spans="2:13" ht="12" customHeight="1">
      <c r="B34" s="285" t="s">
        <v>263</v>
      </c>
      <c r="C34" s="110"/>
      <c r="D34" s="110"/>
      <c r="E34" s="110"/>
      <c r="F34" s="110"/>
      <c r="G34" s="110"/>
      <c r="H34" s="110"/>
      <c r="I34" s="110"/>
      <c r="J34" s="110"/>
      <c r="K34" s="110"/>
      <c r="L34" s="110"/>
      <c r="M34" s="110"/>
    </row>
    <row r="35" spans="2:13" ht="12" customHeight="1">
      <c r="B35" s="285" t="s">
        <v>473</v>
      </c>
      <c r="C35" s="110"/>
      <c r="D35" s="110"/>
      <c r="E35" s="110"/>
      <c r="F35" s="110"/>
      <c r="G35" s="110"/>
      <c r="H35" s="110"/>
      <c r="I35" s="110"/>
      <c r="J35" s="110"/>
      <c r="K35" s="110"/>
      <c r="L35" s="110"/>
      <c r="M35" s="110"/>
    </row>
    <row r="36" spans="2:13" ht="12" customHeight="1">
      <c r="B36" s="285" t="s">
        <v>474</v>
      </c>
      <c r="C36" s="110"/>
      <c r="D36" s="110"/>
      <c r="E36" s="110"/>
      <c r="F36" s="110"/>
      <c r="G36" s="110"/>
      <c r="H36" s="110"/>
      <c r="I36" s="110"/>
      <c r="J36" s="110"/>
      <c r="K36" s="110"/>
      <c r="L36" s="110"/>
      <c r="M36" s="110"/>
    </row>
    <row r="37" spans="2:13" ht="12" customHeight="1">
      <c r="B37" s="385" t="s">
        <v>475</v>
      </c>
      <c r="C37" s="385"/>
      <c r="D37" s="385"/>
      <c r="E37" s="385"/>
      <c r="F37" s="385"/>
      <c r="G37" s="385"/>
      <c r="H37" s="385"/>
      <c r="I37" s="385"/>
      <c r="J37" s="385"/>
      <c r="K37" s="385"/>
      <c r="L37" s="385"/>
      <c r="M37" s="385"/>
    </row>
    <row r="38" spans="2:13" ht="12" customHeight="1">
      <c r="B38" s="385" t="s">
        <v>476</v>
      </c>
      <c r="C38" s="385"/>
      <c r="D38" s="385"/>
      <c r="E38" s="385"/>
      <c r="F38" s="385"/>
      <c r="G38" s="385"/>
      <c r="H38" s="385"/>
      <c r="I38" s="385"/>
      <c r="J38" s="385"/>
      <c r="K38" s="385"/>
      <c r="L38" s="385"/>
      <c r="M38" s="385"/>
    </row>
    <row r="39" spans="2:13" ht="12" customHeight="1">
      <c r="B39" s="385" t="s">
        <v>477</v>
      </c>
      <c r="C39" s="385"/>
      <c r="D39" s="385"/>
      <c r="E39" s="385"/>
      <c r="F39" s="385"/>
      <c r="G39" s="385"/>
      <c r="H39" s="385"/>
      <c r="I39" s="385"/>
      <c r="J39" s="385"/>
      <c r="K39" s="385"/>
      <c r="L39" s="385"/>
      <c r="M39" s="385"/>
    </row>
    <row r="40" spans="2:13" ht="12" customHeight="1">
      <c r="B40" s="385" t="s">
        <v>478</v>
      </c>
      <c r="C40" s="385"/>
      <c r="D40" s="385"/>
      <c r="E40" s="385"/>
      <c r="F40" s="385"/>
      <c r="G40" s="385"/>
      <c r="H40" s="385"/>
      <c r="I40" s="385"/>
      <c r="J40" s="385"/>
      <c r="K40" s="385"/>
      <c r="L40" s="385"/>
      <c r="M40" s="38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B837-470D-4E17-97BB-7ED2F1A00E61}">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45785</v>
      </c>
      <c r="C7" s="312" t="s">
        <v>235</v>
      </c>
      <c r="D7" s="312" t="s">
        <v>236</v>
      </c>
      <c r="E7" s="330" t="s">
        <v>237</v>
      </c>
      <c r="F7" s="114" t="s">
        <v>238</v>
      </c>
      <c r="G7" s="115" t="s">
        <v>239</v>
      </c>
      <c r="H7" s="312" t="s">
        <v>240</v>
      </c>
      <c r="I7" s="333"/>
      <c r="J7" s="114" t="s">
        <v>413</v>
      </c>
      <c r="K7" s="322" t="s">
        <v>789</v>
      </c>
      <c r="L7" s="323"/>
    </row>
    <row r="8" spans="2:13" ht="20.149999999999999" customHeight="1">
      <c r="B8" s="342"/>
      <c r="C8" s="313"/>
      <c r="D8" s="313"/>
      <c r="E8" s="326"/>
      <c r="F8" s="116" t="s">
        <v>83</v>
      </c>
      <c r="G8" s="117" t="s">
        <v>282</v>
      </c>
      <c r="H8" s="313"/>
      <c r="I8" s="334"/>
      <c r="J8" s="116" t="s">
        <v>790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360</v>
      </c>
      <c r="H10" s="313"/>
      <c r="I10" s="335"/>
      <c r="J10" s="116" t="s">
        <v>1079</v>
      </c>
      <c r="K10" s="318"/>
      <c r="L10" s="325"/>
    </row>
    <row r="11" spans="2:13" ht="19.5" customHeight="1">
      <c r="B11" s="342"/>
      <c r="C11" s="313"/>
      <c r="D11" s="313" t="s">
        <v>247</v>
      </c>
      <c r="E11" s="313"/>
      <c r="F11" s="313"/>
      <c r="G11" s="327" t="s">
        <v>278</v>
      </c>
      <c r="H11" s="313"/>
      <c r="I11" s="328" t="s">
        <v>462</v>
      </c>
      <c r="J11" s="327" t="s">
        <v>1080</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664</v>
      </c>
      <c r="K13" s="336"/>
      <c r="L13" s="338"/>
    </row>
    <row r="14" spans="2:13" ht="20.25" customHeight="1">
      <c r="B14" s="342"/>
      <c r="C14" s="313"/>
      <c r="D14" s="346"/>
      <c r="E14" s="347"/>
      <c r="F14" s="116" t="s">
        <v>83</v>
      </c>
      <c r="G14" s="120" t="s">
        <v>272</v>
      </c>
      <c r="H14" s="348"/>
      <c r="I14" s="351"/>
      <c r="J14" s="116" t="s">
        <v>664</v>
      </c>
      <c r="K14" s="336"/>
      <c r="L14" s="339"/>
    </row>
    <row r="15" spans="2:13" ht="24" customHeight="1" thickBot="1">
      <c r="B15" s="343"/>
      <c r="C15" s="340"/>
      <c r="D15" s="340" t="s">
        <v>253</v>
      </c>
      <c r="E15" s="340"/>
      <c r="F15" s="340"/>
      <c r="G15" s="121" t="s">
        <v>272</v>
      </c>
      <c r="H15" s="349"/>
      <c r="I15" s="121">
        <v>0</v>
      </c>
      <c r="J15" s="122" t="s">
        <v>664</v>
      </c>
      <c r="K15" s="337"/>
      <c r="L15" s="143" t="s">
        <v>239</v>
      </c>
      <c r="M15" s="144"/>
    </row>
    <row r="16" spans="2:13" ht="21.75" customHeight="1">
      <c r="B16" s="341">
        <v>45787</v>
      </c>
      <c r="C16" s="312" t="s">
        <v>235</v>
      </c>
      <c r="D16" s="312" t="s">
        <v>236</v>
      </c>
      <c r="E16" s="330" t="s">
        <v>237</v>
      </c>
      <c r="F16" s="114" t="s">
        <v>238</v>
      </c>
      <c r="G16" s="115" t="s">
        <v>239</v>
      </c>
      <c r="H16" s="312" t="s">
        <v>264</v>
      </c>
      <c r="I16" s="333"/>
      <c r="J16" s="114" t="s">
        <v>413</v>
      </c>
      <c r="K16" s="322" t="s">
        <v>789</v>
      </c>
      <c r="L16" s="323"/>
    </row>
    <row r="17" spans="2:13" ht="20.149999999999999" customHeight="1">
      <c r="B17" s="342"/>
      <c r="C17" s="313"/>
      <c r="D17" s="313"/>
      <c r="E17" s="326"/>
      <c r="F17" s="116" t="s">
        <v>83</v>
      </c>
      <c r="G17" s="117" t="s">
        <v>282</v>
      </c>
      <c r="H17" s="313"/>
      <c r="I17" s="334"/>
      <c r="J17" s="116" t="s">
        <v>790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293</v>
      </c>
      <c r="H19" s="313"/>
      <c r="I19" s="335"/>
      <c r="J19" s="116" t="s">
        <v>1079</v>
      </c>
      <c r="K19" s="318"/>
      <c r="L19" s="325"/>
    </row>
    <row r="20" spans="2:13" ht="19.5" customHeight="1">
      <c r="B20" s="342"/>
      <c r="C20" s="313"/>
      <c r="D20" s="313" t="s">
        <v>247</v>
      </c>
      <c r="E20" s="313"/>
      <c r="F20" s="313"/>
      <c r="G20" s="327" t="s">
        <v>282</v>
      </c>
      <c r="H20" s="313"/>
      <c r="I20" s="328" t="s">
        <v>462</v>
      </c>
      <c r="J20" s="327" t="s">
        <v>1028</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664</v>
      </c>
      <c r="K22" s="336"/>
      <c r="L22" s="338"/>
    </row>
    <row r="23" spans="2:13" ht="20.25" customHeight="1">
      <c r="B23" s="342"/>
      <c r="C23" s="313"/>
      <c r="D23" s="346"/>
      <c r="E23" s="347"/>
      <c r="F23" s="116" t="s">
        <v>83</v>
      </c>
      <c r="G23" s="120" t="s">
        <v>239</v>
      </c>
      <c r="H23" s="348"/>
      <c r="I23" s="351"/>
      <c r="J23" s="116" t="s">
        <v>664</v>
      </c>
      <c r="K23" s="336"/>
      <c r="L23" s="339"/>
    </row>
    <row r="24" spans="2:13" ht="24" customHeight="1" thickBot="1">
      <c r="B24" s="343"/>
      <c r="C24" s="340"/>
      <c r="D24" s="340" t="s">
        <v>253</v>
      </c>
      <c r="E24" s="340"/>
      <c r="F24" s="340"/>
      <c r="G24" s="121" t="s">
        <v>239</v>
      </c>
      <c r="H24" s="349"/>
      <c r="I24" s="121">
        <v>0</v>
      </c>
      <c r="J24" s="122" t="s">
        <v>664</v>
      </c>
      <c r="K24" s="337"/>
      <c r="L24" s="145" t="s">
        <v>239</v>
      </c>
    </row>
    <row r="25" spans="2:13" ht="18" customHeight="1">
      <c r="B25" s="124"/>
      <c r="C25" s="125"/>
      <c r="D25" s="125"/>
      <c r="E25" s="125"/>
      <c r="F25" s="125"/>
    </row>
    <row r="26" spans="2:13" ht="12" customHeight="1">
      <c r="B26" s="286" t="s">
        <v>467</v>
      </c>
    </row>
    <row r="27" spans="2:13" ht="12" customHeight="1">
      <c r="B27" s="286" t="s">
        <v>468</v>
      </c>
    </row>
    <row r="28" spans="2:13" ht="12" customHeight="1">
      <c r="B28" s="287" t="s">
        <v>257</v>
      </c>
      <c r="C28" s="110"/>
      <c r="D28" s="110"/>
      <c r="E28" s="110"/>
      <c r="F28" s="110"/>
      <c r="G28" s="110"/>
      <c r="H28" s="110"/>
      <c r="I28" s="110"/>
      <c r="J28" s="110"/>
      <c r="K28" s="110" t="s">
        <v>258</v>
      </c>
      <c r="L28" s="110" t="s">
        <v>258</v>
      </c>
      <c r="M28" s="110"/>
    </row>
    <row r="29" spans="2:13" ht="12" customHeight="1">
      <c r="B29" s="287" t="s">
        <v>469</v>
      </c>
      <c r="C29" s="110"/>
      <c r="D29" s="110"/>
      <c r="E29" s="110"/>
      <c r="F29" s="110"/>
      <c r="G29" s="110"/>
      <c r="H29" s="110"/>
      <c r="I29" s="110"/>
      <c r="J29" s="110"/>
      <c r="K29" s="110"/>
      <c r="L29" s="110"/>
      <c r="M29" s="110"/>
    </row>
    <row r="30" spans="2:13" ht="12" customHeight="1">
      <c r="B30" s="288" t="s">
        <v>470</v>
      </c>
      <c r="C30" s="110"/>
      <c r="D30" s="110"/>
      <c r="E30" s="110"/>
      <c r="F30" s="110"/>
      <c r="G30" s="110"/>
      <c r="H30" s="110"/>
      <c r="I30" s="110"/>
      <c r="J30" s="110"/>
      <c r="K30" s="110"/>
      <c r="L30" s="110"/>
      <c r="M30" s="110"/>
    </row>
    <row r="31" spans="2:13" ht="12" customHeight="1">
      <c r="B31" s="288" t="s">
        <v>471</v>
      </c>
      <c r="C31" s="110"/>
      <c r="D31" s="110"/>
      <c r="E31" s="110"/>
      <c r="F31" s="110"/>
      <c r="G31" s="110"/>
      <c r="H31" s="110"/>
      <c r="I31" s="110"/>
      <c r="J31" s="110"/>
      <c r="K31" s="110"/>
      <c r="L31" s="110"/>
      <c r="M31" s="110"/>
    </row>
    <row r="32" spans="2:13" ht="12" customHeight="1">
      <c r="B32" s="287" t="s">
        <v>472</v>
      </c>
      <c r="C32" s="110"/>
      <c r="D32" s="110"/>
      <c r="E32" s="110"/>
      <c r="F32" s="110"/>
      <c r="G32" s="110"/>
      <c r="H32" s="110"/>
      <c r="I32" s="110"/>
      <c r="J32" s="110"/>
      <c r="K32" s="110"/>
      <c r="L32" s="110"/>
      <c r="M32" s="110"/>
    </row>
    <row r="33" spans="2:13" ht="12" customHeight="1">
      <c r="B33" s="287" t="s">
        <v>262</v>
      </c>
      <c r="C33" s="110"/>
      <c r="D33" s="110"/>
      <c r="E33" s="110"/>
      <c r="F33" s="110"/>
      <c r="G33" s="110"/>
      <c r="H33" s="110"/>
      <c r="I33" s="110"/>
      <c r="J33" s="110"/>
      <c r="K33" s="110"/>
      <c r="L33" s="110"/>
      <c r="M33" s="110"/>
    </row>
    <row r="34" spans="2:13" ht="12" customHeight="1">
      <c r="B34" s="289" t="s">
        <v>263</v>
      </c>
      <c r="C34" s="110"/>
      <c r="D34" s="110"/>
      <c r="E34" s="110"/>
      <c r="F34" s="110"/>
      <c r="G34" s="110"/>
      <c r="H34" s="110"/>
      <c r="I34" s="110"/>
      <c r="J34" s="110"/>
      <c r="K34" s="110"/>
      <c r="L34" s="110"/>
      <c r="M34" s="110"/>
    </row>
    <row r="35" spans="2:13" ht="12" customHeight="1">
      <c r="B35" s="289" t="s">
        <v>473</v>
      </c>
      <c r="C35" s="110"/>
      <c r="D35" s="110"/>
      <c r="E35" s="110"/>
      <c r="F35" s="110"/>
      <c r="G35" s="110"/>
      <c r="H35" s="110"/>
      <c r="I35" s="110"/>
      <c r="J35" s="110"/>
      <c r="K35" s="110"/>
      <c r="L35" s="110"/>
      <c r="M35" s="110"/>
    </row>
    <row r="36" spans="2:13" ht="12" customHeight="1">
      <c r="B36" s="289" t="s">
        <v>474</v>
      </c>
      <c r="C36" s="110"/>
      <c r="D36" s="110"/>
      <c r="E36" s="110"/>
      <c r="F36" s="110"/>
      <c r="G36" s="110"/>
      <c r="H36" s="110"/>
      <c r="I36" s="110"/>
      <c r="J36" s="110"/>
      <c r="K36" s="110"/>
      <c r="L36" s="110"/>
      <c r="M36" s="110"/>
    </row>
    <row r="37" spans="2:13" ht="12" customHeight="1">
      <c r="B37" s="386" t="s">
        <v>475</v>
      </c>
      <c r="C37" s="386"/>
      <c r="D37" s="386"/>
      <c r="E37" s="386"/>
      <c r="F37" s="386"/>
      <c r="G37" s="386"/>
      <c r="H37" s="386"/>
      <c r="I37" s="386"/>
      <c r="J37" s="386"/>
      <c r="K37" s="386"/>
      <c r="L37" s="386"/>
      <c r="M37" s="386"/>
    </row>
    <row r="38" spans="2:13" ht="12" customHeight="1">
      <c r="B38" s="386" t="s">
        <v>476</v>
      </c>
      <c r="C38" s="386"/>
      <c r="D38" s="386"/>
      <c r="E38" s="386"/>
      <c r="F38" s="386"/>
      <c r="G38" s="386"/>
      <c r="H38" s="386"/>
      <c r="I38" s="386"/>
      <c r="J38" s="386"/>
      <c r="K38" s="386"/>
      <c r="L38" s="386"/>
      <c r="M38" s="386"/>
    </row>
    <row r="39" spans="2:13" ht="12" customHeight="1">
      <c r="B39" s="386" t="s">
        <v>477</v>
      </c>
      <c r="C39" s="386"/>
      <c r="D39" s="386"/>
      <c r="E39" s="386"/>
      <c r="F39" s="386"/>
      <c r="G39" s="386"/>
      <c r="H39" s="386"/>
      <c r="I39" s="386"/>
      <c r="J39" s="386"/>
      <c r="K39" s="386"/>
      <c r="L39" s="386"/>
      <c r="M39" s="386"/>
    </row>
    <row r="40" spans="2:13" ht="12" customHeight="1">
      <c r="B40" s="386" t="s">
        <v>478</v>
      </c>
      <c r="C40" s="386"/>
      <c r="D40" s="386"/>
      <c r="E40" s="386"/>
      <c r="F40" s="386"/>
      <c r="G40" s="386"/>
      <c r="H40" s="386"/>
      <c r="I40" s="386"/>
      <c r="J40" s="386"/>
      <c r="K40" s="386"/>
      <c r="L40" s="386"/>
      <c r="M40" s="38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1BFB-5C7C-433F-B3D9-534FC1DEE31F}">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67">
        <v>45782</v>
      </c>
      <c r="C7" s="330" t="s">
        <v>235</v>
      </c>
      <c r="D7" s="330" t="s">
        <v>236</v>
      </c>
      <c r="E7" s="330" t="s">
        <v>237</v>
      </c>
      <c r="F7" s="114" t="s">
        <v>238</v>
      </c>
      <c r="G7" s="115" t="s">
        <v>239</v>
      </c>
      <c r="H7" s="330" t="s">
        <v>354</v>
      </c>
      <c r="I7" s="333"/>
      <c r="J7" s="114" t="s">
        <v>413</v>
      </c>
      <c r="K7" s="330" t="s">
        <v>958</v>
      </c>
      <c r="L7" s="323"/>
    </row>
    <row r="8" spans="2:13" ht="20.149999999999999" customHeight="1">
      <c r="B8" s="368"/>
      <c r="C8" s="370"/>
      <c r="D8" s="370"/>
      <c r="E8" s="326"/>
      <c r="F8" s="116" t="s">
        <v>83</v>
      </c>
      <c r="G8" s="117" t="s">
        <v>266</v>
      </c>
      <c r="H8" s="370"/>
      <c r="I8" s="334"/>
      <c r="J8" s="116" t="s">
        <v>954</v>
      </c>
      <c r="K8" s="370"/>
      <c r="L8" s="324"/>
    </row>
    <row r="9" spans="2:13" ht="21.75" customHeight="1">
      <c r="B9" s="368"/>
      <c r="C9" s="370"/>
      <c r="D9" s="370"/>
      <c r="E9" s="314" t="s">
        <v>244</v>
      </c>
      <c r="F9" s="116" t="s">
        <v>238</v>
      </c>
      <c r="G9" s="116" t="s">
        <v>79</v>
      </c>
      <c r="H9" s="370"/>
      <c r="I9" s="334"/>
      <c r="J9" s="116" t="s">
        <v>79</v>
      </c>
      <c r="K9" s="370"/>
      <c r="L9" s="324"/>
    </row>
    <row r="10" spans="2:13" ht="20.25" customHeight="1">
      <c r="B10" s="368"/>
      <c r="C10" s="370"/>
      <c r="D10" s="326"/>
      <c r="E10" s="326"/>
      <c r="F10" s="116" t="s">
        <v>83</v>
      </c>
      <c r="G10" s="116" t="s">
        <v>396</v>
      </c>
      <c r="H10" s="370"/>
      <c r="I10" s="335"/>
      <c r="J10" s="116" t="s">
        <v>1081</v>
      </c>
      <c r="K10" s="370"/>
      <c r="L10" s="325"/>
    </row>
    <row r="11" spans="2:13" ht="19.5" customHeight="1">
      <c r="B11" s="368"/>
      <c r="C11" s="370"/>
      <c r="D11" s="344" t="s">
        <v>247</v>
      </c>
      <c r="E11" s="374"/>
      <c r="F11" s="345"/>
      <c r="G11" s="328" t="s">
        <v>305</v>
      </c>
      <c r="H11" s="370"/>
      <c r="I11" s="328" t="s">
        <v>462</v>
      </c>
      <c r="J11" s="328" t="s">
        <v>1082</v>
      </c>
      <c r="K11" s="370"/>
      <c r="L11" s="358" t="s">
        <v>462</v>
      </c>
    </row>
    <row r="12" spans="2:13" ht="20.25" customHeight="1">
      <c r="B12" s="368"/>
      <c r="C12" s="326"/>
      <c r="D12" s="346"/>
      <c r="E12" s="375"/>
      <c r="F12" s="347"/>
      <c r="G12" s="329"/>
      <c r="H12" s="326"/>
      <c r="I12" s="329"/>
      <c r="J12" s="329">
        <v>0</v>
      </c>
      <c r="K12" s="326"/>
      <c r="L12" s="359"/>
    </row>
    <row r="13" spans="2:13" ht="20.25" customHeight="1">
      <c r="B13" s="368"/>
      <c r="C13" s="314" t="s">
        <v>250</v>
      </c>
      <c r="D13" s="344" t="s">
        <v>251</v>
      </c>
      <c r="E13" s="345"/>
      <c r="F13" s="116" t="s">
        <v>238</v>
      </c>
      <c r="G13" s="120" t="s">
        <v>239</v>
      </c>
      <c r="H13" s="350"/>
      <c r="I13" s="350"/>
      <c r="J13" s="116" t="s">
        <v>903</v>
      </c>
      <c r="K13" s="379"/>
      <c r="L13" s="338"/>
    </row>
    <row r="14" spans="2:13" ht="20.25" customHeight="1">
      <c r="B14" s="368"/>
      <c r="C14" s="370"/>
      <c r="D14" s="346"/>
      <c r="E14" s="347"/>
      <c r="F14" s="116" t="s">
        <v>83</v>
      </c>
      <c r="G14" s="120" t="s">
        <v>239</v>
      </c>
      <c r="H14" s="377"/>
      <c r="I14" s="351"/>
      <c r="J14" s="116" t="s">
        <v>669</v>
      </c>
      <c r="K14" s="380"/>
      <c r="L14" s="339"/>
    </row>
    <row r="15" spans="2:13" ht="24" customHeight="1" thickBot="1">
      <c r="B15" s="369"/>
      <c r="C15" s="376"/>
      <c r="D15" s="382" t="s">
        <v>253</v>
      </c>
      <c r="E15" s="383"/>
      <c r="F15" s="384"/>
      <c r="G15" s="121" t="s">
        <v>239</v>
      </c>
      <c r="H15" s="378"/>
      <c r="I15" s="121">
        <v>0</v>
      </c>
      <c r="J15" s="122" t="s">
        <v>669</v>
      </c>
      <c r="K15" s="381"/>
      <c r="L15" s="143" t="s">
        <v>413</v>
      </c>
      <c r="M15" s="144"/>
    </row>
    <row r="16" spans="2:13" ht="21.75" customHeight="1">
      <c r="B16" s="341">
        <v>45784</v>
      </c>
      <c r="C16" s="312" t="s">
        <v>235</v>
      </c>
      <c r="D16" s="312" t="s">
        <v>236</v>
      </c>
      <c r="E16" s="330" t="s">
        <v>237</v>
      </c>
      <c r="F16" s="114" t="s">
        <v>238</v>
      </c>
      <c r="G16" s="115" t="s">
        <v>239</v>
      </c>
      <c r="H16" s="312" t="s">
        <v>240</v>
      </c>
      <c r="I16" s="333"/>
      <c r="J16" s="114" t="s">
        <v>413</v>
      </c>
      <c r="K16" s="322" t="s">
        <v>958</v>
      </c>
      <c r="L16" s="323"/>
    </row>
    <row r="17" spans="2:13" ht="20.149999999999999" customHeight="1">
      <c r="B17" s="342"/>
      <c r="C17" s="313"/>
      <c r="D17" s="313"/>
      <c r="E17" s="326"/>
      <c r="F17" s="116" t="s">
        <v>83</v>
      </c>
      <c r="G17" s="117" t="s">
        <v>278</v>
      </c>
      <c r="H17" s="313"/>
      <c r="I17" s="334"/>
      <c r="J17" s="116" t="s">
        <v>954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245</v>
      </c>
      <c r="H19" s="313"/>
      <c r="I19" s="335"/>
      <c r="J19" s="116" t="s">
        <v>1081</v>
      </c>
      <c r="K19" s="318"/>
      <c r="L19" s="325"/>
    </row>
    <row r="20" spans="2:13" ht="19.5" customHeight="1">
      <c r="B20" s="342"/>
      <c r="C20" s="313"/>
      <c r="D20" s="313" t="s">
        <v>247</v>
      </c>
      <c r="E20" s="313"/>
      <c r="F20" s="313"/>
      <c r="G20" s="327" t="s">
        <v>278</v>
      </c>
      <c r="H20" s="313"/>
      <c r="I20" s="328" t="s">
        <v>462</v>
      </c>
      <c r="J20" s="327" t="s">
        <v>957</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895</v>
      </c>
      <c r="K22" s="336"/>
      <c r="L22" s="338"/>
    </row>
    <row r="23" spans="2:13" ht="20.25" customHeight="1">
      <c r="B23" s="342"/>
      <c r="C23" s="313"/>
      <c r="D23" s="346"/>
      <c r="E23" s="347"/>
      <c r="F23" s="116" t="s">
        <v>83</v>
      </c>
      <c r="G23" s="120" t="s">
        <v>272</v>
      </c>
      <c r="H23" s="348"/>
      <c r="I23" s="351"/>
      <c r="J23" s="116" t="s">
        <v>672</v>
      </c>
      <c r="K23" s="336"/>
      <c r="L23" s="339"/>
    </row>
    <row r="24" spans="2:13" ht="24" customHeight="1" thickBot="1">
      <c r="B24" s="343"/>
      <c r="C24" s="340"/>
      <c r="D24" s="340" t="s">
        <v>253</v>
      </c>
      <c r="E24" s="340"/>
      <c r="F24" s="340"/>
      <c r="G24" s="121" t="s">
        <v>272</v>
      </c>
      <c r="H24" s="349"/>
      <c r="I24" s="121">
        <v>0</v>
      </c>
      <c r="J24" s="122" t="s">
        <v>672</v>
      </c>
      <c r="K24" s="337"/>
      <c r="L24" s="145" t="s">
        <v>413</v>
      </c>
    </row>
    <row r="25" spans="2:13" ht="18" customHeight="1">
      <c r="B25" s="124"/>
      <c r="C25" s="125"/>
      <c r="D25" s="125"/>
      <c r="E25" s="125"/>
      <c r="F25" s="125"/>
    </row>
    <row r="26" spans="2:13" ht="12" customHeight="1">
      <c r="B26" s="286" t="s">
        <v>467</v>
      </c>
    </row>
    <row r="27" spans="2:13" ht="12" customHeight="1">
      <c r="B27" s="286" t="s">
        <v>468</v>
      </c>
    </row>
    <row r="28" spans="2:13" ht="12" customHeight="1">
      <c r="B28" s="287" t="s">
        <v>257</v>
      </c>
      <c r="C28" s="110"/>
      <c r="D28" s="110"/>
      <c r="E28" s="110"/>
      <c r="F28" s="110"/>
      <c r="G28" s="110"/>
      <c r="H28" s="110"/>
      <c r="I28" s="110"/>
      <c r="J28" s="110"/>
      <c r="K28" s="110" t="s">
        <v>258</v>
      </c>
      <c r="L28" s="110" t="s">
        <v>258</v>
      </c>
      <c r="M28" s="110"/>
    </row>
    <row r="29" spans="2:13" ht="12" customHeight="1">
      <c r="B29" s="287" t="s">
        <v>469</v>
      </c>
      <c r="C29" s="110"/>
      <c r="D29" s="110"/>
      <c r="E29" s="110"/>
      <c r="F29" s="110"/>
      <c r="G29" s="110"/>
      <c r="H29" s="110"/>
      <c r="I29" s="110"/>
      <c r="J29" s="110"/>
      <c r="K29" s="110"/>
      <c r="L29" s="110"/>
      <c r="M29" s="110"/>
    </row>
    <row r="30" spans="2:13" ht="12" customHeight="1">
      <c r="B30" s="288" t="s">
        <v>470</v>
      </c>
      <c r="C30" s="110"/>
      <c r="D30" s="110"/>
      <c r="E30" s="110"/>
      <c r="F30" s="110"/>
      <c r="G30" s="110"/>
      <c r="H30" s="110"/>
      <c r="I30" s="110"/>
      <c r="J30" s="110"/>
      <c r="K30" s="110"/>
      <c r="L30" s="110"/>
      <c r="M30" s="110"/>
    </row>
    <row r="31" spans="2:13" ht="12" customHeight="1">
      <c r="B31" s="288" t="s">
        <v>471</v>
      </c>
      <c r="C31" s="110"/>
      <c r="D31" s="110"/>
      <c r="E31" s="110"/>
      <c r="F31" s="110"/>
      <c r="G31" s="110"/>
      <c r="H31" s="110"/>
      <c r="I31" s="110"/>
      <c r="J31" s="110"/>
      <c r="K31" s="110"/>
      <c r="L31" s="110"/>
      <c r="M31" s="110"/>
    </row>
    <row r="32" spans="2:13" ht="12" customHeight="1">
      <c r="B32" s="287" t="s">
        <v>472</v>
      </c>
      <c r="C32" s="110"/>
      <c r="D32" s="110"/>
      <c r="E32" s="110"/>
      <c r="F32" s="110"/>
      <c r="G32" s="110"/>
      <c r="H32" s="110"/>
      <c r="I32" s="110"/>
      <c r="J32" s="110"/>
      <c r="K32" s="110"/>
      <c r="L32" s="110"/>
      <c r="M32" s="110"/>
    </row>
    <row r="33" spans="2:13" ht="12" customHeight="1">
      <c r="B33" s="287" t="s">
        <v>262</v>
      </c>
      <c r="C33" s="110"/>
      <c r="D33" s="110"/>
      <c r="E33" s="110"/>
      <c r="F33" s="110"/>
      <c r="G33" s="110"/>
      <c r="H33" s="110"/>
      <c r="I33" s="110"/>
      <c r="J33" s="110"/>
      <c r="K33" s="110"/>
      <c r="L33" s="110"/>
      <c r="M33" s="110"/>
    </row>
    <row r="34" spans="2:13" ht="12" customHeight="1">
      <c r="B34" s="289" t="s">
        <v>263</v>
      </c>
      <c r="C34" s="110"/>
      <c r="D34" s="110"/>
      <c r="E34" s="110"/>
      <c r="F34" s="110"/>
      <c r="G34" s="110"/>
      <c r="H34" s="110"/>
      <c r="I34" s="110"/>
      <c r="J34" s="110"/>
      <c r="K34" s="110"/>
      <c r="L34" s="110"/>
      <c r="M34" s="110"/>
    </row>
    <row r="35" spans="2:13" ht="12" customHeight="1">
      <c r="B35" s="289" t="s">
        <v>473</v>
      </c>
      <c r="C35" s="110"/>
      <c r="D35" s="110"/>
      <c r="E35" s="110"/>
      <c r="F35" s="110"/>
      <c r="G35" s="110"/>
      <c r="H35" s="110"/>
      <c r="I35" s="110"/>
      <c r="J35" s="110"/>
      <c r="K35" s="110"/>
      <c r="L35" s="110"/>
      <c r="M35" s="110"/>
    </row>
    <row r="36" spans="2:13" ht="12" customHeight="1">
      <c r="B36" s="289" t="s">
        <v>474</v>
      </c>
      <c r="C36" s="110"/>
      <c r="D36" s="110"/>
      <c r="E36" s="110"/>
      <c r="F36" s="110"/>
      <c r="G36" s="110"/>
      <c r="H36" s="110"/>
      <c r="I36" s="110"/>
      <c r="J36" s="110"/>
      <c r="K36" s="110"/>
      <c r="L36" s="110"/>
      <c r="M36" s="110"/>
    </row>
    <row r="37" spans="2:13" ht="12" customHeight="1">
      <c r="B37" s="386" t="s">
        <v>475</v>
      </c>
      <c r="C37" s="386"/>
      <c r="D37" s="386"/>
      <c r="E37" s="386"/>
      <c r="F37" s="386"/>
      <c r="G37" s="386"/>
      <c r="H37" s="386"/>
      <c r="I37" s="386"/>
      <c r="J37" s="386"/>
      <c r="K37" s="386"/>
      <c r="L37" s="386"/>
      <c r="M37" s="386"/>
    </row>
    <row r="38" spans="2:13" ht="12" customHeight="1">
      <c r="B38" s="386" t="s">
        <v>476</v>
      </c>
      <c r="C38" s="386"/>
      <c r="D38" s="386"/>
      <c r="E38" s="386"/>
      <c r="F38" s="386"/>
      <c r="G38" s="386"/>
      <c r="H38" s="386"/>
      <c r="I38" s="386"/>
      <c r="J38" s="386"/>
      <c r="K38" s="386"/>
      <c r="L38" s="386"/>
      <c r="M38" s="386"/>
    </row>
    <row r="39" spans="2:13" ht="12" customHeight="1">
      <c r="B39" s="386" t="s">
        <v>477</v>
      </c>
      <c r="C39" s="386"/>
      <c r="D39" s="386"/>
      <c r="E39" s="386"/>
      <c r="F39" s="386"/>
      <c r="G39" s="386"/>
      <c r="H39" s="386"/>
      <c r="I39" s="386"/>
      <c r="J39" s="386"/>
      <c r="K39" s="386"/>
      <c r="L39" s="386"/>
      <c r="M39" s="386"/>
    </row>
    <row r="40" spans="2:13" ht="12" customHeight="1">
      <c r="B40" s="386" t="s">
        <v>478</v>
      </c>
      <c r="C40" s="386"/>
      <c r="D40" s="386"/>
      <c r="E40" s="386"/>
      <c r="F40" s="386"/>
      <c r="G40" s="386"/>
      <c r="H40" s="386"/>
      <c r="I40" s="386"/>
      <c r="J40" s="386"/>
      <c r="K40" s="386"/>
      <c r="L40" s="386"/>
      <c r="M40" s="38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4F15-51AF-4EF9-904D-A089B888232F}">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45780</v>
      </c>
      <c r="C7" s="312" t="s">
        <v>235</v>
      </c>
      <c r="D7" s="312" t="s">
        <v>236</v>
      </c>
      <c r="E7" s="330" t="s">
        <v>237</v>
      </c>
      <c r="F7" s="114" t="s">
        <v>238</v>
      </c>
      <c r="G7" s="115" t="s">
        <v>239</v>
      </c>
      <c r="H7" s="312" t="s">
        <v>274</v>
      </c>
      <c r="I7" s="333"/>
      <c r="J7" s="114" t="s">
        <v>413</v>
      </c>
      <c r="K7" s="322" t="s">
        <v>792</v>
      </c>
      <c r="L7" s="323"/>
    </row>
    <row r="8" spans="2:13" ht="20.149999999999999" customHeight="1">
      <c r="B8" s="342"/>
      <c r="C8" s="313"/>
      <c r="D8" s="313"/>
      <c r="E8" s="326"/>
      <c r="F8" s="116" t="s">
        <v>83</v>
      </c>
      <c r="G8" s="117" t="s">
        <v>270</v>
      </c>
      <c r="H8" s="313"/>
      <c r="I8" s="334"/>
      <c r="J8" s="116" t="s">
        <v>330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270</v>
      </c>
      <c r="H10" s="313"/>
      <c r="I10" s="335"/>
      <c r="J10" s="116" t="s">
        <v>327</v>
      </c>
      <c r="K10" s="318"/>
      <c r="L10" s="325"/>
    </row>
    <row r="11" spans="2:13" ht="19.5" customHeight="1">
      <c r="B11" s="342"/>
      <c r="C11" s="313"/>
      <c r="D11" s="313" t="s">
        <v>247</v>
      </c>
      <c r="E11" s="313"/>
      <c r="F11" s="313"/>
      <c r="G11" s="327" t="s">
        <v>270</v>
      </c>
      <c r="H11" s="313"/>
      <c r="I11" s="328" t="s">
        <v>462</v>
      </c>
      <c r="J11" s="327" t="s">
        <v>798</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903</v>
      </c>
      <c r="K13" s="336"/>
      <c r="L13" s="338"/>
    </row>
    <row r="14" spans="2:13" ht="20.25" customHeight="1">
      <c r="B14" s="342"/>
      <c r="C14" s="313"/>
      <c r="D14" s="346"/>
      <c r="E14" s="347"/>
      <c r="F14" s="116" t="s">
        <v>83</v>
      </c>
      <c r="G14" s="120" t="s">
        <v>272</v>
      </c>
      <c r="H14" s="348"/>
      <c r="I14" s="351"/>
      <c r="J14" s="116" t="s">
        <v>669</v>
      </c>
      <c r="K14" s="336"/>
      <c r="L14" s="339"/>
    </row>
    <row r="15" spans="2:13" ht="24" customHeight="1" thickBot="1">
      <c r="B15" s="343"/>
      <c r="C15" s="340"/>
      <c r="D15" s="340" t="s">
        <v>253</v>
      </c>
      <c r="E15" s="340"/>
      <c r="F15" s="340"/>
      <c r="G15" s="121" t="s">
        <v>272</v>
      </c>
      <c r="H15" s="349"/>
      <c r="I15" s="121">
        <v>0</v>
      </c>
      <c r="J15" s="122" t="s">
        <v>669</v>
      </c>
      <c r="K15" s="337"/>
      <c r="L15" s="143" t="s">
        <v>413</v>
      </c>
      <c r="M15" s="144"/>
    </row>
    <row r="16" spans="2:13" ht="21.75" customHeight="1">
      <c r="B16" s="341">
        <v>45781</v>
      </c>
      <c r="C16" s="312" t="s">
        <v>235</v>
      </c>
      <c r="D16" s="312" t="s">
        <v>236</v>
      </c>
      <c r="E16" s="330" t="s">
        <v>237</v>
      </c>
      <c r="F16" s="114" t="s">
        <v>238</v>
      </c>
      <c r="G16" s="115" t="s">
        <v>239</v>
      </c>
      <c r="H16" s="312" t="s">
        <v>325</v>
      </c>
      <c r="I16" s="333"/>
      <c r="J16" s="114" t="s">
        <v>413</v>
      </c>
      <c r="K16" s="322" t="s">
        <v>959</v>
      </c>
      <c r="L16" s="323"/>
    </row>
    <row r="17" spans="2:13" ht="20.149999999999999" customHeight="1">
      <c r="B17" s="342"/>
      <c r="C17" s="313"/>
      <c r="D17" s="313"/>
      <c r="E17" s="326"/>
      <c r="F17" s="116" t="s">
        <v>83</v>
      </c>
      <c r="G17" s="117" t="s">
        <v>328</v>
      </c>
      <c r="H17" s="313"/>
      <c r="I17" s="334"/>
      <c r="J17" s="116" t="s">
        <v>793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334</v>
      </c>
      <c r="H19" s="313"/>
      <c r="I19" s="335"/>
      <c r="J19" s="116" t="s">
        <v>318</v>
      </c>
      <c r="K19" s="318"/>
      <c r="L19" s="325"/>
    </row>
    <row r="20" spans="2:13" ht="19.5" customHeight="1">
      <c r="B20" s="342"/>
      <c r="C20" s="313"/>
      <c r="D20" s="313" t="s">
        <v>247</v>
      </c>
      <c r="E20" s="313"/>
      <c r="F20" s="313"/>
      <c r="G20" s="327" t="s">
        <v>266</v>
      </c>
      <c r="H20" s="313"/>
      <c r="I20" s="328" t="s">
        <v>462</v>
      </c>
      <c r="J20" s="327" t="s">
        <v>660</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903</v>
      </c>
      <c r="K22" s="336"/>
      <c r="L22" s="338"/>
    </row>
    <row r="23" spans="2:13" ht="20.25" customHeight="1">
      <c r="B23" s="342"/>
      <c r="C23" s="313"/>
      <c r="D23" s="346"/>
      <c r="E23" s="347"/>
      <c r="F23" s="116" t="s">
        <v>83</v>
      </c>
      <c r="G23" s="120" t="s">
        <v>239</v>
      </c>
      <c r="H23" s="348"/>
      <c r="I23" s="351"/>
      <c r="J23" s="116" t="s">
        <v>669</v>
      </c>
      <c r="K23" s="336"/>
      <c r="L23" s="339"/>
    </row>
    <row r="24" spans="2:13" ht="24" customHeight="1" thickBot="1">
      <c r="B24" s="343"/>
      <c r="C24" s="340"/>
      <c r="D24" s="340" t="s">
        <v>253</v>
      </c>
      <c r="E24" s="340"/>
      <c r="F24" s="340"/>
      <c r="G24" s="121" t="s">
        <v>239</v>
      </c>
      <c r="H24" s="349"/>
      <c r="I24" s="121">
        <v>0</v>
      </c>
      <c r="J24" s="122" t="s">
        <v>669</v>
      </c>
      <c r="K24" s="337"/>
      <c r="L24" s="145" t="s">
        <v>413</v>
      </c>
    </row>
    <row r="25" spans="2:13" ht="18" customHeight="1">
      <c r="B25" s="124"/>
      <c r="C25" s="125"/>
      <c r="D25" s="125"/>
      <c r="E25" s="125"/>
      <c r="F25" s="125"/>
    </row>
    <row r="26" spans="2:13" ht="12" customHeight="1">
      <c r="B26" s="290" t="s">
        <v>467</v>
      </c>
    </row>
    <row r="27" spans="2:13" ht="12" customHeight="1">
      <c r="B27" s="290" t="s">
        <v>468</v>
      </c>
    </row>
    <row r="28" spans="2:13" ht="12" customHeight="1">
      <c r="B28" s="291" t="s">
        <v>257</v>
      </c>
      <c r="C28" s="110"/>
      <c r="D28" s="110"/>
      <c r="E28" s="110"/>
      <c r="F28" s="110"/>
      <c r="G28" s="110"/>
      <c r="H28" s="110"/>
      <c r="I28" s="110"/>
      <c r="J28" s="110"/>
      <c r="K28" s="110" t="s">
        <v>258</v>
      </c>
      <c r="L28" s="110" t="s">
        <v>258</v>
      </c>
      <c r="M28" s="110"/>
    </row>
    <row r="29" spans="2:13" ht="12" customHeight="1">
      <c r="B29" s="291" t="s">
        <v>469</v>
      </c>
      <c r="C29" s="110"/>
      <c r="D29" s="110"/>
      <c r="E29" s="110"/>
      <c r="F29" s="110"/>
      <c r="G29" s="110"/>
      <c r="H29" s="110"/>
      <c r="I29" s="110"/>
      <c r="J29" s="110"/>
      <c r="K29" s="110"/>
      <c r="L29" s="110"/>
      <c r="M29" s="110"/>
    </row>
    <row r="30" spans="2:13" ht="12" customHeight="1">
      <c r="B30" s="292" t="s">
        <v>470</v>
      </c>
      <c r="C30" s="110"/>
      <c r="D30" s="110"/>
      <c r="E30" s="110"/>
      <c r="F30" s="110"/>
      <c r="G30" s="110"/>
      <c r="H30" s="110"/>
      <c r="I30" s="110"/>
      <c r="J30" s="110"/>
      <c r="K30" s="110"/>
      <c r="L30" s="110"/>
      <c r="M30" s="110"/>
    </row>
    <row r="31" spans="2:13" ht="12" customHeight="1">
      <c r="B31" s="292" t="s">
        <v>471</v>
      </c>
      <c r="C31" s="110"/>
      <c r="D31" s="110"/>
      <c r="E31" s="110"/>
      <c r="F31" s="110"/>
      <c r="G31" s="110"/>
      <c r="H31" s="110"/>
      <c r="I31" s="110"/>
      <c r="J31" s="110"/>
      <c r="K31" s="110"/>
      <c r="L31" s="110"/>
      <c r="M31" s="110"/>
    </row>
    <row r="32" spans="2:13" ht="12" customHeight="1">
      <c r="B32" s="291" t="s">
        <v>472</v>
      </c>
      <c r="C32" s="110"/>
      <c r="D32" s="110"/>
      <c r="E32" s="110"/>
      <c r="F32" s="110"/>
      <c r="G32" s="110"/>
      <c r="H32" s="110"/>
      <c r="I32" s="110"/>
      <c r="J32" s="110"/>
      <c r="K32" s="110"/>
      <c r="L32" s="110"/>
      <c r="M32" s="110"/>
    </row>
    <row r="33" spans="2:13" ht="12" customHeight="1">
      <c r="B33" s="291" t="s">
        <v>262</v>
      </c>
      <c r="C33" s="110"/>
      <c r="D33" s="110"/>
      <c r="E33" s="110"/>
      <c r="F33" s="110"/>
      <c r="G33" s="110"/>
      <c r="H33" s="110"/>
      <c r="I33" s="110"/>
      <c r="J33" s="110"/>
      <c r="K33" s="110"/>
      <c r="L33" s="110"/>
      <c r="M33" s="110"/>
    </row>
    <row r="34" spans="2:13" ht="12" customHeight="1">
      <c r="B34" s="293" t="s">
        <v>263</v>
      </c>
      <c r="C34" s="110"/>
      <c r="D34" s="110"/>
      <c r="E34" s="110"/>
      <c r="F34" s="110"/>
      <c r="G34" s="110"/>
      <c r="H34" s="110"/>
      <c r="I34" s="110"/>
      <c r="J34" s="110"/>
      <c r="K34" s="110"/>
      <c r="L34" s="110"/>
      <c r="M34" s="110"/>
    </row>
    <row r="35" spans="2:13" ht="12" customHeight="1">
      <c r="B35" s="293" t="s">
        <v>473</v>
      </c>
      <c r="C35" s="110"/>
      <c r="D35" s="110"/>
      <c r="E35" s="110"/>
      <c r="F35" s="110"/>
      <c r="G35" s="110"/>
      <c r="H35" s="110"/>
      <c r="I35" s="110"/>
      <c r="J35" s="110"/>
      <c r="K35" s="110"/>
      <c r="L35" s="110"/>
      <c r="M35" s="110"/>
    </row>
    <row r="36" spans="2:13" ht="12" customHeight="1">
      <c r="B36" s="293" t="s">
        <v>474</v>
      </c>
      <c r="C36" s="110"/>
      <c r="D36" s="110"/>
      <c r="E36" s="110"/>
      <c r="F36" s="110"/>
      <c r="G36" s="110"/>
      <c r="H36" s="110"/>
      <c r="I36" s="110"/>
      <c r="J36" s="110"/>
      <c r="K36" s="110"/>
      <c r="L36" s="110"/>
      <c r="M36" s="110"/>
    </row>
    <row r="37" spans="2:13" ht="12" customHeight="1">
      <c r="B37" s="387" t="s">
        <v>475</v>
      </c>
      <c r="C37" s="387"/>
      <c r="D37" s="387"/>
      <c r="E37" s="387"/>
      <c r="F37" s="387"/>
      <c r="G37" s="387"/>
      <c r="H37" s="387"/>
      <c r="I37" s="387"/>
      <c r="J37" s="387"/>
      <c r="K37" s="387"/>
      <c r="L37" s="387"/>
      <c r="M37" s="387"/>
    </row>
    <row r="38" spans="2:13" ht="12" customHeight="1">
      <c r="B38" s="387" t="s">
        <v>476</v>
      </c>
      <c r="C38" s="387"/>
      <c r="D38" s="387"/>
      <c r="E38" s="387"/>
      <c r="F38" s="387"/>
      <c r="G38" s="387"/>
      <c r="H38" s="387"/>
      <c r="I38" s="387"/>
      <c r="J38" s="387"/>
      <c r="K38" s="387"/>
      <c r="L38" s="387"/>
      <c r="M38" s="387"/>
    </row>
    <row r="39" spans="2:13" ht="12" customHeight="1">
      <c r="B39" s="387" t="s">
        <v>477</v>
      </c>
      <c r="C39" s="387"/>
      <c r="D39" s="387"/>
      <c r="E39" s="387"/>
      <c r="F39" s="387"/>
      <c r="G39" s="387"/>
      <c r="H39" s="387"/>
      <c r="I39" s="387"/>
      <c r="J39" s="387"/>
      <c r="K39" s="387"/>
      <c r="L39" s="387"/>
      <c r="M39" s="387"/>
    </row>
    <row r="40" spans="2:13" ht="12" customHeight="1">
      <c r="B40" s="387" t="s">
        <v>478</v>
      </c>
      <c r="C40" s="387"/>
      <c r="D40" s="387"/>
      <c r="E40" s="387"/>
      <c r="F40" s="387"/>
      <c r="G40" s="387"/>
      <c r="H40" s="387"/>
      <c r="I40" s="387"/>
      <c r="J40" s="387"/>
      <c r="K40" s="387"/>
      <c r="L40" s="387"/>
      <c r="M40" s="38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B9D6B-9527-4AD1-B860-86C96D9A06A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45778</v>
      </c>
      <c r="C7" s="312" t="s">
        <v>235</v>
      </c>
      <c r="D7" s="312" t="s">
        <v>236</v>
      </c>
      <c r="E7" s="330" t="s">
        <v>237</v>
      </c>
      <c r="F7" s="114" t="s">
        <v>238</v>
      </c>
      <c r="G7" s="115" t="s">
        <v>239</v>
      </c>
      <c r="H7" s="312" t="s">
        <v>375</v>
      </c>
      <c r="I7" s="333"/>
      <c r="J7" s="114" t="s">
        <v>413</v>
      </c>
      <c r="K7" s="322" t="s">
        <v>797</v>
      </c>
      <c r="L7" s="323"/>
    </row>
    <row r="8" spans="2:13" ht="20.149999999999999" customHeight="1">
      <c r="B8" s="342"/>
      <c r="C8" s="313"/>
      <c r="D8" s="313"/>
      <c r="E8" s="326"/>
      <c r="F8" s="116" t="s">
        <v>83</v>
      </c>
      <c r="G8" s="117" t="s">
        <v>385</v>
      </c>
      <c r="H8" s="313"/>
      <c r="I8" s="334"/>
      <c r="J8" s="116" t="s">
        <v>327</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369</v>
      </c>
      <c r="H10" s="313"/>
      <c r="I10" s="335"/>
      <c r="J10" s="116" t="s">
        <v>340</v>
      </c>
      <c r="K10" s="318"/>
      <c r="L10" s="325"/>
    </row>
    <row r="11" spans="2:13" ht="19.5" customHeight="1">
      <c r="B11" s="342"/>
      <c r="C11" s="313"/>
      <c r="D11" s="313" t="s">
        <v>247</v>
      </c>
      <c r="E11" s="313"/>
      <c r="F11" s="313"/>
      <c r="G11" s="327" t="s">
        <v>385</v>
      </c>
      <c r="H11" s="313"/>
      <c r="I11" s="328" t="s">
        <v>462</v>
      </c>
      <c r="J11" s="327" t="s">
        <v>884</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693</v>
      </c>
      <c r="K13" s="336"/>
      <c r="L13" s="338"/>
    </row>
    <row r="14" spans="2:13" ht="20.25" customHeight="1">
      <c r="B14" s="342"/>
      <c r="C14" s="313"/>
      <c r="D14" s="346"/>
      <c r="E14" s="347"/>
      <c r="F14" s="116" t="s">
        <v>83</v>
      </c>
      <c r="G14" s="120" t="s">
        <v>239</v>
      </c>
      <c r="H14" s="348"/>
      <c r="I14" s="351"/>
      <c r="J14" s="116" t="s">
        <v>685</v>
      </c>
      <c r="K14" s="336"/>
      <c r="L14" s="339"/>
    </row>
    <row r="15" spans="2:13" ht="24" customHeight="1" thickBot="1">
      <c r="B15" s="343"/>
      <c r="C15" s="340"/>
      <c r="D15" s="340" t="s">
        <v>253</v>
      </c>
      <c r="E15" s="340"/>
      <c r="F15" s="340"/>
      <c r="G15" s="121" t="s">
        <v>239</v>
      </c>
      <c r="H15" s="349"/>
      <c r="I15" s="121">
        <v>0</v>
      </c>
      <c r="J15" s="122" t="s">
        <v>685</v>
      </c>
      <c r="K15" s="337"/>
      <c r="L15" s="143" t="s">
        <v>413</v>
      </c>
      <c r="M15" s="144"/>
    </row>
    <row r="16" spans="2:13" ht="21.75" customHeight="1">
      <c r="B16" s="341">
        <v>45779</v>
      </c>
      <c r="C16" s="312" t="s">
        <v>235</v>
      </c>
      <c r="D16" s="312" t="s">
        <v>236</v>
      </c>
      <c r="E16" s="330" t="s">
        <v>237</v>
      </c>
      <c r="F16" s="114" t="s">
        <v>238</v>
      </c>
      <c r="G16" s="115" t="s">
        <v>239</v>
      </c>
      <c r="H16" s="312" t="s">
        <v>264</v>
      </c>
      <c r="I16" s="333"/>
      <c r="J16" s="114" t="s">
        <v>413</v>
      </c>
      <c r="K16" s="322" t="s">
        <v>1083</v>
      </c>
      <c r="L16" s="323"/>
    </row>
    <row r="17" spans="2:13" ht="20.149999999999999" customHeight="1">
      <c r="B17" s="342"/>
      <c r="C17" s="313"/>
      <c r="D17" s="313"/>
      <c r="E17" s="326"/>
      <c r="F17" s="116" t="s">
        <v>83</v>
      </c>
      <c r="G17" s="117" t="s">
        <v>291</v>
      </c>
      <c r="H17" s="313"/>
      <c r="I17" s="334"/>
      <c r="J17" s="116" t="s">
        <v>327</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293</v>
      </c>
      <c r="H19" s="313"/>
      <c r="I19" s="335"/>
      <c r="J19" s="116" t="s">
        <v>327</v>
      </c>
      <c r="K19" s="318"/>
      <c r="L19" s="325"/>
    </row>
    <row r="20" spans="2:13" ht="19.5" customHeight="1">
      <c r="B20" s="342"/>
      <c r="C20" s="313"/>
      <c r="D20" s="313" t="s">
        <v>247</v>
      </c>
      <c r="E20" s="313"/>
      <c r="F20" s="313"/>
      <c r="G20" s="327" t="s">
        <v>291</v>
      </c>
      <c r="H20" s="313"/>
      <c r="I20" s="328" t="s">
        <v>462</v>
      </c>
      <c r="J20" s="327" t="s">
        <v>663</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906</v>
      </c>
      <c r="K22" s="336"/>
      <c r="L22" s="338"/>
    </row>
    <row r="23" spans="2:13" ht="20.25" customHeight="1">
      <c r="B23" s="342"/>
      <c r="C23" s="313"/>
      <c r="D23" s="346"/>
      <c r="E23" s="347"/>
      <c r="F23" s="116" t="s">
        <v>83</v>
      </c>
      <c r="G23" s="120" t="s">
        <v>272</v>
      </c>
      <c r="H23" s="348"/>
      <c r="I23" s="351"/>
      <c r="J23" s="116" t="s">
        <v>681</v>
      </c>
      <c r="K23" s="336"/>
      <c r="L23" s="339"/>
    </row>
    <row r="24" spans="2:13" ht="24" customHeight="1" thickBot="1">
      <c r="B24" s="343"/>
      <c r="C24" s="340"/>
      <c r="D24" s="340" t="s">
        <v>253</v>
      </c>
      <c r="E24" s="340"/>
      <c r="F24" s="340"/>
      <c r="G24" s="121" t="s">
        <v>272</v>
      </c>
      <c r="H24" s="349"/>
      <c r="I24" s="121">
        <v>0</v>
      </c>
      <c r="J24" s="122" t="s">
        <v>681</v>
      </c>
      <c r="K24" s="337"/>
      <c r="L24" s="145" t="s">
        <v>413</v>
      </c>
    </row>
    <row r="25" spans="2:13" ht="18" customHeight="1">
      <c r="B25" s="124"/>
      <c r="C25" s="125"/>
      <c r="D25" s="125"/>
      <c r="E25" s="125"/>
      <c r="F25" s="125"/>
    </row>
    <row r="26" spans="2:13" ht="12" customHeight="1">
      <c r="B26" s="290" t="s">
        <v>467</v>
      </c>
    </row>
    <row r="27" spans="2:13" ht="12" customHeight="1">
      <c r="B27" s="290" t="s">
        <v>468</v>
      </c>
    </row>
    <row r="28" spans="2:13" ht="12" customHeight="1">
      <c r="B28" s="291" t="s">
        <v>257</v>
      </c>
      <c r="C28" s="110"/>
      <c r="D28" s="110"/>
      <c r="E28" s="110"/>
      <c r="F28" s="110"/>
      <c r="G28" s="110"/>
      <c r="H28" s="110"/>
      <c r="I28" s="110"/>
      <c r="J28" s="110"/>
      <c r="K28" s="110" t="s">
        <v>258</v>
      </c>
      <c r="L28" s="110" t="s">
        <v>258</v>
      </c>
      <c r="M28" s="110"/>
    </row>
    <row r="29" spans="2:13" ht="12" customHeight="1">
      <c r="B29" s="291" t="s">
        <v>469</v>
      </c>
      <c r="C29" s="110"/>
      <c r="D29" s="110"/>
      <c r="E29" s="110"/>
      <c r="F29" s="110"/>
      <c r="G29" s="110"/>
      <c r="H29" s="110"/>
      <c r="I29" s="110"/>
      <c r="J29" s="110"/>
      <c r="K29" s="110"/>
      <c r="L29" s="110"/>
      <c r="M29" s="110"/>
    </row>
    <row r="30" spans="2:13" ht="12" customHeight="1">
      <c r="B30" s="292" t="s">
        <v>470</v>
      </c>
      <c r="C30" s="110"/>
      <c r="D30" s="110"/>
      <c r="E30" s="110"/>
      <c r="F30" s="110"/>
      <c r="G30" s="110"/>
      <c r="H30" s="110"/>
      <c r="I30" s="110"/>
      <c r="J30" s="110"/>
      <c r="K30" s="110"/>
      <c r="L30" s="110"/>
      <c r="M30" s="110"/>
    </row>
    <row r="31" spans="2:13" ht="12" customHeight="1">
      <c r="B31" s="292" t="s">
        <v>471</v>
      </c>
      <c r="C31" s="110"/>
      <c r="D31" s="110"/>
      <c r="E31" s="110"/>
      <c r="F31" s="110"/>
      <c r="G31" s="110"/>
      <c r="H31" s="110"/>
      <c r="I31" s="110"/>
      <c r="J31" s="110"/>
      <c r="K31" s="110"/>
      <c r="L31" s="110"/>
      <c r="M31" s="110"/>
    </row>
    <row r="32" spans="2:13" ht="12" customHeight="1">
      <c r="B32" s="291" t="s">
        <v>472</v>
      </c>
      <c r="C32" s="110"/>
      <c r="D32" s="110"/>
      <c r="E32" s="110"/>
      <c r="F32" s="110"/>
      <c r="G32" s="110"/>
      <c r="H32" s="110"/>
      <c r="I32" s="110"/>
      <c r="J32" s="110"/>
      <c r="K32" s="110"/>
      <c r="L32" s="110"/>
      <c r="M32" s="110"/>
    </row>
    <row r="33" spans="2:13" ht="12" customHeight="1">
      <c r="B33" s="291" t="s">
        <v>262</v>
      </c>
      <c r="C33" s="110"/>
      <c r="D33" s="110"/>
      <c r="E33" s="110"/>
      <c r="F33" s="110"/>
      <c r="G33" s="110"/>
      <c r="H33" s="110"/>
      <c r="I33" s="110"/>
      <c r="J33" s="110"/>
      <c r="K33" s="110"/>
      <c r="L33" s="110"/>
      <c r="M33" s="110"/>
    </row>
    <row r="34" spans="2:13" ht="12" customHeight="1">
      <c r="B34" s="293" t="s">
        <v>263</v>
      </c>
      <c r="C34" s="110"/>
      <c r="D34" s="110"/>
      <c r="E34" s="110"/>
      <c r="F34" s="110"/>
      <c r="G34" s="110"/>
      <c r="H34" s="110"/>
      <c r="I34" s="110"/>
      <c r="J34" s="110"/>
      <c r="K34" s="110"/>
      <c r="L34" s="110"/>
      <c r="M34" s="110"/>
    </row>
    <row r="35" spans="2:13" ht="12" customHeight="1">
      <c r="B35" s="293" t="s">
        <v>473</v>
      </c>
      <c r="C35" s="110"/>
      <c r="D35" s="110"/>
      <c r="E35" s="110"/>
      <c r="F35" s="110"/>
      <c r="G35" s="110"/>
      <c r="H35" s="110"/>
      <c r="I35" s="110"/>
      <c r="J35" s="110"/>
      <c r="K35" s="110"/>
      <c r="L35" s="110"/>
      <c r="M35" s="110"/>
    </row>
    <row r="36" spans="2:13" ht="12" customHeight="1">
      <c r="B36" s="293" t="s">
        <v>474</v>
      </c>
      <c r="C36" s="110"/>
      <c r="D36" s="110"/>
      <c r="E36" s="110"/>
      <c r="F36" s="110"/>
      <c r="G36" s="110"/>
      <c r="H36" s="110"/>
      <c r="I36" s="110"/>
      <c r="J36" s="110"/>
      <c r="K36" s="110"/>
      <c r="L36" s="110"/>
      <c r="M36" s="110"/>
    </row>
    <row r="37" spans="2:13" ht="12" customHeight="1">
      <c r="B37" s="387" t="s">
        <v>475</v>
      </c>
      <c r="C37" s="387"/>
      <c r="D37" s="387"/>
      <c r="E37" s="387"/>
      <c r="F37" s="387"/>
      <c r="G37" s="387"/>
      <c r="H37" s="387"/>
      <c r="I37" s="387"/>
      <c r="J37" s="387"/>
      <c r="K37" s="387"/>
      <c r="L37" s="387"/>
      <c r="M37" s="387"/>
    </row>
    <row r="38" spans="2:13" ht="12" customHeight="1">
      <c r="B38" s="387" t="s">
        <v>476</v>
      </c>
      <c r="C38" s="387"/>
      <c r="D38" s="387"/>
      <c r="E38" s="387"/>
      <c r="F38" s="387"/>
      <c r="G38" s="387"/>
      <c r="H38" s="387"/>
      <c r="I38" s="387"/>
      <c r="J38" s="387"/>
      <c r="K38" s="387"/>
      <c r="L38" s="387"/>
      <c r="M38" s="387"/>
    </row>
    <row r="39" spans="2:13" ht="12" customHeight="1">
      <c r="B39" s="387" t="s">
        <v>477</v>
      </c>
      <c r="C39" s="387"/>
      <c r="D39" s="387"/>
      <c r="E39" s="387"/>
      <c r="F39" s="387"/>
      <c r="G39" s="387"/>
      <c r="H39" s="387"/>
      <c r="I39" s="387"/>
      <c r="J39" s="387"/>
      <c r="K39" s="387"/>
      <c r="L39" s="387"/>
      <c r="M39" s="387"/>
    </row>
    <row r="40" spans="2:13" ht="12" customHeight="1">
      <c r="B40" s="387" t="s">
        <v>478</v>
      </c>
      <c r="C40" s="387"/>
      <c r="D40" s="387"/>
      <c r="E40" s="387"/>
      <c r="F40" s="387"/>
      <c r="G40" s="387"/>
      <c r="H40" s="387"/>
      <c r="I40" s="387"/>
      <c r="J40" s="387"/>
      <c r="K40" s="387"/>
      <c r="L40" s="387"/>
      <c r="M40" s="38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A1B07-0B69-41E3-B179-3A2EA7A2256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45776</v>
      </c>
      <c r="C7" s="312" t="s">
        <v>235</v>
      </c>
      <c r="D7" s="312" t="s">
        <v>236</v>
      </c>
      <c r="E7" s="330" t="s">
        <v>237</v>
      </c>
      <c r="F7" s="114" t="s">
        <v>238</v>
      </c>
      <c r="G7" s="115" t="s">
        <v>239</v>
      </c>
      <c r="H7" s="312" t="s">
        <v>274</v>
      </c>
      <c r="I7" s="333"/>
      <c r="J7" s="114" t="s">
        <v>413</v>
      </c>
      <c r="K7" s="322" t="s">
        <v>797</v>
      </c>
      <c r="L7" s="323"/>
    </row>
    <row r="8" spans="2:13" ht="20.149999999999999" customHeight="1">
      <c r="B8" s="342"/>
      <c r="C8" s="313"/>
      <c r="D8" s="313"/>
      <c r="E8" s="326"/>
      <c r="F8" s="116" t="s">
        <v>83</v>
      </c>
      <c r="G8" s="117" t="s">
        <v>270</v>
      </c>
      <c r="H8" s="313"/>
      <c r="I8" s="334"/>
      <c r="J8" s="116" t="s">
        <v>340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270</v>
      </c>
      <c r="H10" s="313"/>
      <c r="I10" s="335"/>
      <c r="J10" s="116" t="s">
        <v>335</v>
      </c>
      <c r="K10" s="318"/>
      <c r="L10" s="325"/>
    </row>
    <row r="11" spans="2:13" ht="19.5" customHeight="1">
      <c r="B11" s="342"/>
      <c r="C11" s="313"/>
      <c r="D11" s="313" t="s">
        <v>247</v>
      </c>
      <c r="E11" s="313"/>
      <c r="F11" s="313"/>
      <c r="G11" s="327" t="s">
        <v>270</v>
      </c>
      <c r="H11" s="313"/>
      <c r="I11" s="328" t="s">
        <v>462</v>
      </c>
      <c r="J11" s="327" t="s">
        <v>801</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685</v>
      </c>
      <c r="K13" s="336"/>
      <c r="L13" s="338"/>
    </row>
    <row r="14" spans="2:13" ht="20.25" customHeight="1">
      <c r="B14" s="342"/>
      <c r="C14" s="313"/>
      <c r="D14" s="346"/>
      <c r="E14" s="347"/>
      <c r="F14" s="116" t="s">
        <v>83</v>
      </c>
      <c r="G14" s="120" t="s">
        <v>239</v>
      </c>
      <c r="H14" s="348"/>
      <c r="I14" s="351"/>
      <c r="J14" s="116" t="s">
        <v>685</v>
      </c>
      <c r="K14" s="336"/>
      <c r="L14" s="339"/>
    </row>
    <row r="15" spans="2:13" ht="24" customHeight="1" thickBot="1">
      <c r="B15" s="343"/>
      <c r="C15" s="340"/>
      <c r="D15" s="340" t="s">
        <v>458</v>
      </c>
      <c r="E15" s="340"/>
      <c r="F15" s="340"/>
      <c r="G15" s="121" t="s">
        <v>239</v>
      </c>
      <c r="H15" s="349"/>
      <c r="I15" s="121">
        <v>0</v>
      </c>
      <c r="J15" s="122" t="s">
        <v>685</v>
      </c>
      <c r="K15" s="337"/>
      <c r="L15" s="143" t="s">
        <v>239</v>
      </c>
      <c r="M15" s="144"/>
    </row>
    <row r="16" spans="2:13" ht="21.75" customHeight="1">
      <c r="B16" s="341">
        <v>45777</v>
      </c>
      <c r="C16" s="312" t="s">
        <v>235</v>
      </c>
      <c r="D16" s="312" t="s">
        <v>236</v>
      </c>
      <c r="E16" s="330" t="s">
        <v>237</v>
      </c>
      <c r="F16" s="114" t="s">
        <v>238</v>
      </c>
      <c r="G16" s="115" t="s">
        <v>239</v>
      </c>
      <c r="H16" s="312" t="s">
        <v>264</v>
      </c>
      <c r="I16" s="333"/>
      <c r="J16" s="114" t="s">
        <v>413</v>
      </c>
      <c r="K16" s="322" t="s">
        <v>797</v>
      </c>
      <c r="L16" s="323"/>
    </row>
    <row r="17" spans="2:13" ht="20.149999999999999" customHeight="1">
      <c r="B17" s="342"/>
      <c r="C17" s="313"/>
      <c r="D17" s="313"/>
      <c r="E17" s="326"/>
      <c r="F17" s="116" t="s">
        <v>83</v>
      </c>
      <c r="G17" s="117" t="s">
        <v>291</v>
      </c>
      <c r="H17" s="313"/>
      <c r="I17" s="334"/>
      <c r="J17" s="116" t="s">
        <v>327</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454</v>
      </c>
      <c r="H19" s="313"/>
      <c r="I19" s="335"/>
      <c r="J19" s="116" t="s">
        <v>340</v>
      </c>
      <c r="K19" s="318"/>
      <c r="L19" s="325"/>
    </row>
    <row r="20" spans="2:13" ht="19.5" customHeight="1">
      <c r="B20" s="342"/>
      <c r="C20" s="313"/>
      <c r="D20" s="313" t="s">
        <v>247</v>
      </c>
      <c r="E20" s="313"/>
      <c r="F20" s="313"/>
      <c r="G20" s="327" t="s">
        <v>291</v>
      </c>
      <c r="H20" s="313"/>
      <c r="I20" s="328" t="s">
        <v>462</v>
      </c>
      <c r="J20" s="327" t="s">
        <v>1084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685</v>
      </c>
      <c r="K22" s="336"/>
      <c r="L22" s="338"/>
    </row>
    <row r="23" spans="2:13" ht="20.25" customHeight="1">
      <c r="B23" s="342"/>
      <c r="C23" s="313"/>
      <c r="D23" s="346"/>
      <c r="E23" s="347"/>
      <c r="F23" s="116" t="s">
        <v>83</v>
      </c>
      <c r="G23" s="120" t="s">
        <v>239</v>
      </c>
      <c r="H23" s="348"/>
      <c r="I23" s="351"/>
      <c r="J23" s="116" t="s">
        <v>685</v>
      </c>
      <c r="K23" s="336"/>
      <c r="L23" s="339"/>
    </row>
    <row r="24" spans="2:13" ht="24" customHeight="1" thickBot="1">
      <c r="B24" s="343"/>
      <c r="C24" s="340"/>
      <c r="D24" s="340" t="s">
        <v>458</v>
      </c>
      <c r="E24" s="340"/>
      <c r="F24" s="340"/>
      <c r="G24" s="121" t="s">
        <v>239</v>
      </c>
      <c r="H24" s="349"/>
      <c r="I24" s="121">
        <v>0</v>
      </c>
      <c r="J24" s="122" t="s">
        <v>685</v>
      </c>
      <c r="K24" s="337"/>
      <c r="L24" s="145" t="s">
        <v>239</v>
      </c>
    </row>
    <row r="25" spans="2:13" ht="18" customHeight="1">
      <c r="B25" s="124"/>
      <c r="C25" s="125"/>
      <c r="D25" s="125"/>
      <c r="E25" s="125"/>
      <c r="F25" s="125"/>
    </row>
    <row r="26" spans="2:13" ht="12" customHeight="1">
      <c r="B26" s="294" t="s">
        <v>467</v>
      </c>
    </row>
    <row r="27" spans="2:13" ht="12" customHeight="1">
      <c r="B27" s="294" t="s">
        <v>468</v>
      </c>
    </row>
    <row r="28" spans="2:13" ht="12" customHeight="1">
      <c r="B28" s="295" t="s">
        <v>257</v>
      </c>
      <c r="C28" s="110"/>
      <c r="D28" s="110"/>
      <c r="E28" s="110"/>
      <c r="F28" s="110"/>
      <c r="G28" s="110"/>
      <c r="H28" s="110"/>
      <c r="I28" s="110"/>
      <c r="J28" s="110"/>
      <c r="K28" s="110" t="s">
        <v>258</v>
      </c>
      <c r="L28" s="110" t="s">
        <v>258</v>
      </c>
      <c r="M28" s="110"/>
    </row>
    <row r="29" spans="2:13" ht="12" customHeight="1">
      <c r="B29" s="295" t="s">
        <v>469</v>
      </c>
      <c r="C29" s="110"/>
      <c r="D29" s="110"/>
      <c r="E29" s="110"/>
      <c r="F29" s="110"/>
      <c r="G29" s="110"/>
      <c r="H29" s="110"/>
      <c r="I29" s="110"/>
      <c r="J29" s="110"/>
      <c r="K29" s="110"/>
      <c r="L29" s="110"/>
      <c r="M29" s="110"/>
    </row>
    <row r="30" spans="2:13" ht="12" customHeight="1">
      <c r="B30" s="296" t="s">
        <v>470</v>
      </c>
      <c r="C30" s="110"/>
      <c r="D30" s="110"/>
      <c r="E30" s="110"/>
      <c r="F30" s="110"/>
      <c r="G30" s="110"/>
      <c r="H30" s="110"/>
      <c r="I30" s="110"/>
      <c r="J30" s="110"/>
      <c r="K30" s="110"/>
      <c r="L30" s="110"/>
      <c r="M30" s="110"/>
    </row>
    <row r="31" spans="2:13" ht="12" customHeight="1">
      <c r="B31" s="296" t="s">
        <v>471</v>
      </c>
      <c r="C31" s="110"/>
      <c r="D31" s="110"/>
      <c r="E31" s="110"/>
      <c r="F31" s="110"/>
      <c r="G31" s="110"/>
      <c r="H31" s="110"/>
      <c r="I31" s="110"/>
      <c r="J31" s="110"/>
      <c r="K31" s="110"/>
      <c r="L31" s="110"/>
      <c r="M31" s="110"/>
    </row>
    <row r="32" spans="2:13" ht="12" customHeight="1">
      <c r="B32" s="295" t="s">
        <v>472</v>
      </c>
      <c r="C32" s="110"/>
      <c r="D32" s="110"/>
      <c r="E32" s="110"/>
      <c r="F32" s="110"/>
      <c r="G32" s="110"/>
      <c r="H32" s="110"/>
      <c r="I32" s="110"/>
      <c r="J32" s="110"/>
      <c r="K32" s="110"/>
      <c r="L32" s="110"/>
      <c r="M32" s="110"/>
    </row>
    <row r="33" spans="2:13" ht="12" customHeight="1">
      <c r="B33" s="295" t="s">
        <v>262</v>
      </c>
      <c r="C33" s="110"/>
      <c r="D33" s="110"/>
      <c r="E33" s="110"/>
      <c r="F33" s="110"/>
      <c r="G33" s="110"/>
      <c r="H33" s="110"/>
      <c r="I33" s="110"/>
      <c r="J33" s="110"/>
      <c r="K33" s="110"/>
      <c r="L33" s="110"/>
      <c r="M33" s="110"/>
    </row>
    <row r="34" spans="2:13" ht="12" customHeight="1">
      <c r="B34" s="297" t="s">
        <v>263</v>
      </c>
      <c r="C34" s="110"/>
      <c r="D34" s="110"/>
      <c r="E34" s="110"/>
      <c r="F34" s="110"/>
      <c r="G34" s="110"/>
      <c r="H34" s="110"/>
      <c r="I34" s="110"/>
      <c r="J34" s="110"/>
      <c r="K34" s="110"/>
      <c r="L34" s="110"/>
      <c r="M34" s="110"/>
    </row>
    <row r="35" spans="2:13" ht="12" customHeight="1">
      <c r="B35" s="297" t="s">
        <v>473</v>
      </c>
      <c r="C35" s="110"/>
      <c r="D35" s="110"/>
      <c r="E35" s="110"/>
      <c r="F35" s="110"/>
      <c r="G35" s="110"/>
      <c r="H35" s="110"/>
      <c r="I35" s="110"/>
      <c r="J35" s="110"/>
      <c r="K35" s="110"/>
      <c r="L35" s="110"/>
      <c r="M35" s="110"/>
    </row>
    <row r="36" spans="2:13" ht="12" customHeight="1">
      <c r="B36" s="297" t="s">
        <v>474</v>
      </c>
      <c r="C36" s="110"/>
      <c r="D36" s="110"/>
      <c r="E36" s="110"/>
      <c r="F36" s="110"/>
      <c r="G36" s="110"/>
      <c r="H36" s="110"/>
      <c r="I36" s="110"/>
      <c r="J36" s="110"/>
      <c r="K36" s="110"/>
      <c r="L36" s="110"/>
      <c r="M36" s="110"/>
    </row>
    <row r="37" spans="2:13" ht="12" customHeight="1">
      <c r="B37" s="388" t="s">
        <v>475</v>
      </c>
      <c r="C37" s="388"/>
      <c r="D37" s="388"/>
      <c r="E37" s="388"/>
      <c r="F37" s="388"/>
      <c r="G37" s="388"/>
      <c r="H37" s="388"/>
      <c r="I37" s="388"/>
      <c r="J37" s="388"/>
      <c r="K37" s="388"/>
      <c r="L37" s="388"/>
      <c r="M37" s="388"/>
    </row>
    <row r="38" spans="2:13" ht="12" customHeight="1">
      <c r="B38" s="388" t="s">
        <v>476</v>
      </c>
      <c r="C38" s="388"/>
      <c r="D38" s="388"/>
      <c r="E38" s="388"/>
      <c r="F38" s="388"/>
      <c r="G38" s="388"/>
      <c r="H38" s="388"/>
      <c r="I38" s="388"/>
      <c r="J38" s="388"/>
      <c r="K38" s="388"/>
      <c r="L38" s="388"/>
      <c r="M38" s="388"/>
    </row>
    <row r="39" spans="2:13" ht="12" customHeight="1">
      <c r="B39" s="388" t="s">
        <v>477</v>
      </c>
      <c r="C39" s="388"/>
      <c r="D39" s="388"/>
      <c r="E39" s="388"/>
      <c r="F39" s="388"/>
      <c r="G39" s="388"/>
      <c r="H39" s="388"/>
      <c r="I39" s="388"/>
      <c r="J39" s="388"/>
      <c r="K39" s="388"/>
      <c r="L39" s="388"/>
      <c r="M39" s="388"/>
    </row>
    <row r="40" spans="2:13" ht="12" customHeight="1">
      <c r="B40" s="388" t="s">
        <v>478</v>
      </c>
      <c r="C40" s="388"/>
      <c r="D40" s="388"/>
      <c r="E40" s="388"/>
      <c r="F40" s="388"/>
      <c r="G40" s="388"/>
      <c r="H40" s="388"/>
      <c r="I40" s="388"/>
      <c r="J40" s="388"/>
      <c r="K40" s="388"/>
      <c r="L40" s="388"/>
      <c r="M40" s="388"/>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A8AA-694E-4507-A29F-D5F02DFF2E05}">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45773</v>
      </c>
      <c r="C7" s="312" t="s">
        <v>235</v>
      </c>
      <c r="D7" s="312" t="s">
        <v>236</v>
      </c>
      <c r="E7" s="330" t="s">
        <v>237</v>
      </c>
      <c r="F7" s="114" t="s">
        <v>238</v>
      </c>
      <c r="G7" s="115" t="s">
        <v>239</v>
      </c>
      <c r="H7" s="312" t="s">
        <v>274</v>
      </c>
      <c r="I7" s="333"/>
      <c r="J7" s="114" t="s">
        <v>413</v>
      </c>
      <c r="K7" s="322" t="s">
        <v>1085</v>
      </c>
      <c r="L7" s="323"/>
    </row>
    <row r="8" spans="2:13" ht="20.149999999999999" customHeight="1">
      <c r="B8" s="342"/>
      <c r="C8" s="313"/>
      <c r="D8" s="313"/>
      <c r="E8" s="326"/>
      <c r="F8" s="116" t="s">
        <v>83</v>
      </c>
      <c r="G8" s="117" t="s">
        <v>287</v>
      </c>
      <c r="H8" s="313"/>
      <c r="I8" s="334"/>
      <c r="J8" s="116" t="s">
        <v>335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268</v>
      </c>
      <c r="H10" s="313"/>
      <c r="I10" s="335"/>
      <c r="J10" s="116" t="s">
        <v>1086</v>
      </c>
      <c r="K10" s="318"/>
      <c r="L10" s="325"/>
    </row>
    <row r="11" spans="2:13" ht="19.5" customHeight="1">
      <c r="B11" s="342"/>
      <c r="C11" s="313"/>
      <c r="D11" s="313" t="s">
        <v>247</v>
      </c>
      <c r="E11" s="313"/>
      <c r="F11" s="313"/>
      <c r="G11" s="327" t="s">
        <v>291</v>
      </c>
      <c r="H11" s="313"/>
      <c r="I11" s="328" t="s">
        <v>462</v>
      </c>
      <c r="J11" s="327" t="s">
        <v>805</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803</v>
      </c>
      <c r="K13" s="336"/>
      <c r="L13" s="338"/>
    </row>
    <row r="14" spans="2:13" ht="20.25" customHeight="1">
      <c r="B14" s="342"/>
      <c r="C14" s="313"/>
      <c r="D14" s="346"/>
      <c r="E14" s="347"/>
      <c r="F14" s="116" t="s">
        <v>83</v>
      </c>
      <c r="G14" s="120" t="s">
        <v>239</v>
      </c>
      <c r="H14" s="348"/>
      <c r="I14" s="351"/>
      <c r="J14" s="116" t="s">
        <v>803</v>
      </c>
      <c r="K14" s="336"/>
      <c r="L14" s="339"/>
    </row>
    <row r="15" spans="2:13" ht="24" customHeight="1" thickBot="1">
      <c r="B15" s="343"/>
      <c r="C15" s="340"/>
      <c r="D15" s="340" t="s">
        <v>253</v>
      </c>
      <c r="E15" s="340"/>
      <c r="F15" s="340"/>
      <c r="G15" s="121" t="s">
        <v>239</v>
      </c>
      <c r="H15" s="349"/>
      <c r="I15" s="121">
        <v>0</v>
      </c>
      <c r="J15" s="122" t="s">
        <v>803</v>
      </c>
      <c r="K15" s="337"/>
      <c r="L15" s="143" t="s">
        <v>239</v>
      </c>
      <c r="M15" s="144"/>
    </row>
    <row r="16" spans="2:13" ht="21.75" customHeight="1">
      <c r="B16" s="341">
        <v>45774</v>
      </c>
      <c r="C16" s="312" t="s">
        <v>235</v>
      </c>
      <c r="D16" s="312" t="s">
        <v>236</v>
      </c>
      <c r="E16" s="330" t="s">
        <v>237</v>
      </c>
      <c r="F16" s="114" t="s">
        <v>238</v>
      </c>
      <c r="G16" s="115" t="s">
        <v>239</v>
      </c>
      <c r="H16" s="312" t="s">
        <v>274</v>
      </c>
      <c r="I16" s="333"/>
      <c r="J16" s="114" t="s">
        <v>413</v>
      </c>
      <c r="K16" s="322" t="s">
        <v>962</v>
      </c>
      <c r="L16" s="323"/>
    </row>
    <row r="17" spans="2:13" ht="20.149999999999999" customHeight="1">
      <c r="B17" s="342"/>
      <c r="C17" s="313"/>
      <c r="D17" s="313"/>
      <c r="E17" s="326"/>
      <c r="F17" s="116" t="s">
        <v>83</v>
      </c>
      <c r="G17" s="117" t="s">
        <v>270</v>
      </c>
      <c r="H17" s="313"/>
      <c r="I17" s="334"/>
      <c r="J17" s="116" t="s">
        <v>335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268</v>
      </c>
      <c r="H19" s="313"/>
      <c r="I19" s="335"/>
      <c r="J19" s="116" t="s">
        <v>1087</v>
      </c>
      <c r="K19" s="318"/>
      <c r="L19" s="325"/>
    </row>
    <row r="20" spans="2:13" ht="19.5" customHeight="1">
      <c r="B20" s="342"/>
      <c r="C20" s="313"/>
      <c r="D20" s="313" t="s">
        <v>247</v>
      </c>
      <c r="E20" s="313"/>
      <c r="F20" s="313"/>
      <c r="G20" s="327" t="s">
        <v>270</v>
      </c>
      <c r="H20" s="313"/>
      <c r="I20" s="328" t="s">
        <v>462</v>
      </c>
      <c r="J20" s="327" t="s">
        <v>967</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685</v>
      </c>
      <c r="K22" s="336"/>
      <c r="L22" s="338"/>
    </row>
    <row r="23" spans="2:13" ht="20.25" customHeight="1">
      <c r="B23" s="342"/>
      <c r="C23" s="313"/>
      <c r="D23" s="346"/>
      <c r="E23" s="347"/>
      <c r="F23" s="116" t="s">
        <v>83</v>
      </c>
      <c r="G23" s="120" t="s">
        <v>272</v>
      </c>
      <c r="H23" s="348"/>
      <c r="I23" s="351"/>
      <c r="J23" s="116" t="s">
        <v>685</v>
      </c>
      <c r="K23" s="336"/>
      <c r="L23" s="339"/>
    </row>
    <row r="24" spans="2:13" ht="24" customHeight="1" thickBot="1">
      <c r="B24" s="343"/>
      <c r="C24" s="340"/>
      <c r="D24" s="340" t="s">
        <v>253</v>
      </c>
      <c r="E24" s="340"/>
      <c r="F24" s="340"/>
      <c r="G24" s="121" t="s">
        <v>272</v>
      </c>
      <c r="H24" s="349"/>
      <c r="I24" s="121">
        <v>0</v>
      </c>
      <c r="J24" s="122" t="s">
        <v>685</v>
      </c>
      <c r="K24" s="337"/>
      <c r="L24" s="145" t="s">
        <v>239</v>
      </c>
    </row>
    <row r="25" spans="2:13" ht="18" customHeight="1">
      <c r="B25" s="124"/>
      <c r="C25" s="125"/>
      <c r="D25" s="125"/>
      <c r="E25" s="125"/>
      <c r="F25" s="125"/>
    </row>
    <row r="26" spans="2:13" ht="12" customHeight="1">
      <c r="B26" s="298" t="s">
        <v>467</v>
      </c>
    </row>
    <row r="27" spans="2:13" ht="12" customHeight="1">
      <c r="B27" s="298" t="s">
        <v>468</v>
      </c>
    </row>
    <row r="28" spans="2:13" ht="12" customHeight="1">
      <c r="B28" s="299" t="s">
        <v>257</v>
      </c>
      <c r="C28" s="110"/>
      <c r="D28" s="110"/>
      <c r="E28" s="110"/>
      <c r="F28" s="110"/>
      <c r="G28" s="110"/>
      <c r="H28" s="110"/>
      <c r="I28" s="110"/>
      <c r="J28" s="110"/>
      <c r="K28" s="110" t="s">
        <v>258</v>
      </c>
      <c r="L28" s="110" t="s">
        <v>258</v>
      </c>
      <c r="M28" s="110"/>
    </row>
    <row r="29" spans="2:13" ht="12" customHeight="1">
      <c r="B29" s="299" t="s">
        <v>469</v>
      </c>
      <c r="C29" s="110"/>
      <c r="D29" s="110"/>
      <c r="E29" s="110"/>
      <c r="F29" s="110"/>
      <c r="G29" s="110"/>
      <c r="H29" s="110"/>
      <c r="I29" s="110"/>
      <c r="J29" s="110"/>
      <c r="K29" s="110"/>
      <c r="L29" s="110"/>
      <c r="M29" s="110"/>
    </row>
    <row r="30" spans="2:13" ht="12" customHeight="1">
      <c r="B30" s="300" t="s">
        <v>470</v>
      </c>
      <c r="C30" s="110"/>
      <c r="D30" s="110"/>
      <c r="E30" s="110"/>
      <c r="F30" s="110"/>
      <c r="G30" s="110"/>
      <c r="H30" s="110"/>
      <c r="I30" s="110"/>
      <c r="J30" s="110"/>
      <c r="K30" s="110"/>
      <c r="L30" s="110"/>
      <c r="M30" s="110"/>
    </row>
    <row r="31" spans="2:13" ht="12" customHeight="1">
      <c r="B31" s="300" t="s">
        <v>471</v>
      </c>
      <c r="C31" s="110"/>
      <c r="D31" s="110"/>
      <c r="E31" s="110"/>
      <c r="F31" s="110"/>
      <c r="G31" s="110"/>
      <c r="H31" s="110"/>
      <c r="I31" s="110"/>
      <c r="J31" s="110"/>
      <c r="K31" s="110"/>
      <c r="L31" s="110"/>
      <c r="M31" s="110"/>
    </row>
    <row r="32" spans="2:13" ht="12" customHeight="1">
      <c r="B32" s="299" t="s">
        <v>472</v>
      </c>
      <c r="C32" s="110"/>
      <c r="D32" s="110"/>
      <c r="E32" s="110"/>
      <c r="F32" s="110"/>
      <c r="G32" s="110"/>
      <c r="H32" s="110"/>
      <c r="I32" s="110"/>
      <c r="J32" s="110"/>
      <c r="K32" s="110"/>
      <c r="L32" s="110"/>
      <c r="M32" s="110"/>
    </row>
    <row r="33" spans="2:13" ht="12" customHeight="1">
      <c r="B33" s="299" t="s">
        <v>262</v>
      </c>
      <c r="C33" s="110"/>
      <c r="D33" s="110"/>
      <c r="E33" s="110"/>
      <c r="F33" s="110"/>
      <c r="G33" s="110"/>
      <c r="H33" s="110"/>
      <c r="I33" s="110"/>
      <c r="J33" s="110"/>
      <c r="K33" s="110"/>
      <c r="L33" s="110"/>
      <c r="M33" s="110"/>
    </row>
    <row r="34" spans="2:13" ht="12" customHeight="1">
      <c r="B34" s="301" t="s">
        <v>263</v>
      </c>
      <c r="C34" s="110"/>
      <c r="D34" s="110"/>
      <c r="E34" s="110"/>
      <c r="F34" s="110"/>
      <c r="G34" s="110"/>
      <c r="H34" s="110"/>
      <c r="I34" s="110"/>
      <c r="J34" s="110"/>
      <c r="K34" s="110"/>
      <c r="L34" s="110"/>
      <c r="M34" s="110"/>
    </row>
    <row r="35" spans="2:13" ht="12" customHeight="1">
      <c r="B35" s="301" t="s">
        <v>473</v>
      </c>
      <c r="C35" s="110"/>
      <c r="D35" s="110"/>
      <c r="E35" s="110"/>
      <c r="F35" s="110"/>
      <c r="G35" s="110"/>
      <c r="H35" s="110"/>
      <c r="I35" s="110"/>
      <c r="J35" s="110"/>
      <c r="K35" s="110"/>
      <c r="L35" s="110"/>
      <c r="M35" s="110"/>
    </row>
    <row r="36" spans="2:13" ht="12" customHeight="1">
      <c r="B36" s="301" t="s">
        <v>474</v>
      </c>
      <c r="C36" s="110"/>
      <c r="D36" s="110"/>
      <c r="E36" s="110"/>
      <c r="F36" s="110"/>
      <c r="G36" s="110"/>
      <c r="H36" s="110"/>
      <c r="I36" s="110"/>
      <c r="J36" s="110"/>
      <c r="K36" s="110"/>
      <c r="L36" s="110"/>
      <c r="M36" s="110"/>
    </row>
    <row r="37" spans="2:13" ht="12" customHeight="1">
      <c r="B37" s="389" t="s">
        <v>475</v>
      </c>
      <c r="C37" s="389"/>
      <c r="D37" s="389"/>
      <c r="E37" s="389"/>
      <c r="F37" s="389"/>
      <c r="G37" s="389"/>
      <c r="H37" s="389"/>
      <c r="I37" s="389"/>
      <c r="J37" s="389"/>
      <c r="K37" s="389"/>
      <c r="L37" s="389"/>
      <c r="M37" s="389"/>
    </row>
    <row r="38" spans="2:13" ht="12" customHeight="1">
      <c r="B38" s="389" t="s">
        <v>476</v>
      </c>
      <c r="C38" s="389"/>
      <c r="D38" s="389"/>
      <c r="E38" s="389"/>
      <c r="F38" s="389"/>
      <c r="G38" s="389"/>
      <c r="H38" s="389"/>
      <c r="I38" s="389"/>
      <c r="J38" s="389"/>
      <c r="K38" s="389"/>
      <c r="L38" s="389"/>
      <c r="M38" s="389"/>
    </row>
    <row r="39" spans="2:13" ht="12" customHeight="1">
      <c r="B39" s="389" t="s">
        <v>477</v>
      </c>
      <c r="C39" s="389"/>
      <c r="D39" s="389"/>
      <c r="E39" s="389"/>
      <c r="F39" s="389"/>
      <c r="G39" s="389"/>
      <c r="H39" s="389"/>
      <c r="I39" s="389"/>
      <c r="J39" s="389"/>
      <c r="K39" s="389"/>
      <c r="L39" s="389"/>
      <c r="M39" s="389"/>
    </row>
    <row r="40" spans="2:13" ht="12" customHeight="1">
      <c r="B40" s="389" t="s">
        <v>478</v>
      </c>
      <c r="C40" s="389"/>
      <c r="D40" s="389"/>
      <c r="E40" s="389"/>
      <c r="F40" s="389"/>
      <c r="G40" s="389"/>
      <c r="H40" s="389"/>
      <c r="I40" s="389"/>
      <c r="J40" s="389"/>
      <c r="K40" s="389"/>
      <c r="L40" s="389"/>
      <c r="M40" s="389"/>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3C5F-E89B-45D7-A4B7-C19DBCD8597A}">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45771</v>
      </c>
      <c r="C7" s="312" t="s">
        <v>235</v>
      </c>
      <c r="D7" s="312" t="s">
        <v>236</v>
      </c>
      <c r="E7" s="330" t="s">
        <v>237</v>
      </c>
      <c r="F7" s="114" t="s">
        <v>238</v>
      </c>
      <c r="G7" s="115" t="s">
        <v>239</v>
      </c>
      <c r="H7" s="312" t="s">
        <v>264</v>
      </c>
      <c r="I7" s="333"/>
      <c r="J7" s="114" t="s">
        <v>413</v>
      </c>
      <c r="K7" s="322" t="s">
        <v>804</v>
      </c>
      <c r="L7" s="323"/>
    </row>
    <row r="8" spans="2:13" ht="20.149999999999999" customHeight="1">
      <c r="B8" s="342"/>
      <c r="C8" s="313"/>
      <c r="D8" s="313"/>
      <c r="E8" s="326"/>
      <c r="F8" s="116" t="s">
        <v>83</v>
      </c>
      <c r="G8" s="117" t="s">
        <v>454</v>
      </c>
      <c r="H8" s="313"/>
      <c r="I8" s="334"/>
      <c r="J8" s="116" t="s">
        <v>344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268</v>
      </c>
      <c r="H10" s="313"/>
      <c r="I10" s="335"/>
      <c r="J10" s="116" t="s">
        <v>356</v>
      </c>
      <c r="K10" s="318"/>
      <c r="L10" s="325"/>
    </row>
    <row r="11" spans="2:13" ht="19.5" customHeight="1">
      <c r="B11" s="342"/>
      <c r="C11" s="313"/>
      <c r="D11" s="313" t="s">
        <v>247</v>
      </c>
      <c r="E11" s="313"/>
      <c r="F11" s="313"/>
      <c r="G11" s="327" t="s">
        <v>282</v>
      </c>
      <c r="H11" s="313"/>
      <c r="I11" s="328" t="s">
        <v>462</v>
      </c>
      <c r="J11" s="327" t="s">
        <v>909</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803</v>
      </c>
      <c r="K13" s="336"/>
      <c r="L13" s="338"/>
    </row>
    <row r="14" spans="2:13" ht="20.25" customHeight="1">
      <c r="B14" s="342"/>
      <c r="C14" s="313"/>
      <c r="D14" s="346"/>
      <c r="E14" s="347"/>
      <c r="F14" s="116" t="s">
        <v>83</v>
      </c>
      <c r="G14" s="120" t="s">
        <v>272</v>
      </c>
      <c r="H14" s="348"/>
      <c r="I14" s="351"/>
      <c r="J14" s="116" t="s">
        <v>803</v>
      </c>
      <c r="K14" s="336"/>
      <c r="L14" s="339"/>
    </row>
    <row r="15" spans="2:13" ht="24" customHeight="1" thickBot="1">
      <c r="B15" s="343"/>
      <c r="C15" s="340"/>
      <c r="D15" s="340" t="s">
        <v>253</v>
      </c>
      <c r="E15" s="340"/>
      <c r="F15" s="340"/>
      <c r="G15" s="121" t="s">
        <v>272</v>
      </c>
      <c r="H15" s="349"/>
      <c r="I15" s="121">
        <v>0</v>
      </c>
      <c r="J15" s="122" t="s">
        <v>803</v>
      </c>
      <c r="K15" s="337"/>
      <c r="L15" s="143" t="s">
        <v>239</v>
      </c>
      <c r="M15" s="144"/>
    </row>
    <row r="16" spans="2:13" ht="21.75" customHeight="1">
      <c r="B16" s="341">
        <v>45772</v>
      </c>
      <c r="C16" s="312" t="s">
        <v>235</v>
      </c>
      <c r="D16" s="312" t="s">
        <v>236</v>
      </c>
      <c r="E16" s="330" t="s">
        <v>237</v>
      </c>
      <c r="F16" s="114" t="s">
        <v>238</v>
      </c>
      <c r="G16" s="115" t="s">
        <v>239</v>
      </c>
      <c r="H16" s="312" t="s">
        <v>375</v>
      </c>
      <c r="I16" s="333"/>
      <c r="J16" s="114" t="s">
        <v>413</v>
      </c>
      <c r="K16" s="322" t="s">
        <v>804</v>
      </c>
      <c r="L16" s="323"/>
    </row>
    <row r="17" spans="2:13" ht="20.149999999999999" customHeight="1">
      <c r="B17" s="342"/>
      <c r="C17" s="313"/>
      <c r="D17" s="313"/>
      <c r="E17" s="326"/>
      <c r="F17" s="116" t="s">
        <v>83</v>
      </c>
      <c r="G17" s="117" t="s">
        <v>385</v>
      </c>
      <c r="H17" s="313"/>
      <c r="I17" s="334"/>
      <c r="J17" s="116" t="s">
        <v>344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386</v>
      </c>
      <c r="H19" s="313"/>
      <c r="I19" s="335"/>
      <c r="J19" s="116" t="s">
        <v>356</v>
      </c>
      <c r="K19" s="318"/>
      <c r="L19" s="325"/>
    </row>
    <row r="20" spans="2:13" ht="19.5" customHeight="1">
      <c r="B20" s="342"/>
      <c r="C20" s="313"/>
      <c r="D20" s="313" t="s">
        <v>247</v>
      </c>
      <c r="E20" s="313"/>
      <c r="F20" s="313"/>
      <c r="G20" s="327" t="s">
        <v>386</v>
      </c>
      <c r="H20" s="313"/>
      <c r="I20" s="328" t="s">
        <v>462</v>
      </c>
      <c r="J20" s="327" t="s">
        <v>971</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803</v>
      </c>
      <c r="K22" s="336"/>
      <c r="L22" s="338"/>
    </row>
    <row r="23" spans="2:13" ht="20.25" customHeight="1">
      <c r="B23" s="342"/>
      <c r="C23" s="313"/>
      <c r="D23" s="346"/>
      <c r="E23" s="347"/>
      <c r="F23" s="116" t="s">
        <v>83</v>
      </c>
      <c r="G23" s="120" t="s">
        <v>239</v>
      </c>
      <c r="H23" s="348"/>
      <c r="I23" s="351"/>
      <c r="J23" s="116" t="s">
        <v>803</v>
      </c>
      <c r="K23" s="336"/>
      <c r="L23" s="339"/>
    </row>
    <row r="24" spans="2:13" ht="24" customHeight="1" thickBot="1">
      <c r="B24" s="343"/>
      <c r="C24" s="340"/>
      <c r="D24" s="340" t="s">
        <v>253</v>
      </c>
      <c r="E24" s="340"/>
      <c r="F24" s="340"/>
      <c r="G24" s="121" t="s">
        <v>239</v>
      </c>
      <c r="H24" s="349"/>
      <c r="I24" s="121">
        <v>0</v>
      </c>
      <c r="J24" s="122" t="s">
        <v>803</v>
      </c>
      <c r="K24" s="337"/>
      <c r="L24" s="145" t="s">
        <v>239</v>
      </c>
    </row>
    <row r="25" spans="2:13" ht="18" customHeight="1">
      <c r="B25" s="124"/>
      <c r="C25" s="125"/>
      <c r="D25" s="125"/>
      <c r="E25" s="125"/>
      <c r="F25" s="125"/>
    </row>
    <row r="26" spans="2:13" ht="12" customHeight="1">
      <c r="B26" s="298" t="s">
        <v>467</v>
      </c>
    </row>
    <row r="27" spans="2:13" ht="12" customHeight="1">
      <c r="B27" s="298" t="s">
        <v>468</v>
      </c>
    </row>
    <row r="28" spans="2:13" ht="12" customHeight="1">
      <c r="B28" s="299" t="s">
        <v>257</v>
      </c>
      <c r="C28" s="110"/>
      <c r="D28" s="110"/>
      <c r="E28" s="110"/>
      <c r="F28" s="110"/>
      <c r="G28" s="110"/>
      <c r="H28" s="110"/>
      <c r="I28" s="110"/>
      <c r="J28" s="110"/>
      <c r="K28" s="110" t="s">
        <v>258</v>
      </c>
      <c r="L28" s="110" t="s">
        <v>258</v>
      </c>
      <c r="M28" s="110"/>
    </row>
    <row r="29" spans="2:13" ht="12" customHeight="1">
      <c r="B29" s="299" t="s">
        <v>469</v>
      </c>
      <c r="C29" s="110"/>
      <c r="D29" s="110"/>
      <c r="E29" s="110"/>
      <c r="F29" s="110"/>
      <c r="G29" s="110"/>
      <c r="H29" s="110"/>
      <c r="I29" s="110"/>
      <c r="J29" s="110"/>
      <c r="K29" s="110"/>
      <c r="L29" s="110"/>
      <c r="M29" s="110"/>
    </row>
    <row r="30" spans="2:13" ht="12" customHeight="1">
      <c r="B30" s="300" t="s">
        <v>470</v>
      </c>
      <c r="C30" s="110"/>
      <c r="D30" s="110"/>
      <c r="E30" s="110"/>
      <c r="F30" s="110"/>
      <c r="G30" s="110"/>
      <c r="H30" s="110"/>
      <c r="I30" s="110"/>
      <c r="J30" s="110"/>
      <c r="K30" s="110"/>
      <c r="L30" s="110"/>
      <c r="M30" s="110"/>
    </row>
    <row r="31" spans="2:13" ht="12" customHeight="1">
      <c r="B31" s="300" t="s">
        <v>471</v>
      </c>
      <c r="C31" s="110"/>
      <c r="D31" s="110"/>
      <c r="E31" s="110"/>
      <c r="F31" s="110"/>
      <c r="G31" s="110"/>
      <c r="H31" s="110"/>
      <c r="I31" s="110"/>
      <c r="J31" s="110"/>
      <c r="K31" s="110"/>
      <c r="L31" s="110"/>
      <c r="M31" s="110"/>
    </row>
    <row r="32" spans="2:13" ht="12" customHeight="1">
      <c r="B32" s="299" t="s">
        <v>472</v>
      </c>
      <c r="C32" s="110"/>
      <c r="D32" s="110"/>
      <c r="E32" s="110"/>
      <c r="F32" s="110"/>
      <c r="G32" s="110"/>
      <c r="H32" s="110"/>
      <c r="I32" s="110"/>
      <c r="J32" s="110"/>
      <c r="K32" s="110"/>
      <c r="L32" s="110"/>
      <c r="M32" s="110"/>
    </row>
    <row r="33" spans="2:13" ht="12" customHeight="1">
      <c r="B33" s="299" t="s">
        <v>262</v>
      </c>
      <c r="C33" s="110"/>
      <c r="D33" s="110"/>
      <c r="E33" s="110"/>
      <c r="F33" s="110"/>
      <c r="G33" s="110"/>
      <c r="H33" s="110"/>
      <c r="I33" s="110"/>
      <c r="J33" s="110"/>
      <c r="K33" s="110"/>
      <c r="L33" s="110"/>
      <c r="M33" s="110"/>
    </row>
    <row r="34" spans="2:13" ht="12" customHeight="1">
      <c r="B34" s="301" t="s">
        <v>263</v>
      </c>
      <c r="C34" s="110"/>
      <c r="D34" s="110"/>
      <c r="E34" s="110"/>
      <c r="F34" s="110"/>
      <c r="G34" s="110"/>
      <c r="H34" s="110"/>
      <c r="I34" s="110"/>
      <c r="J34" s="110"/>
      <c r="K34" s="110"/>
      <c r="L34" s="110"/>
      <c r="M34" s="110"/>
    </row>
    <row r="35" spans="2:13" ht="12" customHeight="1">
      <c r="B35" s="301" t="s">
        <v>473</v>
      </c>
      <c r="C35" s="110"/>
      <c r="D35" s="110"/>
      <c r="E35" s="110"/>
      <c r="F35" s="110"/>
      <c r="G35" s="110"/>
      <c r="H35" s="110"/>
      <c r="I35" s="110"/>
      <c r="J35" s="110"/>
      <c r="K35" s="110"/>
      <c r="L35" s="110"/>
      <c r="M35" s="110"/>
    </row>
    <row r="36" spans="2:13" ht="12" customHeight="1">
      <c r="B36" s="301" t="s">
        <v>474</v>
      </c>
      <c r="C36" s="110"/>
      <c r="D36" s="110"/>
      <c r="E36" s="110"/>
      <c r="F36" s="110"/>
      <c r="G36" s="110"/>
      <c r="H36" s="110"/>
      <c r="I36" s="110"/>
      <c r="J36" s="110"/>
      <c r="K36" s="110"/>
      <c r="L36" s="110"/>
      <c r="M36" s="110"/>
    </row>
    <row r="37" spans="2:13" ht="12" customHeight="1">
      <c r="B37" s="389" t="s">
        <v>475</v>
      </c>
      <c r="C37" s="389"/>
      <c r="D37" s="389"/>
      <c r="E37" s="389"/>
      <c r="F37" s="389"/>
      <c r="G37" s="389"/>
      <c r="H37" s="389"/>
      <c r="I37" s="389"/>
      <c r="J37" s="389"/>
      <c r="K37" s="389"/>
      <c r="L37" s="389"/>
      <c r="M37" s="389"/>
    </row>
    <row r="38" spans="2:13" ht="12" customHeight="1">
      <c r="B38" s="389" t="s">
        <v>476</v>
      </c>
      <c r="C38" s="389"/>
      <c r="D38" s="389"/>
      <c r="E38" s="389"/>
      <c r="F38" s="389"/>
      <c r="G38" s="389"/>
      <c r="H38" s="389"/>
      <c r="I38" s="389"/>
      <c r="J38" s="389"/>
      <c r="K38" s="389"/>
      <c r="L38" s="389"/>
      <c r="M38" s="389"/>
    </row>
    <row r="39" spans="2:13" ht="12" customHeight="1">
      <c r="B39" s="389" t="s">
        <v>477</v>
      </c>
      <c r="C39" s="389"/>
      <c r="D39" s="389"/>
      <c r="E39" s="389"/>
      <c r="F39" s="389"/>
      <c r="G39" s="389"/>
      <c r="H39" s="389"/>
      <c r="I39" s="389"/>
      <c r="J39" s="389"/>
      <c r="K39" s="389"/>
      <c r="L39" s="389"/>
      <c r="M39" s="389"/>
    </row>
    <row r="40" spans="2:13" ht="12" customHeight="1">
      <c r="B40" s="389" t="s">
        <v>478</v>
      </c>
      <c r="C40" s="389"/>
      <c r="D40" s="389"/>
      <c r="E40" s="389"/>
      <c r="F40" s="389"/>
      <c r="G40" s="389"/>
      <c r="H40" s="389"/>
      <c r="I40" s="389"/>
      <c r="J40" s="389"/>
      <c r="K40" s="389"/>
      <c r="L40" s="389"/>
      <c r="M40" s="389"/>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084F8-3D34-48FA-8099-6F86DD476AB5}">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45766</v>
      </c>
      <c r="C7" s="312" t="s">
        <v>235</v>
      </c>
      <c r="D7" s="312" t="s">
        <v>236</v>
      </c>
      <c r="E7" s="330" t="s">
        <v>237</v>
      </c>
      <c r="F7" s="114" t="s">
        <v>238</v>
      </c>
      <c r="G7" s="115" t="s">
        <v>239</v>
      </c>
      <c r="H7" s="312" t="s">
        <v>264</v>
      </c>
      <c r="I7" s="333"/>
      <c r="J7" s="114" t="s">
        <v>413</v>
      </c>
      <c r="K7" s="322" t="s">
        <v>807</v>
      </c>
      <c r="L7" s="323"/>
    </row>
    <row r="8" spans="2:13" ht="20.149999999999999" customHeight="1">
      <c r="B8" s="342"/>
      <c r="C8" s="313"/>
      <c r="D8" s="313"/>
      <c r="E8" s="326"/>
      <c r="F8" s="116" t="s">
        <v>83</v>
      </c>
      <c r="G8" s="117" t="s">
        <v>291</v>
      </c>
      <c r="H8" s="313"/>
      <c r="I8" s="334"/>
      <c r="J8" s="116" t="s">
        <v>809</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291</v>
      </c>
      <c r="H10" s="313"/>
      <c r="I10" s="335"/>
      <c r="J10" s="116" t="s">
        <v>972</v>
      </c>
      <c r="K10" s="318"/>
      <c r="L10" s="325"/>
    </row>
    <row r="11" spans="2:13" ht="19.5" customHeight="1">
      <c r="B11" s="342"/>
      <c r="C11" s="313"/>
      <c r="D11" s="313" t="s">
        <v>247</v>
      </c>
      <c r="E11" s="313"/>
      <c r="F11" s="313"/>
      <c r="G11" s="327" t="s">
        <v>291</v>
      </c>
      <c r="H11" s="313"/>
      <c r="I11" s="328" t="s">
        <v>462</v>
      </c>
      <c r="J11" s="327" t="s">
        <v>684</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696</v>
      </c>
      <c r="K13" s="336"/>
      <c r="L13" s="338"/>
    </row>
    <row r="14" spans="2:13" ht="20.25" customHeight="1">
      <c r="B14" s="342"/>
      <c r="C14" s="313"/>
      <c r="D14" s="346"/>
      <c r="E14" s="347"/>
      <c r="F14" s="116" t="s">
        <v>83</v>
      </c>
      <c r="G14" s="120" t="s">
        <v>272</v>
      </c>
      <c r="H14" s="348"/>
      <c r="I14" s="351"/>
      <c r="J14" s="116" t="s">
        <v>696</v>
      </c>
      <c r="K14" s="336"/>
      <c r="L14" s="339"/>
    </row>
    <row r="15" spans="2:13" ht="24" customHeight="1" thickBot="1">
      <c r="B15" s="343"/>
      <c r="C15" s="340"/>
      <c r="D15" s="340" t="s">
        <v>458</v>
      </c>
      <c r="E15" s="340"/>
      <c r="F15" s="340"/>
      <c r="G15" s="121" t="s">
        <v>272</v>
      </c>
      <c r="H15" s="349"/>
      <c r="I15" s="121">
        <v>0</v>
      </c>
      <c r="J15" s="122" t="s">
        <v>696</v>
      </c>
      <c r="K15" s="337"/>
      <c r="L15" s="143" t="s">
        <v>239</v>
      </c>
      <c r="M15" s="144"/>
    </row>
    <row r="16" spans="2:13" ht="21.75" customHeight="1">
      <c r="B16" s="341">
        <v>45768</v>
      </c>
      <c r="C16" s="312" t="s">
        <v>235</v>
      </c>
      <c r="D16" s="312" t="s">
        <v>236</v>
      </c>
      <c r="E16" s="330" t="s">
        <v>237</v>
      </c>
      <c r="F16" s="114" t="s">
        <v>238</v>
      </c>
      <c r="G16" s="115" t="s">
        <v>239</v>
      </c>
      <c r="H16" s="312" t="s">
        <v>240</v>
      </c>
      <c r="I16" s="333"/>
      <c r="J16" s="114" t="s">
        <v>413</v>
      </c>
      <c r="K16" s="322" t="s">
        <v>1088</v>
      </c>
      <c r="L16" s="323"/>
    </row>
    <row r="17" spans="2:13" ht="20.149999999999999" customHeight="1">
      <c r="B17" s="342"/>
      <c r="C17" s="313"/>
      <c r="D17" s="313"/>
      <c r="E17" s="326"/>
      <c r="F17" s="116" t="s">
        <v>83</v>
      </c>
      <c r="G17" s="117" t="s">
        <v>291</v>
      </c>
      <c r="H17" s="313"/>
      <c r="I17" s="334"/>
      <c r="J17" s="116" t="s">
        <v>344</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454</v>
      </c>
      <c r="H19" s="313"/>
      <c r="I19" s="335"/>
      <c r="J19" s="116" t="s">
        <v>809</v>
      </c>
      <c r="K19" s="318"/>
      <c r="L19" s="325"/>
    </row>
    <row r="20" spans="2:13" ht="19.5" customHeight="1">
      <c r="B20" s="342"/>
      <c r="C20" s="313"/>
      <c r="D20" s="313" t="s">
        <v>247</v>
      </c>
      <c r="E20" s="313"/>
      <c r="F20" s="313"/>
      <c r="G20" s="327" t="s">
        <v>282</v>
      </c>
      <c r="H20" s="313"/>
      <c r="I20" s="328" t="s">
        <v>462</v>
      </c>
      <c r="J20" s="327" t="s">
        <v>974</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696</v>
      </c>
      <c r="K22" s="336"/>
      <c r="L22" s="338"/>
    </row>
    <row r="23" spans="2:13" ht="20.25" customHeight="1">
      <c r="B23" s="342"/>
      <c r="C23" s="313"/>
      <c r="D23" s="346"/>
      <c r="E23" s="347"/>
      <c r="F23" s="116" t="s">
        <v>83</v>
      </c>
      <c r="G23" s="120" t="s">
        <v>239</v>
      </c>
      <c r="H23" s="348"/>
      <c r="I23" s="351"/>
      <c r="J23" s="116" t="s">
        <v>696</v>
      </c>
      <c r="K23" s="336"/>
      <c r="L23" s="339"/>
    </row>
    <row r="24" spans="2:13" ht="24" customHeight="1" thickBot="1">
      <c r="B24" s="343"/>
      <c r="C24" s="340"/>
      <c r="D24" s="340" t="s">
        <v>253</v>
      </c>
      <c r="E24" s="340"/>
      <c r="F24" s="340"/>
      <c r="G24" s="121" t="s">
        <v>239</v>
      </c>
      <c r="H24" s="349"/>
      <c r="I24" s="121">
        <v>0</v>
      </c>
      <c r="J24" s="122" t="s">
        <v>696</v>
      </c>
      <c r="K24" s="337"/>
      <c r="L24" s="145" t="s">
        <v>239</v>
      </c>
    </row>
    <row r="25" spans="2:13" ht="18" customHeight="1">
      <c r="B25" s="124"/>
      <c r="C25" s="125"/>
      <c r="D25" s="125"/>
      <c r="E25" s="125"/>
      <c r="F25" s="125"/>
    </row>
    <row r="26" spans="2:13" ht="12" customHeight="1">
      <c r="B26" s="302" t="s">
        <v>467</v>
      </c>
    </row>
    <row r="27" spans="2:13" ht="12" customHeight="1">
      <c r="B27" s="302" t="s">
        <v>468</v>
      </c>
    </row>
    <row r="28" spans="2:13" ht="12" customHeight="1">
      <c r="B28" s="303" t="s">
        <v>257</v>
      </c>
      <c r="C28" s="110"/>
      <c r="D28" s="110"/>
      <c r="E28" s="110"/>
      <c r="F28" s="110"/>
      <c r="G28" s="110"/>
      <c r="H28" s="110"/>
      <c r="I28" s="110"/>
      <c r="J28" s="110"/>
      <c r="K28" s="110" t="s">
        <v>258</v>
      </c>
      <c r="L28" s="110" t="s">
        <v>258</v>
      </c>
      <c r="M28" s="110"/>
    </row>
    <row r="29" spans="2:13" ht="12" customHeight="1">
      <c r="B29" s="303" t="s">
        <v>469</v>
      </c>
      <c r="C29" s="110"/>
      <c r="D29" s="110"/>
      <c r="E29" s="110"/>
      <c r="F29" s="110"/>
      <c r="G29" s="110"/>
      <c r="H29" s="110"/>
      <c r="I29" s="110"/>
      <c r="J29" s="110"/>
      <c r="K29" s="110"/>
      <c r="L29" s="110"/>
      <c r="M29" s="110"/>
    </row>
    <row r="30" spans="2:13" ht="12" customHeight="1">
      <c r="B30" s="304" t="s">
        <v>470</v>
      </c>
      <c r="C30" s="110"/>
      <c r="D30" s="110"/>
      <c r="E30" s="110"/>
      <c r="F30" s="110"/>
      <c r="G30" s="110"/>
      <c r="H30" s="110"/>
      <c r="I30" s="110"/>
      <c r="J30" s="110"/>
      <c r="K30" s="110"/>
      <c r="L30" s="110"/>
      <c r="M30" s="110"/>
    </row>
    <row r="31" spans="2:13" ht="12" customHeight="1">
      <c r="B31" s="304" t="s">
        <v>471</v>
      </c>
      <c r="C31" s="110"/>
      <c r="D31" s="110"/>
      <c r="E31" s="110"/>
      <c r="F31" s="110"/>
      <c r="G31" s="110"/>
      <c r="H31" s="110"/>
      <c r="I31" s="110"/>
      <c r="J31" s="110"/>
      <c r="K31" s="110"/>
      <c r="L31" s="110"/>
      <c r="M31" s="110"/>
    </row>
    <row r="32" spans="2:13" ht="12" customHeight="1">
      <c r="B32" s="303" t="s">
        <v>472</v>
      </c>
      <c r="C32" s="110"/>
      <c r="D32" s="110"/>
      <c r="E32" s="110"/>
      <c r="F32" s="110"/>
      <c r="G32" s="110"/>
      <c r="H32" s="110"/>
      <c r="I32" s="110"/>
      <c r="J32" s="110"/>
      <c r="K32" s="110"/>
      <c r="L32" s="110"/>
      <c r="M32" s="110"/>
    </row>
    <row r="33" spans="2:13" ht="12" customHeight="1">
      <c r="B33" s="303" t="s">
        <v>262</v>
      </c>
      <c r="C33" s="110"/>
      <c r="D33" s="110"/>
      <c r="E33" s="110"/>
      <c r="F33" s="110"/>
      <c r="G33" s="110"/>
      <c r="H33" s="110"/>
      <c r="I33" s="110"/>
      <c r="J33" s="110"/>
      <c r="K33" s="110"/>
      <c r="L33" s="110"/>
      <c r="M33" s="110"/>
    </row>
    <row r="34" spans="2:13" ht="12" customHeight="1">
      <c r="B34" s="305" t="s">
        <v>263</v>
      </c>
      <c r="C34" s="110"/>
      <c r="D34" s="110"/>
      <c r="E34" s="110"/>
      <c r="F34" s="110"/>
      <c r="G34" s="110"/>
      <c r="H34" s="110"/>
      <c r="I34" s="110"/>
      <c r="J34" s="110"/>
      <c r="K34" s="110"/>
      <c r="L34" s="110"/>
      <c r="M34" s="110"/>
    </row>
    <row r="35" spans="2:13" ht="12" customHeight="1">
      <c r="B35" s="305" t="s">
        <v>473</v>
      </c>
      <c r="C35" s="110"/>
      <c r="D35" s="110"/>
      <c r="E35" s="110"/>
      <c r="F35" s="110"/>
      <c r="G35" s="110"/>
      <c r="H35" s="110"/>
      <c r="I35" s="110"/>
      <c r="J35" s="110"/>
      <c r="K35" s="110"/>
      <c r="L35" s="110"/>
      <c r="M35" s="110"/>
    </row>
    <row r="36" spans="2:13" ht="12" customHeight="1">
      <c r="B36" s="305" t="s">
        <v>474</v>
      </c>
      <c r="C36" s="110"/>
      <c r="D36" s="110"/>
      <c r="E36" s="110"/>
      <c r="F36" s="110"/>
      <c r="G36" s="110"/>
      <c r="H36" s="110"/>
      <c r="I36" s="110"/>
      <c r="J36" s="110"/>
      <c r="K36" s="110"/>
      <c r="L36" s="110"/>
      <c r="M36" s="110"/>
    </row>
    <row r="37" spans="2:13" ht="12" customHeight="1">
      <c r="B37" s="390" t="s">
        <v>475</v>
      </c>
      <c r="C37" s="390"/>
      <c r="D37" s="390"/>
      <c r="E37" s="390"/>
      <c r="F37" s="390"/>
      <c r="G37" s="390"/>
      <c r="H37" s="390"/>
      <c r="I37" s="390"/>
      <c r="J37" s="390"/>
      <c r="K37" s="390"/>
      <c r="L37" s="390"/>
      <c r="M37" s="390"/>
    </row>
    <row r="38" spans="2:13" ht="12" customHeight="1">
      <c r="B38" s="390" t="s">
        <v>476</v>
      </c>
      <c r="C38" s="390"/>
      <c r="D38" s="390"/>
      <c r="E38" s="390"/>
      <c r="F38" s="390"/>
      <c r="G38" s="390"/>
      <c r="H38" s="390"/>
      <c r="I38" s="390"/>
      <c r="J38" s="390"/>
      <c r="K38" s="390"/>
      <c r="L38" s="390"/>
      <c r="M38" s="390"/>
    </row>
    <row r="39" spans="2:13" ht="12" customHeight="1">
      <c r="B39" s="390" t="s">
        <v>477</v>
      </c>
      <c r="C39" s="390"/>
      <c r="D39" s="390"/>
      <c r="E39" s="390"/>
      <c r="F39" s="390"/>
      <c r="G39" s="390"/>
      <c r="H39" s="390"/>
      <c r="I39" s="390"/>
      <c r="J39" s="390"/>
      <c r="K39" s="390"/>
      <c r="L39" s="390"/>
      <c r="M39" s="390"/>
    </row>
    <row r="40" spans="2:13" ht="12" customHeight="1">
      <c r="B40" s="390" t="s">
        <v>478</v>
      </c>
      <c r="C40" s="390"/>
      <c r="D40" s="390"/>
      <c r="E40" s="390"/>
      <c r="F40" s="390"/>
      <c r="G40" s="390"/>
      <c r="H40" s="390"/>
      <c r="I40" s="390"/>
      <c r="J40" s="390"/>
      <c r="K40" s="390"/>
      <c r="L40" s="390"/>
      <c r="M40" s="390"/>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6A751-B81D-4FA7-B5BD-989AEE40BCD2}">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45764</v>
      </c>
      <c r="C7" s="312" t="s">
        <v>235</v>
      </c>
      <c r="D7" s="312" t="s">
        <v>236</v>
      </c>
      <c r="E7" s="330" t="s">
        <v>237</v>
      </c>
      <c r="F7" s="114" t="s">
        <v>238</v>
      </c>
      <c r="G7" s="115" t="s">
        <v>239</v>
      </c>
      <c r="H7" s="312" t="s">
        <v>240</v>
      </c>
      <c r="I7" s="333"/>
      <c r="J7" s="114" t="s">
        <v>413</v>
      </c>
      <c r="K7" s="322" t="s">
        <v>807</v>
      </c>
      <c r="L7" s="323"/>
    </row>
    <row r="8" spans="2:13" ht="20.149999999999999" customHeight="1">
      <c r="B8" s="342"/>
      <c r="C8" s="313"/>
      <c r="D8" s="313"/>
      <c r="E8" s="326"/>
      <c r="F8" s="116" t="s">
        <v>83</v>
      </c>
      <c r="G8" s="117" t="s">
        <v>278</v>
      </c>
      <c r="H8" s="313"/>
      <c r="I8" s="334"/>
      <c r="J8" s="116" t="s">
        <v>972</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1089</v>
      </c>
      <c r="K10" s="318"/>
      <c r="L10" s="325"/>
    </row>
    <row r="11" spans="2:13" ht="19.5" customHeight="1">
      <c r="B11" s="342"/>
      <c r="C11" s="313"/>
      <c r="D11" s="313" t="s">
        <v>247</v>
      </c>
      <c r="E11" s="313"/>
      <c r="F11" s="313"/>
      <c r="G11" s="327" t="s">
        <v>282</v>
      </c>
      <c r="H11" s="313"/>
      <c r="I11" s="328" t="s">
        <v>462</v>
      </c>
      <c r="J11" s="327" t="s">
        <v>1053</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702</v>
      </c>
      <c r="K13" s="336"/>
      <c r="L13" s="338"/>
    </row>
    <row r="14" spans="2:13" ht="20.25" customHeight="1">
      <c r="B14" s="342"/>
      <c r="C14" s="313"/>
      <c r="D14" s="346"/>
      <c r="E14" s="347"/>
      <c r="F14" s="116" t="s">
        <v>83</v>
      </c>
      <c r="G14" s="120" t="s">
        <v>239</v>
      </c>
      <c r="H14" s="348"/>
      <c r="I14" s="351"/>
      <c r="J14" s="116" t="s">
        <v>702</v>
      </c>
      <c r="K14" s="336"/>
      <c r="L14" s="339"/>
    </row>
    <row r="15" spans="2:13" ht="24" customHeight="1" thickBot="1">
      <c r="B15" s="343"/>
      <c r="C15" s="340"/>
      <c r="D15" s="340" t="s">
        <v>458</v>
      </c>
      <c r="E15" s="340"/>
      <c r="F15" s="340"/>
      <c r="G15" s="121" t="s">
        <v>239</v>
      </c>
      <c r="H15" s="349"/>
      <c r="I15" s="121">
        <v>0</v>
      </c>
      <c r="J15" s="122" t="s">
        <v>702</v>
      </c>
      <c r="K15" s="337"/>
      <c r="L15" s="143" t="s">
        <v>239</v>
      </c>
      <c r="M15" s="144"/>
    </row>
    <row r="16" spans="2:13" ht="21.75" customHeight="1">
      <c r="B16" s="341">
        <v>45765</v>
      </c>
      <c r="C16" s="312" t="s">
        <v>235</v>
      </c>
      <c r="D16" s="312" t="s">
        <v>236</v>
      </c>
      <c r="E16" s="330" t="s">
        <v>237</v>
      </c>
      <c r="F16" s="114" t="s">
        <v>238</v>
      </c>
      <c r="G16" s="115" t="s">
        <v>239</v>
      </c>
      <c r="H16" s="312" t="s">
        <v>240</v>
      </c>
      <c r="I16" s="333"/>
      <c r="J16" s="114" t="s">
        <v>413</v>
      </c>
      <c r="K16" s="322" t="s">
        <v>807</v>
      </c>
      <c r="L16" s="323"/>
    </row>
    <row r="17" spans="2:13" ht="20.149999999999999" customHeight="1">
      <c r="B17" s="342"/>
      <c r="C17" s="313"/>
      <c r="D17" s="313"/>
      <c r="E17" s="326"/>
      <c r="F17" s="116" t="s">
        <v>83</v>
      </c>
      <c r="G17" s="117" t="s">
        <v>278</v>
      </c>
      <c r="H17" s="313"/>
      <c r="I17" s="334"/>
      <c r="J17" s="116" t="s">
        <v>972</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603</v>
      </c>
      <c r="H19" s="313"/>
      <c r="I19" s="335"/>
      <c r="J19" s="116" t="s">
        <v>972</v>
      </c>
      <c r="K19" s="318"/>
      <c r="L19" s="325"/>
    </row>
    <row r="20" spans="2:13" ht="19.5" customHeight="1">
      <c r="B20" s="342"/>
      <c r="C20" s="313"/>
      <c r="D20" s="313" t="s">
        <v>247</v>
      </c>
      <c r="E20" s="313"/>
      <c r="F20" s="313"/>
      <c r="G20" s="327" t="s">
        <v>278</v>
      </c>
      <c r="H20" s="313"/>
      <c r="I20" s="328" t="s">
        <v>462</v>
      </c>
      <c r="J20" s="327" t="s">
        <v>813</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702</v>
      </c>
      <c r="K22" s="336"/>
      <c r="L22" s="338"/>
    </row>
    <row r="23" spans="2:13" ht="20.25" customHeight="1">
      <c r="B23" s="342"/>
      <c r="C23" s="313"/>
      <c r="D23" s="346"/>
      <c r="E23" s="347"/>
      <c r="F23" s="116" t="s">
        <v>83</v>
      </c>
      <c r="G23" s="120" t="s">
        <v>239</v>
      </c>
      <c r="H23" s="348"/>
      <c r="I23" s="351"/>
      <c r="J23" s="116" t="s">
        <v>702</v>
      </c>
      <c r="K23" s="336"/>
      <c r="L23" s="339"/>
    </row>
    <row r="24" spans="2:13" ht="24" customHeight="1" thickBot="1">
      <c r="B24" s="343"/>
      <c r="C24" s="340"/>
      <c r="D24" s="340" t="s">
        <v>458</v>
      </c>
      <c r="E24" s="340"/>
      <c r="F24" s="340"/>
      <c r="G24" s="121" t="s">
        <v>239</v>
      </c>
      <c r="H24" s="349"/>
      <c r="I24" s="121">
        <v>0</v>
      </c>
      <c r="J24" s="122" t="s">
        <v>702</v>
      </c>
      <c r="K24" s="337"/>
      <c r="L24" s="145" t="s">
        <v>239</v>
      </c>
    </row>
    <row r="25" spans="2:13" ht="18" customHeight="1">
      <c r="B25" s="124"/>
      <c r="C25" s="125"/>
      <c r="D25" s="125"/>
      <c r="E25" s="125"/>
      <c r="F25" s="125"/>
    </row>
    <row r="26" spans="2:13" ht="12" customHeight="1">
      <c r="B26" s="302" t="s">
        <v>467</v>
      </c>
    </row>
    <row r="27" spans="2:13" ht="12" customHeight="1">
      <c r="B27" s="302" t="s">
        <v>468</v>
      </c>
    </row>
    <row r="28" spans="2:13" ht="12" customHeight="1">
      <c r="B28" s="303" t="s">
        <v>257</v>
      </c>
      <c r="C28" s="110"/>
      <c r="D28" s="110"/>
      <c r="E28" s="110"/>
      <c r="F28" s="110"/>
      <c r="G28" s="110"/>
      <c r="H28" s="110"/>
      <c r="I28" s="110"/>
      <c r="J28" s="110"/>
      <c r="K28" s="110" t="s">
        <v>258</v>
      </c>
      <c r="L28" s="110" t="s">
        <v>258</v>
      </c>
      <c r="M28" s="110"/>
    </row>
    <row r="29" spans="2:13" ht="12" customHeight="1">
      <c r="B29" s="303" t="s">
        <v>469</v>
      </c>
      <c r="C29" s="110"/>
      <c r="D29" s="110"/>
      <c r="E29" s="110"/>
      <c r="F29" s="110"/>
      <c r="G29" s="110"/>
      <c r="H29" s="110"/>
      <c r="I29" s="110"/>
      <c r="J29" s="110"/>
      <c r="K29" s="110"/>
      <c r="L29" s="110"/>
      <c r="M29" s="110"/>
    </row>
    <row r="30" spans="2:13" ht="12" customHeight="1">
      <c r="B30" s="304" t="s">
        <v>470</v>
      </c>
      <c r="C30" s="110"/>
      <c r="D30" s="110"/>
      <c r="E30" s="110"/>
      <c r="F30" s="110"/>
      <c r="G30" s="110"/>
      <c r="H30" s="110"/>
      <c r="I30" s="110"/>
      <c r="J30" s="110"/>
      <c r="K30" s="110"/>
      <c r="L30" s="110"/>
      <c r="M30" s="110"/>
    </row>
    <row r="31" spans="2:13" ht="12" customHeight="1">
      <c r="B31" s="304" t="s">
        <v>471</v>
      </c>
      <c r="C31" s="110"/>
      <c r="D31" s="110"/>
      <c r="E31" s="110"/>
      <c r="F31" s="110"/>
      <c r="G31" s="110"/>
      <c r="H31" s="110"/>
      <c r="I31" s="110"/>
      <c r="J31" s="110"/>
      <c r="K31" s="110"/>
      <c r="L31" s="110"/>
      <c r="M31" s="110"/>
    </row>
    <row r="32" spans="2:13" ht="12" customHeight="1">
      <c r="B32" s="303" t="s">
        <v>472</v>
      </c>
      <c r="C32" s="110"/>
      <c r="D32" s="110"/>
      <c r="E32" s="110"/>
      <c r="F32" s="110"/>
      <c r="G32" s="110"/>
      <c r="H32" s="110"/>
      <c r="I32" s="110"/>
      <c r="J32" s="110"/>
      <c r="K32" s="110"/>
      <c r="L32" s="110"/>
      <c r="M32" s="110"/>
    </row>
    <row r="33" spans="2:13" ht="12" customHeight="1">
      <c r="B33" s="303" t="s">
        <v>262</v>
      </c>
      <c r="C33" s="110"/>
      <c r="D33" s="110"/>
      <c r="E33" s="110"/>
      <c r="F33" s="110"/>
      <c r="G33" s="110"/>
      <c r="H33" s="110"/>
      <c r="I33" s="110"/>
      <c r="J33" s="110"/>
      <c r="K33" s="110"/>
      <c r="L33" s="110"/>
      <c r="M33" s="110"/>
    </row>
    <row r="34" spans="2:13" ht="12" customHeight="1">
      <c r="B34" s="305" t="s">
        <v>263</v>
      </c>
      <c r="C34" s="110"/>
      <c r="D34" s="110"/>
      <c r="E34" s="110"/>
      <c r="F34" s="110"/>
      <c r="G34" s="110"/>
      <c r="H34" s="110"/>
      <c r="I34" s="110"/>
      <c r="J34" s="110"/>
      <c r="K34" s="110"/>
      <c r="L34" s="110"/>
      <c r="M34" s="110"/>
    </row>
    <row r="35" spans="2:13" ht="12" customHeight="1">
      <c r="B35" s="305" t="s">
        <v>473</v>
      </c>
      <c r="C35" s="110"/>
      <c r="D35" s="110"/>
      <c r="E35" s="110"/>
      <c r="F35" s="110"/>
      <c r="G35" s="110"/>
      <c r="H35" s="110"/>
      <c r="I35" s="110"/>
      <c r="J35" s="110"/>
      <c r="K35" s="110"/>
      <c r="L35" s="110"/>
      <c r="M35" s="110"/>
    </row>
    <row r="36" spans="2:13" ht="12" customHeight="1">
      <c r="B36" s="305" t="s">
        <v>474</v>
      </c>
      <c r="C36" s="110"/>
      <c r="D36" s="110"/>
      <c r="E36" s="110"/>
      <c r="F36" s="110"/>
      <c r="G36" s="110"/>
      <c r="H36" s="110"/>
      <c r="I36" s="110"/>
      <c r="J36" s="110"/>
      <c r="K36" s="110"/>
      <c r="L36" s="110"/>
      <c r="M36" s="110"/>
    </row>
    <row r="37" spans="2:13" ht="12" customHeight="1">
      <c r="B37" s="390" t="s">
        <v>475</v>
      </c>
      <c r="C37" s="390"/>
      <c r="D37" s="390"/>
      <c r="E37" s="390"/>
      <c r="F37" s="390"/>
      <c r="G37" s="390"/>
      <c r="H37" s="390"/>
      <c r="I37" s="390"/>
      <c r="J37" s="390"/>
      <c r="K37" s="390"/>
      <c r="L37" s="390"/>
      <c r="M37" s="390"/>
    </row>
    <row r="38" spans="2:13" ht="12" customHeight="1">
      <c r="B38" s="390" t="s">
        <v>476</v>
      </c>
      <c r="C38" s="390"/>
      <c r="D38" s="390"/>
      <c r="E38" s="390"/>
      <c r="F38" s="390"/>
      <c r="G38" s="390"/>
      <c r="H38" s="390"/>
      <c r="I38" s="390"/>
      <c r="J38" s="390"/>
      <c r="K38" s="390"/>
      <c r="L38" s="390"/>
      <c r="M38" s="390"/>
    </row>
    <row r="39" spans="2:13" ht="12" customHeight="1">
      <c r="B39" s="390" t="s">
        <v>477</v>
      </c>
      <c r="C39" s="390"/>
      <c r="D39" s="390"/>
      <c r="E39" s="390"/>
      <c r="F39" s="390"/>
      <c r="G39" s="390"/>
      <c r="H39" s="390"/>
      <c r="I39" s="390"/>
      <c r="J39" s="390"/>
      <c r="K39" s="390"/>
      <c r="L39" s="390"/>
      <c r="M39" s="390"/>
    </row>
    <row r="40" spans="2:13" ht="12" customHeight="1">
      <c r="B40" s="390" t="s">
        <v>478</v>
      </c>
      <c r="C40" s="390"/>
      <c r="D40" s="390"/>
      <c r="E40" s="390"/>
      <c r="F40" s="390"/>
      <c r="G40" s="390"/>
      <c r="H40" s="390"/>
      <c r="I40" s="390"/>
      <c r="J40" s="390"/>
      <c r="K40" s="390"/>
      <c r="L40" s="390"/>
      <c r="M40" s="390"/>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77D75-AC77-449B-948F-DF2DBADEBF36}">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46100</v>
      </c>
      <c r="C7" s="312" t="s">
        <v>235</v>
      </c>
      <c r="D7" s="312" t="s">
        <v>236</v>
      </c>
      <c r="E7" s="330" t="s">
        <v>237</v>
      </c>
      <c r="F7" s="114" t="s">
        <v>238</v>
      </c>
      <c r="G7" s="115" t="s">
        <v>239</v>
      </c>
      <c r="H7" s="331">
        <v>0</v>
      </c>
      <c r="I7" s="333"/>
      <c r="J7" s="114" t="s">
        <v>413</v>
      </c>
      <c r="K7" s="322" t="s">
        <v>673</v>
      </c>
      <c r="L7" s="323"/>
    </row>
    <row r="8" spans="2:13" ht="20.149999999999999" customHeight="1">
      <c r="B8" s="342"/>
      <c r="C8" s="313"/>
      <c r="D8" s="313"/>
      <c r="E8" s="326"/>
      <c r="F8" s="116" t="s">
        <v>83</v>
      </c>
      <c r="G8" s="117">
        <v>0</v>
      </c>
      <c r="H8" s="332"/>
      <c r="I8" s="334"/>
      <c r="J8" s="116" t="s">
        <v>675</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675</v>
      </c>
      <c r="K10" s="318"/>
      <c r="L10" s="325"/>
    </row>
    <row r="11" spans="2:13" ht="19.5" customHeight="1">
      <c r="B11" s="342"/>
      <c r="C11" s="313"/>
      <c r="D11" s="313" t="s">
        <v>247</v>
      </c>
      <c r="E11" s="313"/>
      <c r="F11" s="313"/>
      <c r="G11" s="327">
        <v>0.27502214000000003</v>
      </c>
      <c r="H11" s="332"/>
      <c r="I11" s="328" t="s">
        <v>248</v>
      </c>
      <c r="J11" s="327">
        <v>57.2</v>
      </c>
      <c r="K11" s="318"/>
      <c r="L11" s="358" t="s">
        <v>1115</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996</v>
      </c>
      <c r="K15" s="337"/>
      <c r="L15" s="143" t="s">
        <v>997</v>
      </c>
      <c r="M15" s="178"/>
    </row>
    <row r="16" spans="2:13" ht="21.75" customHeight="1">
      <c r="B16" s="341">
        <v>46101</v>
      </c>
      <c r="C16" s="312" t="s">
        <v>235</v>
      </c>
      <c r="D16" s="312" t="s">
        <v>236</v>
      </c>
      <c r="E16" s="330" t="s">
        <v>237</v>
      </c>
      <c r="F16" s="114" t="s">
        <v>238</v>
      </c>
      <c r="G16" s="115" t="s">
        <v>239</v>
      </c>
      <c r="H16" s="331">
        <v>0.42027777777777775</v>
      </c>
      <c r="I16" s="333"/>
      <c r="J16" s="114" t="s">
        <v>239</v>
      </c>
      <c r="K16" s="322" t="s">
        <v>652</v>
      </c>
      <c r="L16" s="323"/>
    </row>
    <row r="17" spans="2:12" ht="20.149999999999999" customHeight="1">
      <c r="B17" s="342"/>
      <c r="C17" s="313"/>
      <c r="D17" s="313"/>
      <c r="E17" s="326"/>
      <c r="F17" s="116" t="s">
        <v>83</v>
      </c>
      <c r="G17" s="117">
        <v>0.75</v>
      </c>
      <c r="H17" s="332"/>
      <c r="I17" s="334"/>
      <c r="J17" s="116" t="s">
        <v>674</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0.75830158000000003</v>
      </c>
      <c r="H19" s="332"/>
      <c r="I19" s="335"/>
      <c r="J19" s="116" t="s">
        <v>674</v>
      </c>
      <c r="K19" s="318"/>
      <c r="L19" s="325"/>
    </row>
    <row r="20" spans="2:12" ht="19.5" customHeight="1">
      <c r="B20" s="342"/>
      <c r="C20" s="313"/>
      <c r="D20" s="313" t="s">
        <v>247</v>
      </c>
      <c r="E20" s="313"/>
      <c r="F20" s="313"/>
      <c r="G20" s="327">
        <v>0.74127668999999996</v>
      </c>
      <c r="H20" s="332"/>
      <c r="I20" s="328" t="s">
        <v>462</v>
      </c>
      <c r="J20" s="327">
        <v>57.9</v>
      </c>
      <c r="K20" s="318"/>
      <c r="L20" s="358" t="s">
        <v>1115</v>
      </c>
    </row>
    <row r="21" spans="2:12" ht="20.25" customHeight="1">
      <c r="B21" s="342"/>
      <c r="C21" s="313"/>
      <c r="D21" s="313"/>
      <c r="E21" s="313"/>
      <c r="F21" s="313"/>
      <c r="G21" s="327"/>
      <c r="H21" s="332"/>
      <c r="I21" s="329"/>
      <c r="J21" s="327" t="e">
        <v>#N/A</v>
      </c>
      <c r="K21" s="318"/>
      <c r="L21" s="359"/>
    </row>
    <row r="22" spans="2:12" ht="20.25" customHeight="1">
      <c r="B22" s="342"/>
      <c r="C22" s="313" t="s">
        <v>250</v>
      </c>
      <c r="D22" s="344" t="s">
        <v>251</v>
      </c>
      <c r="E22" s="345"/>
      <c r="F22" s="116" t="s">
        <v>238</v>
      </c>
      <c r="G22" s="120" t="s">
        <v>272</v>
      </c>
      <c r="H22" s="348"/>
      <c r="I22" s="350"/>
      <c r="J22" s="116" t="s">
        <v>546</v>
      </c>
      <c r="K22" s="336"/>
      <c r="L22" s="338"/>
    </row>
    <row r="23" spans="2:12" ht="20.25" customHeight="1">
      <c r="B23" s="342"/>
      <c r="C23" s="313"/>
      <c r="D23" s="346"/>
      <c r="E23" s="347"/>
      <c r="F23" s="116" t="s">
        <v>83</v>
      </c>
      <c r="G23" s="120" t="s">
        <v>272</v>
      </c>
      <c r="H23" s="348"/>
      <c r="I23" s="351"/>
      <c r="J23" s="116" t="s">
        <v>546</v>
      </c>
      <c r="K23" s="336"/>
      <c r="L23" s="339"/>
    </row>
    <row r="24" spans="2:12" ht="24" customHeight="1" thickBot="1">
      <c r="B24" s="343"/>
      <c r="C24" s="340"/>
      <c r="D24" s="340" t="s">
        <v>253</v>
      </c>
      <c r="E24" s="340"/>
      <c r="F24" s="340"/>
      <c r="G24" s="121" t="s">
        <v>272</v>
      </c>
      <c r="H24" s="349"/>
      <c r="I24" s="121">
        <v>0</v>
      </c>
      <c r="J24" s="122" t="s">
        <v>597</v>
      </c>
      <c r="K24" s="337"/>
      <c r="L24" s="145" t="s">
        <v>457</v>
      </c>
    </row>
    <row r="25" spans="2:12" ht="18" customHeight="1">
      <c r="B25" s="124"/>
      <c r="C25" s="139"/>
      <c r="D25" s="139"/>
      <c r="E25" s="139"/>
      <c r="F25" s="139"/>
    </row>
    <row r="26" spans="2:12" ht="12" customHeight="1">
      <c r="B26" s="253" t="s">
        <v>467</v>
      </c>
    </row>
    <row r="27" spans="2:12" ht="12" customHeight="1">
      <c r="B27" s="253" t="s">
        <v>468</v>
      </c>
    </row>
    <row r="28" spans="2:12" ht="12" customHeight="1">
      <c r="B28" s="253" t="s">
        <v>257</v>
      </c>
      <c r="K28" s="110" t="s">
        <v>258</v>
      </c>
      <c r="L28" s="110" t="s">
        <v>258</v>
      </c>
    </row>
    <row r="29" spans="2:12" ht="12" customHeight="1">
      <c r="B29" s="253" t="s">
        <v>469</v>
      </c>
    </row>
    <row r="30" spans="2:12" ht="12" customHeight="1">
      <c r="B30" s="254" t="s">
        <v>470</v>
      </c>
    </row>
    <row r="31" spans="2:12" ht="12" customHeight="1">
      <c r="B31" s="254" t="s">
        <v>471</v>
      </c>
    </row>
    <row r="32" spans="2:12" ht="12" customHeight="1">
      <c r="B32" s="253" t="s">
        <v>472</v>
      </c>
    </row>
    <row r="33" spans="2:13" ht="12" customHeight="1">
      <c r="B33" s="253" t="s">
        <v>262</v>
      </c>
    </row>
    <row r="34" spans="2:13" ht="12" customHeight="1">
      <c r="B34" s="255" t="s">
        <v>263</v>
      </c>
    </row>
    <row r="35" spans="2:13" ht="12" customHeight="1">
      <c r="B35" s="255" t="s">
        <v>473</v>
      </c>
    </row>
    <row r="36" spans="2:13" ht="12" customHeight="1">
      <c r="B36" s="255" t="s">
        <v>474</v>
      </c>
    </row>
    <row r="37" spans="2:13" ht="12" customHeight="1">
      <c r="B37" s="355" t="s">
        <v>475</v>
      </c>
      <c r="C37" s="355"/>
      <c r="D37" s="355"/>
      <c r="E37" s="355"/>
      <c r="F37" s="355"/>
      <c r="G37" s="355"/>
      <c r="H37" s="355"/>
      <c r="I37" s="355"/>
      <c r="J37" s="355"/>
      <c r="K37" s="355"/>
      <c r="L37" s="355"/>
      <c r="M37" s="355"/>
    </row>
    <row r="38" spans="2:13" ht="12" customHeight="1">
      <c r="B38" s="355" t="s">
        <v>476</v>
      </c>
      <c r="C38" s="355"/>
      <c r="D38" s="355"/>
      <c r="E38" s="355"/>
      <c r="F38" s="355"/>
      <c r="G38" s="355"/>
      <c r="H38" s="355"/>
      <c r="I38" s="355"/>
      <c r="J38" s="355"/>
      <c r="K38" s="355"/>
      <c r="L38" s="355"/>
      <c r="M38" s="355"/>
    </row>
    <row r="39" spans="2:13" ht="12" customHeight="1">
      <c r="B39" s="355" t="s">
        <v>477</v>
      </c>
      <c r="C39" s="355"/>
      <c r="D39" s="355"/>
      <c r="E39" s="355"/>
      <c r="F39" s="355"/>
      <c r="G39" s="355"/>
      <c r="H39" s="355"/>
      <c r="I39" s="355"/>
      <c r="J39" s="355"/>
      <c r="K39" s="355"/>
      <c r="L39" s="355"/>
      <c r="M39" s="355"/>
    </row>
    <row r="40" spans="2:13" ht="12" customHeight="1">
      <c r="B40" s="355" t="s">
        <v>478</v>
      </c>
      <c r="C40" s="355"/>
      <c r="D40" s="355"/>
      <c r="E40" s="355"/>
      <c r="F40" s="355"/>
      <c r="G40" s="355"/>
      <c r="H40" s="355"/>
      <c r="I40" s="355"/>
      <c r="J40" s="355"/>
      <c r="K40" s="355"/>
      <c r="L40" s="355"/>
      <c r="M40" s="35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083C-E667-4C0A-9318-A42F85AF6CA2}">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45762</v>
      </c>
      <c r="C7" s="312" t="s">
        <v>235</v>
      </c>
      <c r="D7" s="312" t="s">
        <v>236</v>
      </c>
      <c r="E7" s="330" t="s">
        <v>237</v>
      </c>
      <c r="F7" s="114" t="s">
        <v>238</v>
      </c>
      <c r="G7" s="115" t="s">
        <v>239</v>
      </c>
      <c r="H7" s="312" t="s">
        <v>264</v>
      </c>
      <c r="I7" s="333"/>
      <c r="J7" s="114" t="s">
        <v>413</v>
      </c>
      <c r="K7" s="322" t="s">
        <v>811</v>
      </c>
      <c r="L7" s="323"/>
    </row>
    <row r="8" spans="2:13" ht="20.149999999999999" customHeight="1">
      <c r="B8" s="342"/>
      <c r="C8" s="313"/>
      <c r="D8" s="313"/>
      <c r="E8" s="326"/>
      <c r="F8" s="116" t="s">
        <v>83</v>
      </c>
      <c r="G8" s="117" t="s">
        <v>278</v>
      </c>
      <c r="H8" s="313"/>
      <c r="I8" s="334"/>
      <c r="J8" s="116" t="s">
        <v>975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282</v>
      </c>
      <c r="H10" s="313"/>
      <c r="I10" s="335"/>
      <c r="J10" s="116" t="s">
        <v>1090</v>
      </c>
      <c r="K10" s="318"/>
      <c r="L10" s="325"/>
    </row>
    <row r="11" spans="2:13" ht="19.5" customHeight="1">
      <c r="B11" s="342"/>
      <c r="C11" s="313"/>
      <c r="D11" s="313" t="s">
        <v>247</v>
      </c>
      <c r="E11" s="313"/>
      <c r="F11" s="313"/>
      <c r="G11" s="327" t="s">
        <v>282</v>
      </c>
      <c r="H11" s="313"/>
      <c r="I11" s="328" t="s">
        <v>462</v>
      </c>
      <c r="J11" s="327" t="s">
        <v>976</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711</v>
      </c>
      <c r="K13" s="336"/>
      <c r="L13" s="338"/>
    </row>
    <row r="14" spans="2:13" ht="20.25" customHeight="1">
      <c r="B14" s="342"/>
      <c r="C14" s="313"/>
      <c r="D14" s="346"/>
      <c r="E14" s="347"/>
      <c r="F14" s="116" t="s">
        <v>83</v>
      </c>
      <c r="G14" s="120" t="s">
        <v>239</v>
      </c>
      <c r="H14" s="348"/>
      <c r="I14" s="351"/>
      <c r="J14" s="116" t="s">
        <v>711</v>
      </c>
      <c r="K14" s="336"/>
      <c r="L14" s="339"/>
    </row>
    <row r="15" spans="2:13" ht="24" customHeight="1" thickBot="1">
      <c r="B15" s="343"/>
      <c r="C15" s="340"/>
      <c r="D15" s="340" t="s">
        <v>458</v>
      </c>
      <c r="E15" s="340"/>
      <c r="F15" s="340"/>
      <c r="G15" s="121" t="s">
        <v>239</v>
      </c>
      <c r="H15" s="349"/>
      <c r="I15" s="121">
        <v>0</v>
      </c>
      <c r="J15" s="122" t="s">
        <v>711</v>
      </c>
      <c r="K15" s="337"/>
      <c r="L15" s="143" t="s">
        <v>239</v>
      </c>
      <c r="M15" s="144"/>
    </row>
    <row r="16" spans="2:13" ht="21.75" customHeight="1">
      <c r="B16" s="341">
        <v>45763</v>
      </c>
      <c r="C16" s="312" t="s">
        <v>235</v>
      </c>
      <c r="D16" s="312" t="s">
        <v>236</v>
      </c>
      <c r="E16" s="330" t="s">
        <v>237</v>
      </c>
      <c r="F16" s="114" t="s">
        <v>238</v>
      </c>
      <c r="G16" s="115" t="s">
        <v>239</v>
      </c>
      <c r="H16" s="312" t="s">
        <v>264</v>
      </c>
      <c r="I16" s="333"/>
      <c r="J16" s="114" t="s">
        <v>413</v>
      </c>
      <c r="K16" s="322" t="s">
        <v>807</v>
      </c>
      <c r="L16" s="323"/>
    </row>
    <row r="17" spans="2:13" ht="20.149999999999999" customHeight="1">
      <c r="B17" s="342"/>
      <c r="C17" s="313"/>
      <c r="D17" s="313"/>
      <c r="E17" s="326"/>
      <c r="F17" s="116" t="s">
        <v>83</v>
      </c>
      <c r="G17" s="117" t="s">
        <v>270</v>
      </c>
      <c r="H17" s="313"/>
      <c r="I17" s="334"/>
      <c r="J17" s="116" t="s">
        <v>972</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291</v>
      </c>
      <c r="H19" s="313"/>
      <c r="I19" s="335"/>
      <c r="J19" s="116" t="s">
        <v>1091</v>
      </c>
      <c r="K19" s="318"/>
      <c r="L19" s="325"/>
    </row>
    <row r="20" spans="2:13" ht="19.5" customHeight="1">
      <c r="B20" s="342"/>
      <c r="C20" s="313"/>
      <c r="D20" s="313" t="s">
        <v>247</v>
      </c>
      <c r="E20" s="313"/>
      <c r="F20" s="313"/>
      <c r="G20" s="327" t="s">
        <v>282</v>
      </c>
      <c r="H20" s="313"/>
      <c r="I20" s="328" t="s">
        <v>462</v>
      </c>
      <c r="J20" s="327" t="s">
        <v>1092</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702</v>
      </c>
      <c r="K22" s="336"/>
      <c r="L22" s="338"/>
    </row>
    <row r="23" spans="2:13" ht="20.25" customHeight="1">
      <c r="B23" s="342"/>
      <c r="C23" s="313"/>
      <c r="D23" s="346"/>
      <c r="E23" s="347"/>
      <c r="F23" s="116" t="s">
        <v>83</v>
      </c>
      <c r="G23" s="120" t="s">
        <v>272</v>
      </c>
      <c r="H23" s="348"/>
      <c r="I23" s="351"/>
      <c r="J23" s="116" t="s">
        <v>702</v>
      </c>
      <c r="K23" s="336"/>
      <c r="L23" s="339"/>
    </row>
    <row r="24" spans="2:13" ht="24" customHeight="1" thickBot="1">
      <c r="B24" s="343"/>
      <c r="C24" s="340"/>
      <c r="D24" s="340" t="s">
        <v>458</v>
      </c>
      <c r="E24" s="340"/>
      <c r="F24" s="340"/>
      <c r="G24" s="121" t="s">
        <v>272</v>
      </c>
      <c r="H24" s="349"/>
      <c r="I24" s="121">
        <v>0</v>
      </c>
      <c r="J24" s="122" t="s">
        <v>702</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4A2DE-1D54-483F-955A-20AA4D55ECC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45758</v>
      </c>
      <c r="C7" s="312" t="s">
        <v>235</v>
      </c>
      <c r="D7" s="312" t="s">
        <v>236</v>
      </c>
      <c r="E7" s="330" t="s">
        <v>237</v>
      </c>
      <c r="F7" s="114" t="s">
        <v>238</v>
      </c>
      <c r="G7" s="115" t="s">
        <v>239</v>
      </c>
      <c r="H7" s="312" t="s">
        <v>264</v>
      </c>
      <c r="I7" s="333"/>
      <c r="J7" s="114" t="s">
        <v>413</v>
      </c>
      <c r="K7" s="322" t="s">
        <v>814</v>
      </c>
      <c r="L7" s="323"/>
    </row>
    <row r="8" spans="2:13" ht="20.149999999999999" customHeight="1">
      <c r="B8" s="342"/>
      <c r="C8" s="313"/>
      <c r="D8" s="313"/>
      <c r="E8" s="326"/>
      <c r="F8" s="116" t="s">
        <v>83</v>
      </c>
      <c r="G8" s="117" t="s">
        <v>270</v>
      </c>
      <c r="H8" s="313"/>
      <c r="I8" s="334"/>
      <c r="J8" s="116" t="s">
        <v>815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293</v>
      </c>
      <c r="H10" s="313"/>
      <c r="I10" s="335"/>
      <c r="J10" s="116" t="s">
        <v>980</v>
      </c>
      <c r="K10" s="318"/>
      <c r="L10" s="325"/>
    </row>
    <row r="11" spans="2:13" ht="19.5" customHeight="1">
      <c r="B11" s="342"/>
      <c r="C11" s="313"/>
      <c r="D11" s="313" t="s">
        <v>247</v>
      </c>
      <c r="E11" s="313"/>
      <c r="F11" s="313"/>
      <c r="G11" s="327" t="s">
        <v>291</v>
      </c>
      <c r="H11" s="313"/>
      <c r="I11" s="328" t="s">
        <v>462</v>
      </c>
      <c r="J11" s="327" t="s">
        <v>1093</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711</v>
      </c>
      <c r="K13" s="336"/>
      <c r="L13" s="338"/>
    </row>
    <row r="14" spans="2:13" ht="20.25" customHeight="1">
      <c r="B14" s="342"/>
      <c r="C14" s="313"/>
      <c r="D14" s="346"/>
      <c r="E14" s="347"/>
      <c r="F14" s="116" t="s">
        <v>83</v>
      </c>
      <c r="G14" s="120" t="s">
        <v>239</v>
      </c>
      <c r="H14" s="348"/>
      <c r="I14" s="351"/>
      <c r="J14" s="116" t="s">
        <v>711</v>
      </c>
      <c r="K14" s="336"/>
      <c r="L14" s="339"/>
    </row>
    <row r="15" spans="2:13" ht="24" customHeight="1" thickBot="1">
      <c r="B15" s="343"/>
      <c r="C15" s="340"/>
      <c r="D15" s="340" t="s">
        <v>253</v>
      </c>
      <c r="E15" s="340"/>
      <c r="F15" s="340"/>
      <c r="G15" s="121" t="s">
        <v>239</v>
      </c>
      <c r="H15" s="349"/>
      <c r="I15" s="121">
        <v>0</v>
      </c>
      <c r="J15" s="122" t="s">
        <v>711</v>
      </c>
      <c r="K15" s="337"/>
      <c r="L15" s="143" t="s">
        <v>239</v>
      </c>
      <c r="M15" s="144"/>
    </row>
    <row r="16" spans="2:13" ht="21.75" customHeight="1">
      <c r="B16" s="367">
        <v>45760</v>
      </c>
      <c r="C16" s="330" t="s">
        <v>235</v>
      </c>
      <c r="D16" s="330" t="s">
        <v>236</v>
      </c>
      <c r="E16" s="330" t="s">
        <v>237</v>
      </c>
      <c r="F16" s="114" t="s">
        <v>238</v>
      </c>
      <c r="G16" s="115" t="s">
        <v>239</v>
      </c>
      <c r="H16" s="330" t="s">
        <v>325</v>
      </c>
      <c r="I16" s="333"/>
      <c r="J16" s="114" t="s">
        <v>413</v>
      </c>
      <c r="K16" s="330" t="s">
        <v>811</v>
      </c>
      <c r="L16" s="323"/>
    </row>
    <row r="17" spans="2:13" ht="20.149999999999999" customHeight="1">
      <c r="B17" s="368"/>
      <c r="C17" s="370"/>
      <c r="D17" s="370"/>
      <c r="E17" s="326"/>
      <c r="F17" s="116" t="s">
        <v>83</v>
      </c>
      <c r="G17" s="117" t="s">
        <v>328</v>
      </c>
      <c r="H17" s="370"/>
      <c r="I17" s="334"/>
      <c r="J17" s="116" t="s">
        <v>975</v>
      </c>
      <c r="K17" s="370"/>
      <c r="L17" s="324"/>
    </row>
    <row r="18" spans="2:13" ht="21.75" customHeight="1">
      <c r="B18" s="368"/>
      <c r="C18" s="370"/>
      <c r="D18" s="370"/>
      <c r="E18" s="314" t="s">
        <v>244</v>
      </c>
      <c r="F18" s="116" t="s">
        <v>238</v>
      </c>
      <c r="G18" s="116" t="s">
        <v>79</v>
      </c>
      <c r="H18" s="370"/>
      <c r="I18" s="334"/>
      <c r="J18" s="116" t="s">
        <v>79</v>
      </c>
      <c r="K18" s="370"/>
      <c r="L18" s="324"/>
    </row>
    <row r="19" spans="2:13" ht="20.25" customHeight="1">
      <c r="B19" s="368"/>
      <c r="C19" s="370"/>
      <c r="D19" s="326"/>
      <c r="E19" s="326"/>
      <c r="F19" s="116" t="s">
        <v>83</v>
      </c>
      <c r="G19" s="116" t="s">
        <v>317</v>
      </c>
      <c r="H19" s="370"/>
      <c r="I19" s="335"/>
      <c r="J19" s="116" t="s">
        <v>815</v>
      </c>
      <c r="K19" s="370"/>
      <c r="L19" s="325"/>
    </row>
    <row r="20" spans="2:13" ht="19.5" customHeight="1">
      <c r="B20" s="368"/>
      <c r="C20" s="370"/>
      <c r="D20" s="344" t="s">
        <v>247</v>
      </c>
      <c r="E20" s="374"/>
      <c r="F20" s="345"/>
      <c r="G20" s="328" t="s">
        <v>266</v>
      </c>
      <c r="H20" s="370"/>
      <c r="I20" s="328" t="s">
        <v>462</v>
      </c>
      <c r="J20" s="328" t="s">
        <v>979</v>
      </c>
      <c r="K20" s="370"/>
      <c r="L20" s="358" t="s">
        <v>462</v>
      </c>
    </row>
    <row r="21" spans="2:13" ht="20.25" customHeight="1">
      <c r="B21" s="368"/>
      <c r="C21" s="326"/>
      <c r="D21" s="346"/>
      <c r="E21" s="375"/>
      <c r="F21" s="347"/>
      <c r="G21" s="329"/>
      <c r="H21" s="326"/>
      <c r="I21" s="329"/>
      <c r="J21" s="329">
        <v>0</v>
      </c>
      <c r="K21" s="326"/>
      <c r="L21" s="359"/>
    </row>
    <row r="22" spans="2:13" ht="20.25" customHeight="1">
      <c r="B22" s="368"/>
      <c r="C22" s="314" t="s">
        <v>250</v>
      </c>
      <c r="D22" s="344" t="s">
        <v>251</v>
      </c>
      <c r="E22" s="345"/>
      <c r="F22" s="116" t="s">
        <v>238</v>
      </c>
      <c r="G22" s="120" t="s">
        <v>239</v>
      </c>
      <c r="H22" s="350"/>
      <c r="I22" s="350"/>
      <c r="J22" s="116" t="s">
        <v>711</v>
      </c>
      <c r="K22" s="379"/>
      <c r="L22" s="338"/>
    </row>
    <row r="23" spans="2:13" ht="20.25" customHeight="1">
      <c r="B23" s="368"/>
      <c r="C23" s="370"/>
      <c r="D23" s="346"/>
      <c r="E23" s="347"/>
      <c r="F23" s="116" t="s">
        <v>83</v>
      </c>
      <c r="G23" s="120" t="s">
        <v>239</v>
      </c>
      <c r="H23" s="377"/>
      <c r="I23" s="351"/>
      <c r="J23" s="116" t="s">
        <v>711</v>
      </c>
      <c r="K23" s="380"/>
      <c r="L23" s="339"/>
    </row>
    <row r="24" spans="2:13" ht="24" customHeight="1" thickBot="1">
      <c r="B24" s="369"/>
      <c r="C24" s="376"/>
      <c r="D24" s="382" t="s">
        <v>253</v>
      </c>
      <c r="E24" s="383"/>
      <c r="F24" s="384"/>
      <c r="G24" s="121" t="s">
        <v>239</v>
      </c>
      <c r="H24" s="378"/>
      <c r="I24" s="121">
        <v>0</v>
      </c>
      <c r="J24" s="122" t="s">
        <v>711</v>
      </c>
      <c r="K24" s="381"/>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4E6CD-9D88-4065-A672-22CF276D6881}">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45755</v>
      </c>
      <c r="C7" s="312" t="s">
        <v>235</v>
      </c>
      <c r="D7" s="312" t="s">
        <v>236</v>
      </c>
      <c r="E7" s="330" t="s">
        <v>237</v>
      </c>
      <c r="F7" s="114" t="s">
        <v>238</v>
      </c>
      <c r="G7" s="115" t="s">
        <v>239</v>
      </c>
      <c r="H7" s="312" t="s">
        <v>264</v>
      </c>
      <c r="I7" s="333"/>
      <c r="J7" s="114" t="s">
        <v>413</v>
      </c>
      <c r="K7" s="322" t="s">
        <v>818</v>
      </c>
      <c r="L7" s="323"/>
    </row>
    <row r="8" spans="2:13" ht="20.149999999999999" customHeight="1">
      <c r="B8" s="342"/>
      <c r="C8" s="313"/>
      <c r="D8" s="313"/>
      <c r="E8" s="326"/>
      <c r="F8" s="116" t="s">
        <v>83</v>
      </c>
      <c r="G8" s="117" t="s">
        <v>291</v>
      </c>
      <c r="H8" s="313"/>
      <c r="I8" s="334"/>
      <c r="J8" s="116" t="s">
        <v>980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360</v>
      </c>
      <c r="H10" s="313"/>
      <c r="I10" s="335"/>
      <c r="J10" s="116" t="s">
        <v>389</v>
      </c>
      <c r="K10" s="318"/>
      <c r="L10" s="325"/>
    </row>
    <row r="11" spans="2:13" ht="19.5" customHeight="1">
      <c r="B11" s="342"/>
      <c r="C11" s="313"/>
      <c r="D11" s="313" t="s">
        <v>247</v>
      </c>
      <c r="E11" s="313"/>
      <c r="F11" s="313"/>
      <c r="G11" s="327" t="s">
        <v>282</v>
      </c>
      <c r="H11" s="313"/>
      <c r="I11" s="328" t="s">
        <v>462</v>
      </c>
      <c r="J11" s="327" t="s">
        <v>1094</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707</v>
      </c>
      <c r="K13" s="336"/>
      <c r="L13" s="338"/>
    </row>
    <row r="14" spans="2:13" ht="20.25" customHeight="1">
      <c r="B14" s="342"/>
      <c r="C14" s="313"/>
      <c r="D14" s="346"/>
      <c r="E14" s="347"/>
      <c r="F14" s="116" t="s">
        <v>83</v>
      </c>
      <c r="G14" s="120" t="s">
        <v>272</v>
      </c>
      <c r="H14" s="348"/>
      <c r="I14" s="351"/>
      <c r="J14" s="116" t="s">
        <v>707</v>
      </c>
      <c r="K14" s="336"/>
      <c r="L14" s="339"/>
    </row>
    <row r="15" spans="2:13" ht="24" customHeight="1" thickBot="1">
      <c r="B15" s="343"/>
      <c r="C15" s="340"/>
      <c r="D15" s="340" t="s">
        <v>253</v>
      </c>
      <c r="E15" s="340"/>
      <c r="F15" s="340"/>
      <c r="G15" s="121" t="s">
        <v>272</v>
      </c>
      <c r="H15" s="349"/>
      <c r="I15" s="121">
        <v>0</v>
      </c>
      <c r="J15" s="122" t="s">
        <v>707</v>
      </c>
      <c r="K15" s="337"/>
      <c r="L15" s="143" t="s">
        <v>239</v>
      </c>
      <c r="M15" s="144"/>
    </row>
    <row r="16" spans="2:13" ht="21.75" customHeight="1">
      <c r="B16" s="367">
        <v>45756</v>
      </c>
      <c r="C16" s="330" t="s">
        <v>235</v>
      </c>
      <c r="D16" s="330" t="s">
        <v>236</v>
      </c>
      <c r="E16" s="330" t="s">
        <v>237</v>
      </c>
      <c r="F16" s="114" t="s">
        <v>238</v>
      </c>
      <c r="G16" s="115" t="s">
        <v>239</v>
      </c>
      <c r="H16" s="330" t="s">
        <v>274</v>
      </c>
      <c r="I16" s="333"/>
      <c r="J16" s="114" t="s">
        <v>413</v>
      </c>
      <c r="K16" s="330" t="s">
        <v>1095</v>
      </c>
      <c r="L16" s="323"/>
    </row>
    <row r="17" spans="2:13" ht="20.149999999999999" customHeight="1">
      <c r="B17" s="368"/>
      <c r="C17" s="370"/>
      <c r="D17" s="370"/>
      <c r="E17" s="326"/>
      <c r="F17" s="116" t="s">
        <v>83</v>
      </c>
      <c r="G17" s="117" t="s">
        <v>291</v>
      </c>
      <c r="H17" s="370"/>
      <c r="I17" s="334"/>
      <c r="J17" s="116" t="s">
        <v>980</v>
      </c>
      <c r="K17" s="370"/>
      <c r="L17" s="324"/>
    </row>
    <row r="18" spans="2:13" ht="21.75" customHeight="1">
      <c r="B18" s="368"/>
      <c r="C18" s="370"/>
      <c r="D18" s="370"/>
      <c r="E18" s="314" t="s">
        <v>244</v>
      </c>
      <c r="F18" s="116" t="s">
        <v>238</v>
      </c>
      <c r="G18" s="116" t="s">
        <v>79</v>
      </c>
      <c r="H18" s="370"/>
      <c r="I18" s="334"/>
      <c r="J18" s="116" t="s">
        <v>79</v>
      </c>
      <c r="K18" s="370"/>
      <c r="L18" s="324"/>
    </row>
    <row r="19" spans="2:13" ht="20.25" customHeight="1">
      <c r="B19" s="368"/>
      <c r="C19" s="370"/>
      <c r="D19" s="326"/>
      <c r="E19" s="326"/>
      <c r="F19" s="116" t="s">
        <v>83</v>
      </c>
      <c r="G19" s="116" t="s">
        <v>293</v>
      </c>
      <c r="H19" s="370"/>
      <c r="I19" s="335"/>
      <c r="J19" s="116" t="s">
        <v>389</v>
      </c>
      <c r="K19" s="370"/>
      <c r="L19" s="325"/>
    </row>
    <row r="20" spans="2:13" ht="19.5" customHeight="1">
      <c r="B20" s="368"/>
      <c r="C20" s="370"/>
      <c r="D20" s="344" t="s">
        <v>247</v>
      </c>
      <c r="E20" s="374"/>
      <c r="F20" s="345"/>
      <c r="G20" s="328" t="s">
        <v>270</v>
      </c>
      <c r="H20" s="370"/>
      <c r="I20" s="328" t="s">
        <v>462</v>
      </c>
      <c r="J20" s="328" t="s">
        <v>710</v>
      </c>
      <c r="K20" s="370"/>
      <c r="L20" s="358" t="s">
        <v>462</v>
      </c>
    </row>
    <row r="21" spans="2:13" ht="20.25" customHeight="1">
      <c r="B21" s="368"/>
      <c r="C21" s="326"/>
      <c r="D21" s="346"/>
      <c r="E21" s="375"/>
      <c r="F21" s="347"/>
      <c r="G21" s="329"/>
      <c r="H21" s="326"/>
      <c r="I21" s="329"/>
      <c r="J21" s="329"/>
      <c r="K21" s="326"/>
      <c r="L21" s="359"/>
    </row>
    <row r="22" spans="2:13" ht="20.25" customHeight="1">
      <c r="B22" s="368"/>
      <c r="C22" s="314" t="s">
        <v>250</v>
      </c>
      <c r="D22" s="344" t="s">
        <v>251</v>
      </c>
      <c r="E22" s="345"/>
      <c r="F22" s="116" t="s">
        <v>238</v>
      </c>
      <c r="G22" s="120" t="s">
        <v>272</v>
      </c>
      <c r="H22" s="350"/>
      <c r="I22" s="350"/>
      <c r="J22" s="116" t="s">
        <v>711</v>
      </c>
      <c r="K22" s="379"/>
      <c r="L22" s="338"/>
    </row>
    <row r="23" spans="2:13" ht="20.25" customHeight="1">
      <c r="B23" s="368"/>
      <c r="C23" s="370"/>
      <c r="D23" s="346"/>
      <c r="E23" s="347"/>
      <c r="F23" s="116" t="s">
        <v>83</v>
      </c>
      <c r="G23" s="120" t="s">
        <v>272</v>
      </c>
      <c r="H23" s="377"/>
      <c r="I23" s="351"/>
      <c r="J23" s="116" t="s">
        <v>711</v>
      </c>
      <c r="K23" s="380"/>
      <c r="L23" s="339"/>
    </row>
    <row r="24" spans="2:13" ht="24" customHeight="1" thickBot="1">
      <c r="B24" s="369"/>
      <c r="C24" s="376"/>
      <c r="D24" s="382" t="s">
        <v>253</v>
      </c>
      <c r="E24" s="383"/>
      <c r="F24" s="384"/>
      <c r="G24" s="121" t="s">
        <v>272</v>
      </c>
      <c r="H24" s="378"/>
      <c r="I24" s="121">
        <v>0</v>
      </c>
      <c r="J24" s="122" t="s">
        <v>711</v>
      </c>
      <c r="K24" s="381"/>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020C7-762D-4FF0-B040-F94B4C2E0599}">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45753</v>
      </c>
      <c r="C7" s="312" t="s">
        <v>235</v>
      </c>
      <c r="D7" s="312" t="s">
        <v>236</v>
      </c>
      <c r="E7" s="330" t="s">
        <v>237</v>
      </c>
      <c r="F7" s="114" t="s">
        <v>238</v>
      </c>
      <c r="G7" s="115" t="s">
        <v>239</v>
      </c>
      <c r="H7" s="312" t="s">
        <v>274</v>
      </c>
      <c r="I7" s="333"/>
      <c r="J7" s="114" t="s">
        <v>413</v>
      </c>
      <c r="K7" s="322" t="s">
        <v>983</v>
      </c>
      <c r="L7" s="323"/>
    </row>
    <row r="8" spans="2:13" ht="20.149999999999999" customHeight="1">
      <c r="B8" s="342"/>
      <c r="C8" s="313"/>
      <c r="D8" s="313"/>
      <c r="E8" s="326"/>
      <c r="F8" s="116" t="s">
        <v>83</v>
      </c>
      <c r="G8" s="117" t="s">
        <v>270</v>
      </c>
      <c r="H8" s="313"/>
      <c r="I8" s="334"/>
      <c r="J8" s="116" t="s">
        <v>450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270</v>
      </c>
      <c r="H10" s="313"/>
      <c r="I10" s="335"/>
      <c r="J10" s="116" t="s">
        <v>450</v>
      </c>
      <c r="K10" s="318"/>
      <c r="L10" s="325"/>
    </row>
    <row r="11" spans="2:13" ht="19.5" customHeight="1">
      <c r="B11" s="342"/>
      <c r="C11" s="313"/>
      <c r="D11" s="313" t="s">
        <v>247</v>
      </c>
      <c r="E11" s="313"/>
      <c r="F11" s="313"/>
      <c r="G11" s="327" t="s">
        <v>270</v>
      </c>
      <c r="H11" s="313"/>
      <c r="I11" s="328" t="s">
        <v>462</v>
      </c>
      <c r="J11" s="327" t="s">
        <v>986</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272</v>
      </c>
      <c r="K13" s="336"/>
      <c r="L13" s="338"/>
    </row>
    <row r="14" spans="2:13" ht="20.25" customHeight="1">
      <c r="B14" s="342"/>
      <c r="C14" s="313"/>
      <c r="D14" s="346"/>
      <c r="E14" s="347"/>
      <c r="F14" s="116" t="s">
        <v>83</v>
      </c>
      <c r="G14" s="120" t="s">
        <v>272</v>
      </c>
      <c r="H14" s="348"/>
      <c r="I14" s="351"/>
      <c r="J14" s="116" t="s">
        <v>272</v>
      </c>
      <c r="K14" s="336"/>
      <c r="L14" s="339"/>
    </row>
    <row r="15" spans="2:13" ht="24" customHeight="1" thickBot="1">
      <c r="B15" s="343"/>
      <c r="C15" s="340"/>
      <c r="D15" s="340" t="s">
        <v>458</v>
      </c>
      <c r="E15" s="340"/>
      <c r="F15" s="340"/>
      <c r="G15" s="121" t="s">
        <v>272</v>
      </c>
      <c r="H15" s="349"/>
      <c r="I15" s="121">
        <v>0</v>
      </c>
      <c r="J15" s="122" t="s">
        <v>272</v>
      </c>
      <c r="K15" s="337"/>
      <c r="L15" s="143" t="s">
        <v>239</v>
      </c>
      <c r="M15" s="144"/>
    </row>
    <row r="16" spans="2:13" ht="21.75" customHeight="1">
      <c r="B16" s="341">
        <v>45754</v>
      </c>
      <c r="C16" s="312" t="s">
        <v>235</v>
      </c>
      <c r="D16" s="312" t="s">
        <v>236</v>
      </c>
      <c r="E16" s="330" t="s">
        <v>237</v>
      </c>
      <c r="F16" s="114" t="s">
        <v>238</v>
      </c>
      <c r="G16" s="115" t="s">
        <v>239</v>
      </c>
      <c r="H16" s="312" t="s">
        <v>264</v>
      </c>
      <c r="I16" s="333"/>
      <c r="J16" s="114" t="s">
        <v>413</v>
      </c>
      <c r="K16" s="322" t="s">
        <v>983</v>
      </c>
      <c r="L16" s="323"/>
    </row>
    <row r="17" spans="2:13" ht="20.149999999999999" customHeight="1">
      <c r="B17" s="342"/>
      <c r="C17" s="313"/>
      <c r="D17" s="313"/>
      <c r="E17" s="326"/>
      <c r="F17" s="116" t="s">
        <v>83</v>
      </c>
      <c r="G17" s="117" t="s">
        <v>287</v>
      </c>
      <c r="H17" s="313"/>
      <c r="I17" s="334"/>
      <c r="J17" s="116" t="s">
        <v>389</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293</v>
      </c>
      <c r="H19" s="313"/>
      <c r="I19" s="335"/>
      <c r="J19" s="116" t="s">
        <v>725</v>
      </c>
      <c r="K19" s="318"/>
      <c r="L19" s="325"/>
    </row>
    <row r="20" spans="2:13" ht="19.5" customHeight="1">
      <c r="B20" s="342"/>
      <c r="C20" s="313"/>
      <c r="D20" s="313" t="s">
        <v>247</v>
      </c>
      <c r="E20" s="313"/>
      <c r="F20" s="313"/>
      <c r="G20" s="327" t="s">
        <v>291</v>
      </c>
      <c r="H20" s="313"/>
      <c r="I20" s="328" t="s">
        <v>462</v>
      </c>
      <c r="J20" s="327" t="s">
        <v>1096</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272</v>
      </c>
      <c r="K22" s="336"/>
      <c r="L22" s="338"/>
    </row>
    <row r="23" spans="2:13" ht="20.25" customHeight="1">
      <c r="B23" s="342"/>
      <c r="C23" s="313"/>
      <c r="D23" s="346"/>
      <c r="E23" s="347"/>
      <c r="F23" s="116" t="s">
        <v>83</v>
      </c>
      <c r="G23" s="120" t="s">
        <v>239</v>
      </c>
      <c r="H23" s="348"/>
      <c r="I23" s="351"/>
      <c r="J23" s="116" t="s">
        <v>272</v>
      </c>
      <c r="K23" s="336"/>
      <c r="L23" s="339"/>
    </row>
    <row r="24" spans="2:13" ht="24" customHeight="1" thickBot="1">
      <c r="B24" s="343"/>
      <c r="C24" s="340"/>
      <c r="D24" s="340" t="s">
        <v>253</v>
      </c>
      <c r="E24" s="340"/>
      <c r="F24" s="340"/>
      <c r="G24" s="121" t="s">
        <v>239</v>
      </c>
      <c r="H24" s="349"/>
      <c r="I24" s="121">
        <v>0</v>
      </c>
      <c r="J24" s="122" t="s">
        <v>272</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77BC-3C41-49EF-A5E3-0314946BA947}">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45751</v>
      </c>
      <c r="C7" s="312" t="s">
        <v>235</v>
      </c>
      <c r="D7" s="312" t="s">
        <v>236</v>
      </c>
      <c r="E7" s="330" t="s">
        <v>237</v>
      </c>
      <c r="F7" s="114" t="s">
        <v>238</v>
      </c>
      <c r="G7" s="115" t="s">
        <v>239</v>
      </c>
      <c r="H7" s="312" t="s">
        <v>264</v>
      </c>
      <c r="I7" s="333"/>
      <c r="J7" s="114" t="s">
        <v>413</v>
      </c>
      <c r="K7" s="322" t="s">
        <v>824</v>
      </c>
      <c r="L7" s="323"/>
    </row>
    <row r="8" spans="2:13" ht="20.149999999999999" customHeight="1">
      <c r="B8" s="342"/>
      <c r="C8" s="313"/>
      <c r="D8" s="313"/>
      <c r="E8" s="326"/>
      <c r="F8" s="116" t="s">
        <v>83</v>
      </c>
      <c r="G8" s="117" t="s">
        <v>291</v>
      </c>
      <c r="H8" s="313"/>
      <c r="I8" s="334"/>
      <c r="J8" s="116" t="s">
        <v>780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287</v>
      </c>
      <c r="H10" s="313"/>
      <c r="I10" s="335"/>
      <c r="J10" s="116" t="s">
        <v>780</v>
      </c>
      <c r="K10" s="318"/>
      <c r="L10" s="325"/>
    </row>
    <row r="11" spans="2:13" ht="19.5" customHeight="1">
      <c r="B11" s="342"/>
      <c r="C11" s="313"/>
      <c r="D11" s="313" t="s">
        <v>247</v>
      </c>
      <c r="E11" s="313"/>
      <c r="F11" s="313"/>
      <c r="G11" s="327" t="s">
        <v>291</v>
      </c>
      <c r="H11" s="313"/>
      <c r="I11" s="328" t="s">
        <v>462</v>
      </c>
      <c r="J11" s="327" t="s">
        <v>722</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239</v>
      </c>
      <c r="K13" s="336"/>
      <c r="L13" s="338"/>
    </row>
    <row r="14" spans="2:13" ht="20.25" customHeight="1">
      <c r="B14" s="342"/>
      <c r="C14" s="313"/>
      <c r="D14" s="346"/>
      <c r="E14" s="347"/>
      <c r="F14" s="116" t="s">
        <v>83</v>
      </c>
      <c r="G14" s="120" t="s">
        <v>239</v>
      </c>
      <c r="H14" s="348"/>
      <c r="I14" s="351"/>
      <c r="J14" s="116" t="s">
        <v>239</v>
      </c>
      <c r="K14" s="336"/>
      <c r="L14" s="339"/>
    </row>
    <row r="15" spans="2:13" ht="24" customHeight="1" thickBot="1">
      <c r="B15" s="343"/>
      <c r="C15" s="340"/>
      <c r="D15" s="340" t="s">
        <v>458</v>
      </c>
      <c r="E15" s="340"/>
      <c r="F15" s="340"/>
      <c r="G15" s="121" t="s">
        <v>239</v>
      </c>
      <c r="H15" s="349"/>
      <c r="I15" s="121">
        <v>0</v>
      </c>
      <c r="J15" s="122" t="s">
        <v>239</v>
      </c>
      <c r="K15" s="337"/>
      <c r="L15" s="143" t="s">
        <v>239</v>
      </c>
      <c r="M15" s="144"/>
    </row>
    <row r="16" spans="2:13" ht="21.75" customHeight="1">
      <c r="B16" s="341">
        <v>45752</v>
      </c>
      <c r="C16" s="312" t="s">
        <v>235</v>
      </c>
      <c r="D16" s="312" t="s">
        <v>236</v>
      </c>
      <c r="E16" s="330" t="s">
        <v>237</v>
      </c>
      <c r="F16" s="114" t="s">
        <v>238</v>
      </c>
      <c r="G16" s="115" t="s">
        <v>239</v>
      </c>
      <c r="H16" s="312" t="s">
        <v>375</v>
      </c>
      <c r="I16" s="333"/>
      <c r="J16" s="114" t="s">
        <v>413</v>
      </c>
      <c r="K16" s="322" t="s">
        <v>820</v>
      </c>
      <c r="L16" s="323"/>
    </row>
    <row r="17" spans="2:13" ht="20.149999999999999" customHeight="1">
      <c r="B17" s="342"/>
      <c r="C17" s="313"/>
      <c r="D17" s="313"/>
      <c r="E17" s="326"/>
      <c r="F17" s="116" t="s">
        <v>83</v>
      </c>
      <c r="G17" s="117" t="s">
        <v>282</v>
      </c>
      <c r="H17" s="313"/>
      <c r="I17" s="334"/>
      <c r="J17" s="116" t="s">
        <v>725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386</v>
      </c>
      <c r="H19" s="313"/>
      <c r="I19" s="335"/>
      <c r="J19" s="116" t="s">
        <v>780</v>
      </c>
      <c r="K19" s="318"/>
      <c r="L19" s="325"/>
    </row>
    <row r="20" spans="2:13" ht="19.5" customHeight="1">
      <c r="B20" s="342"/>
      <c r="C20" s="313"/>
      <c r="D20" s="313" t="s">
        <v>247</v>
      </c>
      <c r="E20" s="313"/>
      <c r="F20" s="313"/>
      <c r="G20" s="327" t="s">
        <v>385</v>
      </c>
      <c r="H20" s="313"/>
      <c r="I20" s="328" t="s">
        <v>462</v>
      </c>
      <c r="J20" s="327" t="s">
        <v>985</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239</v>
      </c>
      <c r="K22" s="336"/>
      <c r="L22" s="338"/>
    </row>
    <row r="23" spans="2:13" ht="20.25" customHeight="1">
      <c r="B23" s="342"/>
      <c r="C23" s="313"/>
      <c r="D23" s="346"/>
      <c r="E23" s="347"/>
      <c r="F23" s="116" t="s">
        <v>83</v>
      </c>
      <c r="G23" s="120" t="s">
        <v>239</v>
      </c>
      <c r="H23" s="348"/>
      <c r="I23" s="351"/>
      <c r="J23" s="116" t="s">
        <v>239</v>
      </c>
      <c r="K23" s="336"/>
      <c r="L23" s="339"/>
    </row>
    <row r="24" spans="2:13" ht="24" customHeight="1" thickBot="1">
      <c r="B24" s="343"/>
      <c r="C24" s="340"/>
      <c r="D24" s="340" t="s">
        <v>458</v>
      </c>
      <c r="E24" s="340"/>
      <c r="F24" s="340"/>
      <c r="G24" s="121" t="s">
        <v>239</v>
      </c>
      <c r="H24" s="349"/>
      <c r="I24" s="121">
        <v>0</v>
      </c>
      <c r="J24" s="122" t="s">
        <v>239</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FDB43-EC62-459A-836D-D4956EB16266}">
  <sheetPr>
    <pageSetUpPr fitToPage="1"/>
  </sheetPr>
  <dimension ref="B1:M40"/>
  <sheetViews>
    <sheetView view="pageBreakPreview" zoomScaleNormal="100" zoomScaleSheetLayoutView="100" workbookViewId="0">
      <selection activeCell="L30" sqref="L30"/>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990</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45749</v>
      </c>
      <c r="C7" s="312" t="s">
        <v>235</v>
      </c>
      <c r="D7" s="312" t="s">
        <v>236</v>
      </c>
      <c r="E7" s="330" t="s">
        <v>237</v>
      </c>
      <c r="F7" s="114" t="s">
        <v>238</v>
      </c>
      <c r="G7" s="115" t="s">
        <v>239</v>
      </c>
      <c r="H7" s="312" t="s">
        <v>533</v>
      </c>
      <c r="I7" s="333"/>
      <c r="J7" s="114" t="s">
        <v>413</v>
      </c>
      <c r="K7" s="322" t="s">
        <v>824</v>
      </c>
      <c r="L7" s="323"/>
    </row>
    <row r="8" spans="2:13" ht="20.149999999999999" customHeight="1">
      <c r="B8" s="342"/>
      <c r="C8" s="313"/>
      <c r="D8" s="313"/>
      <c r="E8" s="326"/>
      <c r="F8" s="116" t="s">
        <v>83</v>
      </c>
      <c r="G8" s="117" t="s">
        <v>278</v>
      </c>
      <c r="H8" s="313"/>
      <c r="I8" s="334"/>
      <c r="J8" s="116" t="s">
        <v>825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363</v>
      </c>
      <c r="H10" s="313"/>
      <c r="I10" s="335"/>
      <c r="J10" s="116" t="s">
        <v>825</v>
      </c>
      <c r="K10" s="318"/>
      <c r="L10" s="325"/>
    </row>
    <row r="11" spans="2:13" ht="19.5" customHeight="1">
      <c r="B11" s="342"/>
      <c r="C11" s="313"/>
      <c r="D11" s="313" t="s">
        <v>247</v>
      </c>
      <c r="E11" s="313"/>
      <c r="F11" s="313"/>
      <c r="G11" s="327" t="s">
        <v>248</v>
      </c>
      <c r="H11" s="313"/>
      <c r="I11" s="328" t="s">
        <v>462</v>
      </c>
      <c r="J11" s="327" t="s">
        <v>248</v>
      </c>
      <c r="K11" s="318"/>
      <c r="L11" s="358" t="s">
        <v>462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239</v>
      </c>
      <c r="K13" s="336"/>
      <c r="L13" s="338"/>
    </row>
    <row r="14" spans="2:13" ht="20.25" customHeight="1">
      <c r="B14" s="342"/>
      <c r="C14" s="313"/>
      <c r="D14" s="346"/>
      <c r="E14" s="347"/>
      <c r="F14" s="116" t="s">
        <v>83</v>
      </c>
      <c r="G14" s="120" t="s">
        <v>239</v>
      </c>
      <c r="H14" s="348"/>
      <c r="I14" s="351"/>
      <c r="J14" s="116" t="s">
        <v>239</v>
      </c>
      <c r="K14" s="336"/>
      <c r="L14" s="339"/>
    </row>
    <row r="15" spans="2:13" ht="24" customHeight="1" thickBot="1">
      <c r="B15" s="343"/>
      <c r="C15" s="340"/>
      <c r="D15" s="340" t="s">
        <v>458</v>
      </c>
      <c r="E15" s="340"/>
      <c r="F15" s="340"/>
      <c r="G15" s="121" t="s">
        <v>239</v>
      </c>
      <c r="H15" s="349"/>
      <c r="I15" s="121">
        <v>0</v>
      </c>
      <c r="J15" s="122" t="s">
        <v>239</v>
      </c>
      <c r="K15" s="337"/>
      <c r="L15" s="143" t="s">
        <v>239</v>
      </c>
      <c r="M15" s="144"/>
    </row>
    <row r="16" spans="2:13" ht="21.75" customHeight="1">
      <c r="B16" s="341">
        <v>45750</v>
      </c>
      <c r="C16" s="312" t="s">
        <v>235</v>
      </c>
      <c r="D16" s="312" t="s">
        <v>236</v>
      </c>
      <c r="E16" s="330" t="s">
        <v>237</v>
      </c>
      <c r="F16" s="114" t="s">
        <v>238</v>
      </c>
      <c r="G16" s="115" t="s">
        <v>239</v>
      </c>
      <c r="H16" s="312" t="s">
        <v>240</v>
      </c>
      <c r="I16" s="333"/>
      <c r="J16" s="114" t="s">
        <v>413</v>
      </c>
      <c r="K16" s="322" t="s">
        <v>824</v>
      </c>
      <c r="L16" s="323"/>
    </row>
    <row r="17" spans="2:13" ht="20.149999999999999" customHeight="1">
      <c r="B17" s="342"/>
      <c r="C17" s="313"/>
      <c r="D17" s="313"/>
      <c r="E17" s="326"/>
      <c r="F17" s="116" t="s">
        <v>83</v>
      </c>
      <c r="G17" s="117" t="s">
        <v>291</v>
      </c>
      <c r="H17" s="313"/>
      <c r="I17" s="334"/>
      <c r="J17" s="116" t="s">
        <v>825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454</v>
      </c>
      <c r="H19" s="313"/>
      <c r="I19" s="335"/>
      <c r="J19" s="116" t="s">
        <v>825</v>
      </c>
      <c r="K19" s="318"/>
      <c r="L19" s="325"/>
    </row>
    <row r="20" spans="2:13" ht="19.5" customHeight="1">
      <c r="B20" s="342"/>
      <c r="C20" s="313"/>
      <c r="D20" s="313" t="s">
        <v>247</v>
      </c>
      <c r="E20" s="313"/>
      <c r="F20" s="313"/>
      <c r="G20" s="327" t="s">
        <v>278</v>
      </c>
      <c r="H20" s="313"/>
      <c r="I20" s="328" t="s">
        <v>462</v>
      </c>
      <c r="J20" s="327" t="s">
        <v>287</v>
      </c>
      <c r="K20" s="318"/>
      <c r="L20" s="358" t="s">
        <v>462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239</v>
      </c>
      <c r="K22" s="336"/>
      <c r="L22" s="338"/>
    </row>
    <row r="23" spans="2:13" ht="20.25" customHeight="1">
      <c r="B23" s="342"/>
      <c r="C23" s="313"/>
      <c r="D23" s="346"/>
      <c r="E23" s="347"/>
      <c r="F23" s="116" t="s">
        <v>83</v>
      </c>
      <c r="G23" s="120" t="s">
        <v>239</v>
      </c>
      <c r="H23" s="348"/>
      <c r="I23" s="351"/>
      <c r="J23" s="116" t="s">
        <v>239</v>
      </c>
      <c r="K23" s="336"/>
      <c r="L23" s="339"/>
    </row>
    <row r="24" spans="2:13" ht="24" customHeight="1" thickBot="1">
      <c r="B24" s="343"/>
      <c r="C24" s="340"/>
      <c r="D24" s="340" t="s">
        <v>458</v>
      </c>
      <c r="E24" s="340"/>
      <c r="F24" s="340"/>
      <c r="G24" s="121" t="s">
        <v>239</v>
      </c>
      <c r="H24" s="349"/>
      <c r="I24" s="121">
        <v>0</v>
      </c>
      <c r="J24" s="122" t="s">
        <v>239</v>
      </c>
      <c r="K24" s="337"/>
      <c r="L24" s="145" t="s">
        <v>239</v>
      </c>
    </row>
    <row r="25" spans="2:13" ht="18" customHeight="1">
      <c r="B25" s="124"/>
      <c r="C25" s="125"/>
      <c r="D25" s="125"/>
      <c r="E25" s="125"/>
      <c r="F25" s="125"/>
    </row>
    <row r="26" spans="2:13" ht="12" customHeight="1">
      <c r="B26" s="243" t="s">
        <v>467</v>
      </c>
    </row>
    <row r="27" spans="2:13" ht="12" customHeight="1">
      <c r="B27" s="243" t="s">
        <v>468</v>
      </c>
    </row>
    <row r="28" spans="2:13" ht="12" customHeight="1">
      <c r="B28" s="244" t="s">
        <v>257</v>
      </c>
      <c r="C28" s="110"/>
      <c r="D28" s="110"/>
      <c r="E28" s="110"/>
      <c r="F28" s="110"/>
      <c r="G28" s="110"/>
      <c r="H28" s="110"/>
      <c r="I28" s="110"/>
      <c r="J28" s="110"/>
      <c r="K28" s="110" t="s">
        <v>258</v>
      </c>
      <c r="L28" s="110" t="s">
        <v>258</v>
      </c>
      <c r="M28" s="110"/>
    </row>
    <row r="29" spans="2:13" ht="12" customHeight="1">
      <c r="B29" s="244" t="s">
        <v>469</v>
      </c>
      <c r="C29" s="110"/>
      <c r="D29" s="110"/>
      <c r="E29" s="110"/>
      <c r="F29" s="110"/>
      <c r="G29" s="110"/>
      <c r="H29" s="110"/>
      <c r="I29" s="110"/>
      <c r="J29" s="110"/>
      <c r="K29" s="110"/>
      <c r="L29" s="110"/>
      <c r="M29" s="110"/>
    </row>
    <row r="30" spans="2:13" ht="12" customHeight="1">
      <c r="B30" s="245" t="s">
        <v>470</v>
      </c>
      <c r="C30" s="110"/>
      <c r="D30" s="110"/>
      <c r="E30" s="110"/>
      <c r="F30" s="110"/>
      <c r="G30" s="110"/>
      <c r="H30" s="110"/>
      <c r="I30" s="110"/>
      <c r="J30" s="110"/>
      <c r="K30" s="110"/>
      <c r="L30" s="110"/>
      <c r="M30" s="110"/>
    </row>
    <row r="31" spans="2:13" ht="12" customHeight="1">
      <c r="B31" s="245" t="s">
        <v>471</v>
      </c>
      <c r="C31" s="110"/>
      <c r="D31" s="110"/>
      <c r="E31" s="110"/>
      <c r="F31" s="110"/>
      <c r="G31" s="110"/>
      <c r="H31" s="110"/>
      <c r="I31" s="110"/>
      <c r="J31" s="110"/>
      <c r="K31" s="110"/>
      <c r="L31" s="110"/>
      <c r="M31" s="110"/>
    </row>
    <row r="32" spans="2:13" ht="12" customHeight="1">
      <c r="B32" s="244" t="s">
        <v>472</v>
      </c>
      <c r="C32" s="110"/>
      <c r="D32" s="110"/>
      <c r="E32" s="110"/>
      <c r="F32" s="110"/>
      <c r="G32" s="110"/>
      <c r="H32" s="110"/>
      <c r="I32" s="110"/>
      <c r="J32" s="110"/>
      <c r="K32" s="110"/>
      <c r="L32" s="110"/>
      <c r="M32" s="110"/>
    </row>
    <row r="33" spans="2:13" ht="12" customHeight="1">
      <c r="B33" s="244" t="s">
        <v>262</v>
      </c>
      <c r="C33" s="110"/>
      <c r="D33" s="110"/>
      <c r="E33" s="110"/>
      <c r="F33" s="110"/>
      <c r="G33" s="110"/>
      <c r="H33" s="110"/>
      <c r="I33" s="110"/>
      <c r="J33" s="110"/>
      <c r="K33" s="110"/>
      <c r="L33" s="110"/>
      <c r="M33" s="110"/>
    </row>
    <row r="34" spans="2:13" ht="12" customHeight="1">
      <c r="B34" s="246" t="s">
        <v>263</v>
      </c>
      <c r="C34" s="110"/>
      <c r="D34" s="110"/>
      <c r="E34" s="110"/>
      <c r="F34" s="110"/>
      <c r="G34" s="110"/>
      <c r="H34" s="110"/>
      <c r="I34" s="110"/>
      <c r="J34" s="110"/>
      <c r="K34" s="110"/>
      <c r="L34" s="110"/>
      <c r="M34" s="110"/>
    </row>
    <row r="35" spans="2:13" ht="12" customHeight="1">
      <c r="B35" s="246" t="s">
        <v>473</v>
      </c>
      <c r="C35" s="110"/>
      <c r="D35" s="110"/>
      <c r="E35" s="110"/>
      <c r="F35" s="110"/>
      <c r="G35" s="110"/>
      <c r="H35" s="110"/>
      <c r="I35" s="110"/>
      <c r="J35" s="110"/>
      <c r="K35" s="110"/>
      <c r="L35" s="110"/>
      <c r="M35" s="110"/>
    </row>
    <row r="36" spans="2:13" ht="12" customHeight="1">
      <c r="B36" s="246" t="s">
        <v>474</v>
      </c>
      <c r="C36" s="110"/>
      <c r="D36" s="110"/>
      <c r="E36" s="110"/>
      <c r="F36" s="110"/>
      <c r="G36" s="110"/>
      <c r="H36" s="110"/>
      <c r="I36" s="110"/>
      <c r="J36" s="110"/>
      <c r="K36" s="110"/>
      <c r="L36" s="110"/>
      <c r="M36" s="110"/>
    </row>
    <row r="37" spans="2:13" ht="12" customHeight="1">
      <c r="B37" s="352" t="s">
        <v>475</v>
      </c>
      <c r="C37" s="352"/>
      <c r="D37" s="352"/>
      <c r="E37" s="352"/>
      <c r="F37" s="352"/>
      <c r="G37" s="352"/>
      <c r="H37" s="352"/>
      <c r="I37" s="352"/>
      <c r="J37" s="352"/>
      <c r="K37" s="352"/>
      <c r="L37" s="352"/>
      <c r="M37" s="352"/>
    </row>
    <row r="38" spans="2:13" ht="12" customHeight="1">
      <c r="B38" s="352" t="s">
        <v>476</v>
      </c>
      <c r="C38" s="352"/>
      <c r="D38" s="352"/>
      <c r="E38" s="352"/>
      <c r="F38" s="352"/>
      <c r="G38" s="352"/>
      <c r="H38" s="352"/>
      <c r="I38" s="352"/>
      <c r="J38" s="352"/>
      <c r="K38" s="352"/>
      <c r="L38" s="352"/>
      <c r="M38" s="352"/>
    </row>
    <row r="39" spans="2:13" ht="12" customHeight="1">
      <c r="B39" s="352" t="s">
        <v>477</v>
      </c>
      <c r="C39" s="352"/>
      <c r="D39" s="352"/>
      <c r="E39" s="352"/>
      <c r="F39" s="352"/>
      <c r="G39" s="352"/>
      <c r="H39" s="352"/>
      <c r="I39" s="352"/>
      <c r="J39" s="352"/>
      <c r="K39" s="352"/>
      <c r="L39" s="352"/>
      <c r="M39" s="352"/>
    </row>
    <row r="40" spans="2:13" ht="12" customHeight="1">
      <c r="B40" s="352" t="s">
        <v>478</v>
      </c>
      <c r="C40" s="352"/>
      <c r="D40" s="352"/>
      <c r="E40" s="352"/>
      <c r="F40" s="352"/>
      <c r="G40" s="352"/>
      <c r="H40" s="352"/>
      <c r="I40" s="352"/>
      <c r="J40" s="352"/>
      <c r="K40" s="352"/>
      <c r="L40" s="352"/>
      <c r="M40" s="352"/>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71D5-E71A-4C12-B63A-FE4D8EDC7C7B}">
  <sheetPr>
    <tabColor rgb="FFFFFF00"/>
    <pageSetUpPr fitToPage="1"/>
  </sheetPr>
  <dimension ref="A1:L29"/>
  <sheetViews>
    <sheetView showGridLines="0" view="pageBreakPreview" zoomScale="70" zoomScaleNormal="70" zoomScaleSheetLayoutView="70" zoomScalePageLayoutView="70" workbookViewId="0">
      <selection activeCell="M1" sqref="M1"/>
    </sheetView>
  </sheetViews>
  <sheetFormatPr defaultColWidth="8.90625" defaultRowHeight="16.5"/>
  <cols>
    <col min="1" max="1" width="8.90625" style="1"/>
    <col min="2" max="2" width="18.453125" style="1" customWidth="1"/>
    <col min="3" max="3" width="20" style="1" customWidth="1"/>
    <col min="4" max="4" width="17.36328125" style="2" customWidth="1"/>
    <col min="5" max="5" width="17.36328125" style="1" customWidth="1"/>
    <col min="6" max="6" width="34.08984375" style="1" customWidth="1"/>
    <col min="7" max="7" width="6.453125" style="1" customWidth="1"/>
    <col min="8" max="8" width="30.36328125" style="1" customWidth="1"/>
    <col min="9" max="9" width="12.453125" style="1" customWidth="1"/>
    <col min="10" max="10" width="4.90625" style="1" customWidth="1"/>
    <col min="11" max="11" width="12.453125" style="1" customWidth="1"/>
    <col min="12" max="12" width="15.90625" style="1" customWidth="1"/>
    <col min="13" max="16384" width="8.90625" style="1"/>
  </cols>
  <sheetData>
    <row r="1" spans="1:12">
      <c r="A1" s="306" t="s">
        <v>987</v>
      </c>
      <c r="B1" s="307"/>
      <c r="C1" s="307"/>
      <c r="D1" s="307"/>
      <c r="E1" s="307"/>
      <c r="F1" s="307"/>
      <c r="G1" s="307"/>
      <c r="H1" s="307"/>
      <c r="I1" s="307"/>
      <c r="J1" s="307"/>
      <c r="K1" s="307"/>
      <c r="L1" s="307"/>
    </row>
    <row r="2" spans="1:12" ht="33.65" customHeight="1">
      <c r="A2" s="307"/>
      <c r="B2" s="307"/>
      <c r="C2" s="307"/>
      <c r="D2" s="307"/>
      <c r="E2" s="307"/>
      <c r="F2" s="307"/>
      <c r="G2" s="307"/>
      <c r="H2" s="307"/>
      <c r="I2" s="307"/>
      <c r="J2" s="307"/>
      <c r="K2" s="307"/>
      <c r="L2" s="307"/>
    </row>
    <row r="3" spans="1:12" ht="8.65" customHeight="1">
      <c r="A3" s="307"/>
      <c r="B3" s="307"/>
      <c r="C3" s="307"/>
      <c r="D3" s="307"/>
      <c r="E3" s="307"/>
      <c r="F3" s="307"/>
      <c r="G3" s="307"/>
      <c r="H3" s="307"/>
      <c r="I3" s="307"/>
      <c r="J3" s="307"/>
      <c r="K3" s="307"/>
      <c r="L3" s="307"/>
    </row>
    <row r="4" spans="1:12" ht="32.15" customHeight="1">
      <c r="A4" s="307"/>
      <c r="B4" s="307"/>
      <c r="C4" s="307"/>
      <c r="D4" s="307"/>
      <c r="E4" s="307"/>
      <c r="F4" s="307"/>
      <c r="G4" s="307"/>
      <c r="H4" s="307"/>
      <c r="I4" s="307"/>
      <c r="J4" s="307"/>
      <c r="K4" s="307"/>
      <c r="L4" s="307"/>
    </row>
    <row r="5" spans="1:12" ht="33" customHeight="1">
      <c r="A5" s="307"/>
      <c r="B5" s="307"/>
      <c r="C5" s="307"/>
      <c r="D5" s="307"/>
      <c r="E5" s="307"/>
      <c r="F5" s="307"/>
      <c r="G5" s="307"/>
      <c r="H5" s="307"/>
      <c r="I5" s="307"/>
      <c r="J5" s="307"/>
      <c r="K5" s="307"/>
      <c r="L5" s="307"/>
    </row>
    <row r="6" spans="1:12" ht="38.65" customHeight="1">
      <c r="A6" s="307"/>
      <c r="B6" s="307"/>
      <c r="C6" s="307"/>
      <c r="D6" s="307"/>
      <c r="E6" s="307"/>
      <c r="F6" s="307"/>
      <c r="G6" s="307"/>
      <c r="H6" s="307"/>
      <c r="I6" s="307"/>
      <c r="J6" s="307"/>
      <c r="K6" s="307"/>
      <c r="L6" s="307"/>
    </row>
    <row r="7" spans="1:12" ht="38.65" customHeight="1">
      <c r="A7" s="307"/>
      <c r="B7" s="307"/>
      <c r="C7" s="307"/>
      <c r="D7" s="307"/>
      <c r="E7" s="307"/>
      <c r="F7" s="307"/>
      <c r="G7" s="307"/>
      <c r="H7" s="307"/>
      <c r="I7" s="307"/>
      <c r="J7" s="307"/>
      <c r="K7" s="307"/>
      <c r="L7" s="307"/>
    </row>
    <row r="8" spans="1:12" ht="38.65" customHeight="1">
      <c r="A8" s="307"/>
      <c r="B8" s="307"/>
      <c r="C8" s="307"/>
      <c r="D8" s="307"/>
      <c r="E8" s="307"/>
      <c r="F8" s="307"/>
      <c r="G8" s="307"/>
      <c r="H8" s="307"/>
      <c r="I8" s="307"/>
      <c r="J8" s="307"/>
      <c r="K8" s="307"/>
      <c r="L8" s="307"/>
    </row>
    <row r="9" spans="1:12" ht="38.65" customHeight="1">
      <c r="A9" s="307"/>
      <c r="B9" s="307"/>
      <c r="C9" s="307"/>
      <c r="D9" s="307"/>
      <c r="E9" s="307"/>
      <c r="F9" s="307"/>
      <c r="G9" s="307"/>
      <c r="H9" s="307"/>
      <c r="I9" s="307"/>
      <c r="J9" s="307"/>
      <c r="K9" s="307"/>
      <c r="L9" s="307"/>
    </row>
    <row r="10" spans="1:12" ht="38.15" customHeight="1">
      <c r="A10" s="307"/>
      <c r="B10" s="307"/>
      <c r="C10" s="307"/>
      <c r="D10" s="307"/>
      <c r="E10" s="307"/>
      <c r="F10" s="307"/>
      <c r="G10" s="307"/>
      <c r="H10" s="307"/>
      <c r="I10" s="307"/>
      <c r="J10" s="307"/>
      <c r="K10" s="307"/>
      <c r="L10" s="307"/>
    </row>
    <row r="11" spans="1:12" ht="38.15" customHeight="1">
      <c r="A11" s="307"/>
      <c r="B11" s="307"/>
      <c r="C11" s="307"/>
      <c r="D11" s="307"/>
      <c r="E11" s="307"/>
      <c r="F11" s="307"/>
      <c r="G11" s="307"/>
      <c r="H11" s="307"/>
      <c r="I11" s="307"/>
      <c r="J11" s="307"/>
      <c r="K11" s="307"/>
      <c r="L11" s="307"/>
    </row>
    <row r="12" spans="1:12" ht="19.399999999999999" customHeight="1">
      <c r="A12" s="307"/>
      <c r="B12" s="307"/>
      <c r="C12" s="307"/>
      <c r="D12" s="307"/>
      <c r="E12" s="307"/>
      <c r="F12" s="307"/>
      <c r="G12" s="307"/>
      <c r="H12" s="307"/>
      <c r="I12" s="307"/>
      <c r="J12" s="307"/>
      <c r="K12" s="307"/>
      <c r="L12" s="307"/>
    </row>
    <row r="13" spans="1:12" ht="19.399999999999999" customHeight="1">
      <c r="A13" s="307"/>
      <c r="B13" s="307"/>
      <c r="C13" s="307"/>
      <c r="D13" s="307"/>
      <c r="E13" s="307"/>
      <c r="F13" s="307"/>
      <c r="G13" s="307"/>
      <c r="H13" s="307"/>
      <c r="I13" s="307"/>
      <c r="J13" s="307"/>
      <c r="K13" s="307"/>
      <c r="L13" s="307"/>
    </row>
    <row r="14" spans="1:12" ht="38.65" customHeight="1">
      <c r="A14" s="307"/>
      <c r="B14" s="307"/>
      <c r="C14" s="307"/>
      <c r="D14" s="307"/>
      <c r="E14" s="307"/>
      <c r="F14" s="307"/>
      <c r="G14" s="307"/>
      <c r="H14" s="307"/>
      <c r="I14" s="307"/>
      <c r="J14" s="307"/>
      <c r="K14" s="307"/>
      <c r="L14" s="307"/>
    </row>
    <row r="15" spans="1:12" ht="38.65" customHeight="1">
      <c r="A15" s="307"/>
      <c r="B15" s="307"/>
      <c r="C15" s="307"/>
      <c r="D15" s="307"/>
      <c r="E15" s="307"/>
      <c r="F15" s="307"/>
      <c r="G15" s="307"/>
      <c r="H15" s="307"/>
      <c r="I15" s="307"/>
      <c r="J15" s="307"/>
      <c r="K15" s="307"/>
      <c r="L15" s="307"/>
    </row>
    <row r="16" spans="1:12" ht="38.65" customHeight="1">
      <c r="A16" s="307"/>
      <c r="B16" s="307"/>
      <c r="C16" s="307"/>
      <c r="D16" s="307"/>
      <c r="E16" s="307"/>
      <c r="F16" s="307"/>
      <c r="G16" s="307"/>
      <c r="H16" s="307"/>
      <c r="I16" s="307"/>
      <c r="J16" s="307"/>
      <c r="K16" s="307"/>
      <c r="L16" s="307"/>
    </row>
    <row r="17" spans="1:12" ht="38.65" customHeight="1">
      <c r="A17" s="307"/>
      <c r="B17" s="307"/>
      <c r="C17" s="307"/>
      <c r="D17" s="307"/>
      <c r="E17" s="307"/>
      <c r="F17" s="307"/>
      <c r="G17" s="307"/>
      <c r="H17" s="307"/>
      <c r="I17" s="307"/>
      <c r="J17" s="307"/>
      <c r="K17" s="307"/>
      <c r="L17" s="307"/>
    </row>
    <row r="18" spans="1:12" ht="38.65" customHeight="1">
      <c r="A18" s="307"/>
      <c r="B18" s="307"/>
      <c r="C18" s="307"/>
      <c r="D18" s="307"/>
      <c r="E18" s="307"/>
      <c r="F18" s="307"/>
      <c r="G18" s="307"/>
      <c r="H18" s="307"/>
      <c r="I18" s="307"/>
      <c r="J18" s="307"/>
      <c r="K18" s="307"/>
      <c r="L18" s="307"/>
    </row>
    <row r="19" spans="1:12" ht="38.65" customHeight="1">
      <c r="A19" s="307"/>
      <c r="B19" s="307"/>
      <c r="C19" s="307"/>
      <c r="D19" s="307"/>
      <c r="E19" s="307"/>
      <c r="F19" s="307"/>
      <c r="G19" s="307"/>
      <c r="H19" s="307"/>
      <c r="I19" s="307"/>
      <c r="J19" s="307"/>
      <c r="K19" s="307"/>
      <c r="L19" s="307"/>
    </row>
    <row r="20" spans="1:12" ht="38.65" customHeight="1">
      <c r="A20" s="307"/>
      <c r="B20" s="307"/>
      <c r="C20" s="307"/>
      <c r="D20" s="307"/>
      <c r="E20" s="307"/>
      <c r="F20" s="307"/>
      <c r="G20" s="307"/>
      <c r="H20" s="307"/>
      <c r="I20" s="307"/>
      <c r="J20" s="307"/>
      <c r="K20" s="307"/>
      <c r="L20" s="307"/>
    </row>
    <row r="21" spans="1:12" ht="38.65" customHeight="1">
      <c r="A21" s="307"/>
      <c r="B21" s="307"/>
      <c r="C21" s="307"/>
      <c r="D21" s="307"/>
      <c r="E21" s="307"/>
      <c r="F21" s="307"/>
      <c r="G21" s="307"/>
      <c r="H21" s="307"/>
      <c r="I21" s="307"/>
      <c r="J21" s="307"/>
      <c r="K21" s="307"/>
      <c r="L21" s="307"/>
    </row>
    <row r="22" spans="1:12" ht="38.65" customHeight="1">
      <c r="A22" s="307"/>
      <c r="B22" s="307"/>
      <c r="C22" s="307"/>
      <c r="D22" s="307"/>
      <c r="E22" s="307"/>
      <c r="F22" s="307"/>
      <c r="G22" s="307"/>
      <c r="H22" s="307"/>
      <c r="I22" s="307"/>
      <c r="J22" s="307"/>
      <c r="K22" s="307"/>
      <c r="L22" s="307"/>
    </row>
    <row r="23" spans="1:12" ht="7.4" customHeight="1">
      <c r="A23" s="307"/>
      <c r="B23" s="307"/>
      <c r="C23" s="307"/>
      <c r="D23" s="307"/>
      <c r="E23" s="307"/>
      <c r="F23" s="307"/>
      <c r="G23" s="307"/>
      <c r="H23" s="307"/>
      <c r="I23" s="307"/>
      <c r="J23" s="307"/>
      <c r="K23" s="307"/>
      <c r="L23" s="307"/>
    </row>
    <row r="24" spans="1:12" ht="24.65" customHeight="1">
      <c r="A24" s="307"/>
      <c r="B24" s="307"/>
      <c r="C24" s="307"/>
      <c r="D24" s="307"/>
      <c r="E24" s="307"/>
      <c r="F24" s="307"/>
      <c r="G24" s="307"/>
      <c r="H24" s="307"/>
      <c r="I24" s="307"/>
      <c r="J24" s="307"/>
      <c r="K24" s="307"/>
      <c r="L24" s="307"/>
    </row>
    <row r="25" spans="1:12" ht="24.65" customHeight="1">
      <c r="A25" s="307"/>
      <c r="B25" s="307"/>
      <c r="C25" s="307"/>
      <c r="D25" s="307"/>
      <c r="E25" s="307"/>
      <c r="F25" s="307"/>
      <c r="G25" s="307"/>
      <c r="H25" s="307"/>
      <c r="I25" s="307"/>
      <c r="J25" s="307"/>
      <c r="K25" s="307"/>
      <c r="L25" s="307"/>
    </row>
    <row r="26" spans="1:12" ht="24.65" customHeight="1">
      <c r="A26" s="307"/>
      <c r="B26" s="307"/>
      <c r="C26" s="307"/>
      <c r="D26" s="307"/>
      <c r="E26" s="307"/>
      <c r="F26" s="307"/>
      <c r="G26" s="307"/>
      <c r="H26" s="307"/>
      <c r="I26" s="307"/>
      <c r="J26" s="307"/>
      <c r="K26" s="307"/>
      <c r="L26" s="307"/>
    </row>
    <row r="27" spans="1:12" ht="24.65" customHeight="1">
      <c r="A27" s="307"/>
      <c r="B27" s="307"/>
      <c r="C27" s="307"/>
      <c r="D27" s="307"/>
      <c r="E27" s="307"/>
      <c r="F27" s="307"/>
      <c r="G27" s="307"/>
      <c r="H27" s="307"/>
      <c r="I27" s="307"/>
      <c r="J27" s="307"/>
      <c r="K27" s="307"/>
      <c r="L27" s="307"/>
    </row>
    <row r="28" spans="1:12" ht="24.65" customHeight="1">
      <c r="A28" s="307"/>
      <c r="B28" s="307"/>
      <c r="C28" s="307"/>
      <c r="D28" s="307"/>
      <c r="E28" s="307"/>
      <c r="F28" s="307"/>
      <c r="G28" s="307"/>
      <c r="H28" s="307"/>
      <c r="I28" s="307"/>
      <c r="J28" s="307"/>
      <c r="K28" s="307"/>
      <c r="L28" s="307"/>
    </row>
    <row r="29" spans="1:12">
      <c r="A29" s="307"/>
      <c r="B29" s="307"/>
      <c r="C29" s="307"/>
      <c r="D29" s="307"/>
      <c r="E29" s="307"/>
      <c r="F29" s="307"/>
      <c r="G29" s="307"/>
      <c r="H29" s="307"/>
      <c r="I29" s="307"/>
      <c r="J29" s="307"/>
      <c r="K29" s="307"/>
      <c r="L29" s="307"/>
    </row>
  </sheetData>
  <mergeCells count="1">
    <mergeCell ref="A1:L29"/>
  </mergeCells>
  <phoneticPr fontId="7"/>
  <printOptions horizontalCentered="1" verticalCentered="1"/>
  <pageMargins left="0.47244094488188981" right="0.43307086614173229" top="0.51181102362204722" bottom="0.15748031496062992" header="0.31496062992125984" footer="0.31496062992125984"/>
  <pageSetup paperSize="9" scale="6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DEEC5-A834-4FDD-99B2-89A89903DD75}">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45746</v>
      </c>
      <c r="C7" s="312" t="s">
        <v>235</v>
      </c>
      <c r="D7" s="312" t="s">
        <v>236</v>
      </c>
      <c r="E7" s="330" t="s">
        <v>237</v>
      </c>
      <c r="F7" s="114" t="s">
        <v>238</v>
      </c>
      <c r="G7" s="115" t="s">
        <v>239</v>
      </c>
      <c r="H7" s="312" t="s">
        <v>264</v>
      </c>
      <c r="I7" s="333"/>
      <c r="J7" s="114" t="s">
        <v>780</v>
      </c>
      <c r="K7" s="322" t="s">
        <v>673</v>
      </c>
      <c r="L7" s="323"/>
    </row>
    <row r="8" spans="2:13" ht="20.149999999999999" customHeight="1">
      <c r="B8" s="342"/>
      <c r="C8" s="313"/>
      <c r="D8" s="313"/>
      <c r="E8" s="326"/>
      <c r="F8" s="116" t="s">
        <v>83</v>
      </c>
      <c r="G8" s="117" t="s">
        <v>270</v>
      </c>
      <c r="H8" s="313"/>
      <c r="I8" s="334"/>
      <c r="J8" s="116" t="s">
        <v>674</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268</v>
      </c>
      <c r="H10" s="313"/>
      <c r="I10" s="335"/>
      <c r="J10" s="116" t="s">
        <v>678</v>
      </c>
      <c r="K10" s="318"/>
      <c r="L10" s="325"/>
    </row>
    <row r="11" spans="2:13" ht="19.5" customHeight="1">
      <c r="B11" s="342"/>
      <c r="C11" s="313"/>
      <c r="D11" s="313" t="s">
        <v>247</v>
      </c>
      <c r="E11" s="313"/>
      <c r="F11" s="313"/>
      <c r="G11" s="327" t="s">
        <v>291</v>
      </c>
      <c r="H11" s="313"/>
      <c r="I11" s="328" t="s">
        <v>462</v>
      </c>
      <c r="J11" s="327" t="s">
        <v>832</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542</v>
      </c>
      <c r="K13" s="336"/>
      <c r="L13" s="338"/>
    </row>
    <row r="14" spans="2:13" ht="20.25" customHeight="1">
      <c r="B14" s="342"/>
      <c r="C14" s="313"/>
      <c r="D14" s="346"/>
      <c r="E14" s="347"/>
      <c r="F14" s="116" t="s">
        <v>83</v>
      </c>
      <c r="G14" s="120" t="s">
        <v>272</v>
      </c>
      <c r="H14" s="348"/>
      <c r="I14" s="351"/>
      <c r="J14" s="116" t="s">
        <v>542</v>
      </c>
      <c r="K14" s="336"/>
      <c r="L14" s="339"/>
    </row>
    <row r="15" spans="2:13" ht="24" customHeight="1" thickBot="1">
      <c r="B15" s="343"/>
      <c r="C15" s="340"/>
      <c r="D15" s="340" t="s">
        <v>458</v>
      </c>
      <c r="E15" s="340"/>
      <c r="F15" s="340"/>
      <c r="G15" s="121" t="s">
        <v>272</v>
      </c>
      <c r="H15" s="349"/>
      <c r="I15" s="121">
        <v>0</v>
      </c>
      <c r="J15" s="122" t="s">
        <v>528</v>
      </c>
      <c r="K15" s="337"/>
      <c r="L15" s="143" t="s">
        <v>645</v>
      </c>
      <c r="M15" s="144"/>
    </row>
    <row r="16" spans="2:13" ht="21.75" customHeight="1">
      <c r="B16" s="341">
        <v>45747</v>
      </c>
      <c r="C16" s="312" t="s">
        <v>235</v>
      </c>
      <c r="D16" s="312" t="s">
        <v>236</v>
      </c>
      <c r="E16" s="330" t="s">
        <v>237</v>
      </c>
      <c r="F16" s="114" t="s">
        <v>238</v>
      </c>
      <c r="G16" s="115" t="s">
        <v>239</v>
      </c>
      <c r="H16" s="312" t="s">
        <v>366</v>
      </c>
      <c r="I16" s="333"/>
      <c r="J16" s="114" t="s">
        <v>780</v>
      </c>
      <c r="K16" s="322" t="s">
        <v>673</v>
      </c>
      <c r="L16" s="323"/>
    </row>
    <row r="17" spans="2:13" ht="20.149999999999999" customHeight="1">
      <c r="B17" s="342"/>
      <c r="C17" s="313"/>
      <c r="D17" s="313"/>
      <c r="E17" s="326"/>
      <c r="F17" s="116" t="s">
        <v>83</v>
      </c>
      <c r="G17" s="117" t="s">
        <v>291</v>
      </c>
      <c r="H17" s="313"/>
      <c r="I17" s="334"/>
      <c r="J17" s="116" t="s">
        <v>988</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239</v>
      </c>
      <c r="H19" s="313"/>
      <c r="I19" s="335"/>
      <c r="J19" s="116" t="s">
        <v>675</v>
      </c>
      <c r="K19" s="318"/>
      <c r="L19" s="325"/>
    </row>
    <row r="20" spans="2:13" ht="19.5" customHeight="1">
      <c r="B20" s="342"/>
      <c r="C20" s="313"/>
      <c r="D20" s="313" t="s">
        <v>247</v>
      </c>
      <c r="E20" s="313"/>
      <c r="F20" s="313"/>
      <c r="G20" s="327" t="s">
        <v>377</v>
      </c>
      <c r="H20" s="313"/>
      <c r="I20" s="328" t="s">
        <v>462</v>
      </c>
      <c r="J20" s="327" t="s">
        <v>834</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542</v>
      </c>
      <c r="K22" s="336"/>
      <c r="L22" s="338"/>
    </row>
    <row r="23" spans="2:13" ht="20.25" customHeight="1">
      <c r="B23" s="342"/>
      <c r="C23" s="313"/>
      <c r="D23" s="346"/>
      <c r="E23" s="347"/>
      <c r="F23" s="116" t="s">
        <v>83</v>
      </c>
      <c r="G23" s="120" t="s">
        <v>239</v>
      </c>
      <c r="H23" s="348"/>
      <c r="I23" s="351"/>
      <c r="J23" s="116" t="s">
        <v>542</v>
      </c>
      <c r="K23" s="336"/>
      <c r="L23" s="339"/>
    </row>
    <row r="24" spans="2:13" ht="24" customHeight="1" thickBot="1">
      <c r="B24" s="343"/>
      <c r="C24" s="340"/>
      <c r="D24" s="340" t="s">
        <v>458</v>
      </c>
      <c r="E24" s="340"/>
      <c r="F24" s="340"/>
      <c r="G24" s="121" t="s">
        <v>239</v>
      </c>
      <c r="H24" s="349"/>
      <c r="I24" s="121">
        <v>0</v>
      </c>
      <c r="J24" s="122" t="s">
        <v>528</v>
      </c>
      <c r="K24" s="337"/>
      <c r="L24" s="145" t="s">
        <v>645</v>
      </c>
    </row>
    <row r="25" spans="2:13" ht="18" customHeight="1">
      <c r="B25" s="124"/>
      <c r="C25" s="125"/>
      <c r="D25" s="125"/>
      <c r="E25" s="125"/>
      <c r="F25" s="125"/>
    </row>
    <row r="26" spans="2:13" ht="12" customHeight="1">
      <c r="B26" s="231" t="s">
        <v>467</v>
      </c>
    </row>
    <row r="27" spans="2:13" ht="12" customHeight="1">
      <c r="B27" s="231" t="s">
        <v>468</v>
      </c>
    </row>
    <row r="28" spans="2:13" ht="12" customHeight="1">
      <c r="B28" s="232" t="s">
        <v>257</v>
      </c>
      <c r="C28" s="110"/>
      <c r="D28" s="110"/>
      <c r="E28" s="110"/>
      <c r="F28" s="110"/>
      <c r="G28" s="110"/>
      <c r="H28" s="110"/>
      <c r="I28" s="110"/>
      <c r="J28" s="110"/>
      <c r="K28" s="110" t="s">
        <v>258</v>
      </c>
      <c r="L28" s="110" t="s">
        <v>258</v>
      </c>
      <c r="M28" s="110"/>
    </row>
    <row r="29" spans="2:13" ht="12" customHeight="1">
      <c r="B29" s="232" t="s">
        <v>469</v>
      </c>
      <c r="C29" s="110"/>
      <c r="D29" s="110"/>
      <c r="E29" s="110"/>
      <c r="F29" s="110"/>
      <c r="G29" s="110"/>
      <c r="H29" s="110"/>
      <c r="I29" s="110"/>
      <c r="J29" s="110"/>
      <c r="K29" s="110"/>
      <c r="L29" s="110"/>
      <c r="M29" s="110"/>
    </row>
    <row r="30" spans="2:13" ht="12" customHeight="1">
      <c r="B30" s="233" t="s">
        <v>470</v>
      </c>
      <c r="C30" s="110"/>
      <c r="D30" s="110"/>
      <c r="E30" s="110"/>
      <c r="F30" s="110"/>
      <c r="G30" s="110"/>
      <c r="H30" s="110"/>
      <c r="I30" s="110"/>
      <c r="J30" s="110"/>
      <c r="K30" s="110"/>
      <c r="L30" s="110"/>
      <c r="M30" s="110"/>
    </row>
    <row r="31" spans="2:13" ht="12" customHeight="1">
      <c r="B31" s="233" t="s">
        <v>471</v>
      </c>
      <c r="C31" s="110"/>
      <c r="D31" s="110"/>
      <c r="E31" s="110"/>
      <c r="F31" s="110"/>
      <c r="G31" s="110"/>
      <c r="H31" s="110"/>
      <c r="I31" s="110"/>
      <c r="J31" s="110"/>
      <c r="K31" s="110"/>
      <c r="L31" s="110"/>
      <c r="M31" s="110"/>
    </row>
    <row r="32" spans="2:13" ht="12" customHeight="1">
      <c r="B32" s="232" t="s">
        <v>472</v>
      </c>
      <c r="C32" s="110"/>
      <c r="D32" s="110"/>
      <c r="E32" s="110"/>
      <c r="F32" s="110"/>
      <c r="G32" s="110"/>
      <c r="H32" s="110"/>
      <c r="I32" s="110"/>
      <c r="J32" s="110"/>
      <c r="K32" s="110"/>
      <c r="L32" s="110"/>
      <c r="M32" s="110"/>
    </row>
    <row r="33" spans="2:13" ht="12" customHeight="1">
      <c r="B33" s="232" t="s">
        <v>262</v>
      </c>
      <c r="C33" s="110"/>
      <c r="D33" s="110"/>
      <c r="E33" s="110"/>
      <c r="F33" s="110"/>
      <c r="G33" s="110"/>
      <c r="H33" s="110"/>
      <c r="I33" s="110"/>
      <c r="J33" s="110"/>
      <c r="K33" s="110"/>
      <c r="L33" s="110"/>
      <c r="M33" s="110"/>
    </row>
    <row r="34" spans="2:13" ht="12" customHeight="1">
      <c r="B34" s="234" t="s">
        <v>263</v>
      </c>
      <c r="C34" s="110"/>
      <c r="D34" s="110"/>
      <c r="E34" s="110"/>
      <c r="F34" s="110"/>
      <c r="G34" s="110"/>
      <c r="H34" s="110"/>
      <c r="I34" s="110"/>
      <c r="J34" s="110"/>
      <c r="K34" s="110"/>
      <c r="L34" s="110"/>
      <c r="M34" s="110"/>
    </row>
    <row r="35" spans="2:13" ht="12" customHeight="1">
      <c r="B35" s="234" t="s">
        <v>473</v>
      </c>
      <c r="C35" s="110"/>
      <c r="D35" s="110"/>
      <c r="E35" s="110"/>
      <c r="F35" s="110"/>
      <c r="G35" s="110"/>
      <c r="H35" s="110"/>
      <c r="I35" s="110"/>
      <c r="J35" s="110"/>
      <c r="K35" s="110"/>
      <c r="L35" s="110"/>
      <c r="M35" s="110"/>
    </row>
    <row r="36" spans="2:13" ht="12" customHeight="1">
      <c r="B36" s="234" t="s">
        <v>474</v>
      </c>
      <c r="C36" s="110"/>
      <c r="D36" s="110"/>
      <c r="E36" s="110"/>
      <c r="F36" s="110"/>
      <c r="G36" s="110"/>
      <c r="H36" s="110"/>
      <c r="I36" s="110"/>
      <c r="J36" s="110"/>
      <c r="K36" s="110"/>
      <c r="L36" s="110"/>
      <c r="M36" s="110"/>
    </row>
    <row r="37" spans="2:13" ht="12" customHeight="1">
      <c r="B37" s="391" t="s">
        <v>475</v>
      </c>
      <c r="C37" s="391"/>
      <c r="D37" s="391"/>
      <c r="E37" s="391"/>
      <c r="F37" s="391"/>
      <c r="G37" s="391"/>
      <c r="H37" s="391"/>
      <c r="I37" s="391"/>
      <c r="J37" s="391"/>
      <c r="K37" s="391"/>
      <c r="L37" s="391"/>
      <c r="M37" s="391"/>
    </row>
    <row r="38" spans="2:13" ht="12" customHeight="1">
      <c r="B38" s="391" t="s">
        <v>476</v>
      </c>
      <c r="C38" s="391"/>
      <c r="D38" s="391"/>
      <c r="E38" s="391"/>
      <c r="F38" s="391"/>
      <c r="G38" s="391"/>
      <c r="H38" s="391"/>
      <c r="I38" s="391"/>
      <c r="J38" s="391"/>
      <c r="K38" s="391"/>
      <c r="L38" s="391"/>
      <c r="M38" s="391"/>
    </row>
    <row r="39" spans="2:13" ht="12" customHeight="1">
      <c r="B39" s="391" t="s">
        <v>477</v>
      </c>
      <c r="C39" s="391"/>
      <c r="D39" s="391"/>
      <c r="E39" s="391"/>
      <c r="F39" s="391"/>
      <c r="G39" s="391"/>
      <c r="H39" s="391"/>
      <c r="I39" s="391"/>
      <c r="J39" s="391"/>
      <c r="K39" s="391"/>
      <c r="L39" s="391"/>
      <c r="M39" s="391"/>
    </row>
    <row r="40" spans="2:13" ht="12" customHeight="1">
      <c r="B40" s="391" t="s">
        <v>478</v>
      </c>
      <c r="C40" s="391"/>
      <c r="D40" s="391"/>
      <c r="E40" s="391"/>
      <c r="F40" s="391"/>
      <c r="G40" s="391"/>
      <c r="H40" s="391"/>
      <c r="I40" s="391"/>
      <c r="J40" s="391"/>
      <c r="K40" s="391"/>
      <c r="L40" s="391"/>
      <c r="M40" s="391"/>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720F8-B013-4784-B44C-870C2538680A}">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45742</v>
      </c>
      <c r="C7" s="312" t="s">
        <v>235</v>
      </c>
      <c r="D7" s="312" t="s">
        <v>236</v>
      </c>
      <c r="E7" s="330" t="s">
        <v>237</v>
      </c>
      <c r="F7" s="114" t="s">
        <v>238</v>
      </c>
      <c r="G7" s="115" t="s">
        <v>239</v>
      </c>
      <c r="H7" s="312" t="s">
        <v>264</v>
      </c>
      <c r="I7" s="333"/>
      <c r="J7" s="114" t="s">
        <v>780</v>
      </c>
      <c r="K7" s="322" t="s">
        <v>716</v>
      </c>
      <c r="L7" s="323"/>
    </row>
    <row r="8" spans="2:13" ht="20.149999999999999" customHeight="1">
      <c r="B8" s="342"/>
      <c r="C8" s="313"/>
      <c r="D8" s="313"/>
      <c r="E8" s="326"/>
      <c r="F8" s="116" t="s">
        <v>83</v>
      </c>
      <c r="G8" s="117" t="s">
        <v>266</v>
      </c>
      <c r="H8" s="313"/>
      <c r="I8" s="334"/>
      <c r="J8" s="116" t="s">
        <v>678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291</v>
      </c>
      <c r="H10" s="313"/>
      <c r="I10" s="335"/>
      <c r="J10" s="116" t="s">
        <v>726</v>
      </c>
      <c r="K10" s="318"/>
      <c r="L10" s="325"/>
    </row>
    <row r="11" spans="2:13" ht="19.5" customHeight="1">
      <c r="B11" s="342"/>
      <c r="C11" s="313"/>
      <c r="D11" s="313" t="s">
        <v>247</v>
      </c>
      <c r="E11" s="313"/>
      <c r="F11" s="313"/>
      <c r="G11" s="327" t="s">
        <v>291</v>
      </c>
      <c r="H11" s="313"/>
      <c r="I11" s="328" t="s">
        <v>462</v>
      </c>
      <c r="J11" s="327" t="s">
        <v>835</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624</v>
      </c>
      <c r="K13" s="336"/>
      <c r="L13" s="338"/>
    </row>
    <row r="14" spans="2:13" ht="20.25" customHeight="1">
      <c r="B14" s="342"/>
      <c r="C14" s="313"/>
      <c r="D14" s="346"/>
      <c r="E14" s="347"/>
      <c r="F14" s="116" t="s">
        <v>83</v>
      </c>
      <c r="G14" s="120" t="s">
        <v>239</v>
      </c>
      <c r="H14" s="348"/>
      <c r="I14" s="351"/>
      <c r="J14" s="116" t="s">
        <v>624</v>
      </c>
      <c r="K14" s="336"/>
      <c r="L14" s="339"/>
    </row>
    <row r="15" spans="2:13" ht="24" customHeight="1" thickBot="1">
      <c r="B15" s="343"/>
      <c r="C15" s="340"/>
      <c r="D15" s="340" t="s">
        <v>458</v>
      </c>
      <c r="E15" s="340"/>
      <c r="F15" s="340"/>
      <c r="G15" s="121" t="s">
        <v>239</v>
      </c>
      <c r="H15" s="349"/>
      <c r="I15" s="121">
        <v>0</v>
      </c>
      <c r="J15" s="122" t="s">
        <v>524</v>
      </c>
      <c r="K15" s="337"/>
      <c r="L15" s="143" t="s">
        <v>645</v>
      </c>
      <c r="M15" s="144"/>
    </row>
    <row r="16" spans="2:13" ht="21.75" customHeight="1">
      <c r="B16" s="341">
        <v>45745</v>
      </c>
      <c r="C16" s="312" t="s">
        <v>235</v>
      </c>
      <c r="D16" s="312" t="s">
        <v>236</v>
      </c>
      <c r="E16" s="330" t="s">
        <v>237</v>
      </c>
      <c r="F16" s="114" t="s">
        <v>238</v>
      </c>
      <c r="G16" s="115" t="s">
        <v>239</v>
      </c>
      <c r="H16" s="312" t="s">
        <v>240</v>
      </c>
      <c r="I16" s="333"/>
      <c r="J16" s="114" t="s">
        <v>780</v>
      </c>
      <c r="K16" s="322" t="s">
        <v>673</v>
      </c>
      <c r="L16" s="323"/>
    </row>
    <row r="17" spans="2:13" ht="20.149999999999999" customHeight="1">
      <c r="B17" s="342"/>
      <c r="C17" s="313"/>
      <c r="D17" s="313"/>
      <c r="E17" s="326"/>
      <c r="F17" s="116" t="s">
        <v>83</v>
      </c>
      <c r="G17" s="117" t="s">
        <v>278</v>
      </c>
      <c r="H17" s="313"/>
      <c r="I17" s="334"/>
      <c r="J17" s="116" t="s">
        <v>678</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278</v>
      </c>
      <c r="H19" s="313"/>
      <c r="I19" s="335"/>
      <c r="J19" s="116" t="s">
        <v>717</v>
      </c>
      <c r="K19" s="318"/>
      <c r="L19" s="325"/>
    </row>
    <row r="20" spans="2:13" ht="19.5" customHeight="1">
      <c r="B20" s="342"/>
      <c r="C20" s="313"/>
      <c r="D20" s="313" t="s">
        <v>247</v>
      </c>
      <c r="E20" s="313"/>
      <c r="F20" s="313"/>
      <c r="G20" s="327" t="s">
        <v>282</v>
      </c>
      <c r="H20" s="313"/>
      <c r="I20" s="328" t="s">
        <v>462</v>
      </c>
      <c r="J20" s="327" t="s">
        <v>836</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624</v>
      </c>
      <c r="K22" s="336"/>
      <c r="L22" s="338"/>
    </row>
    <row r="23" spans="2:13" ht="20.25" customHeight="1">
      <c r="B23" s="342"/>
      <c r="C23" s="313"/>
      <c r="D23" s="346"/>
      <c r="E23" s="347"/>
      <c r="F23" s="116" t="s">
        <v>83</v>
      </c>
      <c r="G23" s="120" t="s">
        <v>239</v>
      </c>
      <c r="H23" s="348"/>
      <c r="I23" s="351"/>
      <c r="J23" s="116" t="s">
        <v>624</v>
      </c>
      <c r="K23" s="336"/>
      <c r="L23" s="339"/>
    </row>
    <row r="24" spans="2:13" ht="24" customHeight="1" thickBot="1">
      <c r="B24" s="343"/>
      <c r="C24" s="340"/>
      <c r="D24" s="340" t="s">
        <v>458</v>
      </c>
      <c r="E24" s="340"/>
      <c r="F24" s="340"/>
      <c r="G24" s="121" t="s">
        <v>239</v>
      </c>
      <c r="H24" s="349"/>
      <c r="I24" s="121">
        <v>0</v>
      </c>
      <c r="J24" s="122" t="s">
        <v>524</v>
      </c>
      <c r="K24" s="337"/>
      <c r="L24" s="145" t="s">
        <v>645</v>
      </c>
    </row>
    <row r="25" spans="2:13" ht="18" customHeight="1">
      <c r="B25" s="124"/>
      <c r="C25" s="125"/>
      <c r="D25" s="125"/>
      <c r="E25" s="125"/>
      <c r="F25" s="125"/>
    </row>
    <row r="26" spans="2:13" ht="12" customHeight="1">
      <c r="B26" s="235" t="s">
        <v>467</v>
      </c>
    </row>
    <row r="27" spans="2:13" ht="12" customHeight="1">
      <c r="B27" s="235" t="s">
        <v>468</v>
      </c>
    </row>
    <row r="28" spans="2:13" ht="12" customHeight="1">
      <c r="B28" s="236" t="s">
        <v>257</v>
      </c>
      <c r="C28" s="110"/>
      <c r="D28" s="110"/>
      <c r="E28" s="110"/>
      <c r="F28" s="110"/>
      <c r="G28" s="110"/>
      <c r="H28" s="110"/>
      <c r="I28" s="110"/>
      <c r="J28" s="110"/>
      <c r="K28" s="110" t="s">
        <v>258</v>
      </c>
      <c r="L28" s="110" t="s">
        <v>258</v>
      </c>
      <c r="M28" s="110"/>
    </row>
    <row r="29" spans="2:13" ht="12" customHeight="1">
      <c r="B29" s="236" t="s">
        <v>469</v>
      </c>
      <c r="C29" s="110"/>
      <c r="D29" s="110"/>
      <c r="E29" s="110"/>
      <c r="F29" s="110"/>
      <c r="G29" s="110"/>
      <c r="H29" s="110"/>
      <c r="I29" s="110"/>
      <c r="J29" s="110"/>
      <c r="K29" s="110"/>
      <c r="L29" s="110"/>
      <c r="M29" s="110"/>
    </row>
    <row r="30" spans="2:13" ht="12" customHeight="1">
      <c r="B30" s="237" t="s">
        <v>470</v>
      </c>
      <c r="C30" s="110"/>
      <c r="D30" s="110"/>
      <c r="E30" s="110"/>
      <c r="F30" s="110"/>
      <c r="G30" s="110"/>
      <c r="H30" s="110"/>
      <c r="I30" s="110"/>
      <c r="J30" s="110"/>
      <c r="K30" s="110"/>
      <c r="L30" s="110"/>
      <c r="M30" s="110"/>
    </row>
    <row r="31" spans="2:13" ht="12" customHeight="1">
      <c r="B31" s="237" t="s">
        <v>471</v>
      </c>
      <c r="C31" s="110"/>
      <c r="D31" s="110"/>
      <c r="E31" s="110"/>
      <c r="F31" s="110"/>
      <c r="G31" s="110"/>
      <c r="H31" s="110"/>
      <c r="I31" s="110"/>
      <c r="J31" s="110"/>
      <c r="K31" s="110"/>
      <c r="L31" s="110"/>
      <c r="M31" s="110"/>
    </row>
    <row r="32" spans="2:13" ht="12" customHeight="1">
      <c r="B32" s="236" t="s">
        <v>472</v>
      </c>
      <c r="C32" s="110"/>
      <c r="D32" s="110"/>
      <c r="E32" s="110"/>
      <c r="F32" s="110"/>
      <c r="G32" s="110"/>
      <c r="H32" s="110"/>
      <c r="I32" s="110"/>
      <c r="J32" s="110"/>
      <c r="K32" s="110"/>
      <c r="L32" s="110"/>
      <c r="M32" s="110"/>
    </row>
    <row r="33" spans="2:13" ht="12" customHeight="1">
      <c r="B33" s="236" t="s">
        <v>262</v>
      </c>
      <c r="C33" s="110"/>
      <c r="D33" s="110"/>
      <c r="E33" s="110"/>
      <c r="F33" s="110"/>
      <c r="G33" s="110"/>
      <c r="H33" s="110"/>
      <c r="I33" s="110"/>
      <c r="J33" s="110"/>
      <c r="K33" s="110"/>
      <c r="L33" s="110"/>
      <c r="M33" s="110"/>
    </row>
    <row r="34" spans="2:13" ht="12" customHeight="1">
      <c r="B34" s="238" t="s">
        <v>263</v>
      </c>
      <c r="C34" s="110"/>
      <c r="D34" s="110"/>
      <c r="E34" s="110"/>
      <c r="F34" s="110"/>
      <c r="G34" s="110"/>
      <c r="H34" s="110"/>
      <c r="I34" s="110"/>
      <c r="J34" s="110"/>
      <c r="K34" s="110"/>
      <c r="L34" s="110"/>
      <c r="M34" s="110"/>
    </row>
    <row r="35" spans="2:13" ht="12" customHeight="1">
      <c r="B35" s="238" t="s">
        <v>473</v>
      </c>
      <c r="C35" s="110"/>
      <c r="D35" s="110"/>
      <c r="E35" s="110"/>
      <c r="F35" s="110"/>
      <c r="G35" s="110"/>
      <c r="H35" s="110"/>
      <c r="I35" s="110"/>
      <c r="J35" s="110"/>
      <c r="K35" s="110"/>
      <c r="L35" s="110"/>
      <c r="M35" s="110"/>
    </row>
    <row r="36" spans="2:13" ht="12" customHeight="1">
      <c r="B36" s="238" t="s">
        <v>474</v>
      </c>
      <c r="C36" s="110"/>
      <c r="D36" s="110"/>
      <c r="E36" s="110"/>
      <c r="F36" s="110"/>
      <c r="G36" s="110"/>
      <c r="H36" s="110"/>
      <c r="I36" s="110"/>
      <c r="J36" s="110"/>
      <c r="K36" s="110"/>
      <c r="L36" s="110"/>
      <c r="M36" s="110"/>
    </row>
    <row r="37" spans="2:13" ht="12" customHeight="1">
      <c r="B37" s="392" t="s">
        <v>475</v>
      </c>
      <c r="C37" s="392"/>
      <c r="D37" s="392"/>
      <c r="E37" s="392"/>
      <c r="F37" s="392"/>
      <c r="G37" s="392"/>
      <c r="H37" s="392"/>
      <c r="I37" s="392"/>
      <c r="J37" s="392"/>
      <c r="K37" s="392"/>
      <c r="L37" s="392"/>
      <c r="M37" s="392"/>
    </row>
    <row r="38" spans="2:13" ht="12" customHeight="1">
      <c r="B38" s="392" t="s">
        <v>476</v>
      </c>
      <c r="C38" s="392"/>
      <c r="D38" s="392"/>
      <c r="E38" s="392"/>
      <c r="F38" s="392"/>
      <c r="G38" s="392"/>
      <c r="H38" s="392"/>
      <c r="I38" s="392"/>
      <c r="J38" s="392"/>
      <c r="K38" s="392"/>
      <c r="L38" s="392"/>
      <c r="M38" s="392"/>
    </row>
    <row r="39" spans="2:13" ht="12" customHeight="1">
      <c r="B39" s="392" t="s">
        <v>477</v>
      </c>
      <c r="C39" s="392"/>
      <c r="D39" s="392"/>
      <c r="E39" s="392"/>
      <c r="F39" s="392"/>
      <c r="G39" s="392"/>
      <c r="H39" s="392"/>
      <c r="I39" s="392"/>
      <c r="J39" s="392"/>
      <c r="K39" s="392"/>
      <c r="L39" s="392"/>
      <c r="M39" s="392"/>
    </row>
    <row r="40" spans="2:13" ht="12" customHeight="1">
      <c r="B40" s="392" t="s">
        <v>478</v>
      </c>
      <c r="C40" s="392"/>
      <c r="D40" s="392"/>
      <c r="E40" s="392"/>
      <c r="F40" s="392"/>
      <c r="G40" s="392"/>
      <c r="H40" s="392"/>
      <c r="I40" s="392"/>
      <c r="J40" s="392"/>
      <c r="K40" s="392"/>
      <c r="L40" s="392"/>
      <c r="M40" s="39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9F524-A49B-489B-A137-886AD2C32451}">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45740</v>
      </c>
      <c r="C7" s="312" t="s">
        <v>235</v>
      </c>
      <c r="D7" s="312" t="s">
        <v>236</v>
      </c>
      <c r="E7" s="330" t="s">
        <v>237</v>
      </c>
      <c r="F7" s="114" t="s">
        <v>238</v>
      </c>
      <c r="G7" s="115" t="s">
        <v>239</v>
      </c>
      <c r="H7" s="312" t="s">
        <v>240</v>
      </c>
      <c r="I7" s="333"/>
      <c r="J7" s="114" t="s">
        <v>780</v>
      </c>
      <c r="K7" s="322" t="s">
        <v>716</v>
      </c>
      <c r="L7" s="323"/>
    </row>
    <row r="8" spans="2:13" ht="20.149999999999999" customHeight="1">
      <c r="B8" s="342"/>
      <c r="C8" s="313"/>
      <c r="D8" s="313"/>
      <c r="E8" s="326"/>
      <c r="F8" s="116" t="s">
        <v>83</v>
      </c>
      <c r="G8" s="117" t="s">
        <v>266</v>
      </c>
      <c r="H8" s="313"/>
      <c r="I8" s="334"/>
      <c r="J8" s="116" t="s">
        <v>837</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385</v>
      </c>
      <c r="H10" s="313"/>
      <c r="I10" s="335"/>
      <c r="J10" s="116" t="s">
        <v>837</v>
      </c>
      <c r="K10" s="318"/>
      <c r="L10" s="325"/>
    </row>
    <row r="11" spans="2:13" ht="19.5" customHeight="1">
      <c r="B11" s="342"/>
      <c r="C11" s="313"/>
      <c r="D11" s="313" t="s">
        <v>247</v>
      </c>
      <c r="E11" s="313"/>
      <c r="F11" s="313"/>
      <c r="G11" s="327" t="s">
        <v>248</v>
      </c>
      <c r="H11" s="313"/>
      <c r="I11" s="328" t="s">
        <v>462</v>
      </c>
      <c r="J11" s="327" t="s">
        <v>838</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621</v>
      </c>
      <c r="K13" s="336"/>
      <c r="L13" s="338"/>
    </row>
    <row r="14" spans="2:13" ht="20.25" customHeight="1">
      <c r="B14" s="342"/>
      <c r="C14" s="313"/>
      <c r="D14" s="346"/>
      <c r="E14" s="347"/>
      <c r="F14" s="116" t="s">
        <v>83</v>
      </c>
      <c r="G14" s="120" t="s">
        <v>239</v>
      </c>
      <c r="H14" s="348"/>
      <c r="I14" s="351"/>
      <c r="J14" s="116" t="s">
        <v>621</v>
      </c>
      <c r="K14" s="336"/>
      <c r="L14" s="339"/>
    </row>
    <row r="15" spans="2:13" ht="24" customHeight="1" thickBot="1">
      <c r="B15" s="343"/>
      <c r="C15" s="340"/>
      <c r="D15" s="340" t="s">
        <v>458</v>
      </c>
      <c r="E15" s="340"/>
      <c r="F15" s="340"/>
      <c r="G15" s="121" t="s">
        <v>239</v>
      </c>
      <c r="H15" s="349"/>
      <c r="I15" s="121">
        <v>0</v>
      </c>
      <c r="J15" s="122" t="s">
        <v>537</v>
      </c>
      <c r="K15" s="337"/>
      <c r="L15" s="143" t="s">
        <v>645</v>
      </c>
      <c r="M15" s="144"/>
    </row>
    <row r="16" spans="2:13" ht="21.75" customHeight="1">
      <c r="B16" s="341">
        <v>45741</v>
      </c>
      <c r="C16" s="312" t="s">
        <v>235</v>
      </c>
      <c r="D16" s="312" t="s">
        <v>236</v>
      </c>
      <c r="E16" s="330" t="s">
        <v>237</v>
      </c>
      <c r="F16" s="114" t="s">
        <v>238</v>
      </c>
      <c r="G16" s="115" t="s">
        <v>239</v>
      </c>
      <c r="H16" s="312" t="s">
        <v>274</v>
      </c>
      <c r="I16" s="333"/>
      <c r="J16" s="114" t="s">
        <v>780</v>
      </c>
      <c r="K16" s="322" t="s">
        <v>716</v>
      </c>
      <c r="L16" s="323"/>
    </row>
    <row r="17" spans="2:13" ht="20.149999999999999" customHeight="1">
      <c r="B17" s="342"/>
      <c r="C17" s="313"/>
      <c r="D17" s="313"/>
      <c r="E17" s="326"/>
      <c r="F17" s="116" t="s">
        <v>83</v>
      </c>
      <c r="G17" s="117" t="s">
        <v>270</v>
      </c>
      <c r="H17" s="313"/>
      <c r="I17" s="334"/>
      <c r="J17" s="116" t="s">
        <v>717</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270</v>
      </c>
      <c r="H19" s="313"/>
      <c r="I19" s="335"/>
      <c r="J19" s="116" t="s">
        <v>717</v>
      </c>
      <c r="K19" s="318"/>
      <c r="L19" s="325"/>
    </row>
    <row r="20" spans="2:13" ht="19.5" customHeight="1">
      <c r="B20" s="342"/>
      <c r="C20" s="313"/>
      <c r="D20" s="313" t="s">
        <v>247</v>
      </c>
      <c r="E20" s="313"/>
      <c r="F20" s="313"/>
      <c r="G20" s="327" t="s">
        <v>270</v>
      </c>
      <c r="H20" s="313"/>
      <c r="I20" s="328" t="s">
        <v>462</v>
      </c>
      <c r="J20" s="327" t="s">
        <v>839</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621</v>
      </c>
      <c r="K22" s="336"/>
      <c r="L22" s="338"/>
    </row>
    <row r="23" spans="2:13" ht="20.25" customHeight="1">
      <c r="B23" s="342"/>
      <c r="C23" s="313"/>
      <c r="D23" s="346"/>
      <c r="E23" s="347"/>
      <c r="F23" s="116" t="s">
        <v>83</v>
      </c>
      <c r="G23" s="120" t="s">
        <v>272</v>
      </c>
      <c r="H23" s="348"/>
      <c r="I23" s="351"/>
      <c r="J23" s="116" t="s">
        <v>624</v>
      </c>
      <c r="K23" s="336"/>
      <c r="L23" s="339"/>
    </row>
    <row r="24" spans="2:13" ht="24" customHeight="1" thickBot="1">
      <c r="B24" s="343"/>
      <c r="C24" s="340"/>
      <c r="D24" s="340" t="s">
        <v>458</v>
      </c>
      <c r="E24" s="340"/>
      <c r="F24" s="340"/>
      <c r="G24" s="121" t="s">
        <v>272</v>
      </c>
      <c r="H24" s="349"/>
      <c r="I24" s="121">
        <v>0</v>
      </c>
      <c r="J24" s="122" t="s">
        <v>524</v>
      </c>
      <c r="K24" s="337"/>
      <c r="L24" s="145" t="s">
        <v>645</v>
      </c>
    </row>
    <row r="25" spans="2:13" ht="18" customHeight="1">
      <c r="B25" s="124"/>
      <c r="C25" s="125"/>
      <c r="D25" s="125"/>
      <c r="E25" s="125"/>
      <c r="F25" s="125"/>
    </row>
    <row r="26" spans="2:13" ht="12" customHeight="1">
      <c r="B26" s="235" t="s">
        <v>467</v>
      </c>
    </row>
    <row r="27" spans="2:13" ht="12" customHeight="1">
      <c r="B27" s="235" t="s">
        <v>468</v>
      </c>
    </row>
    <row r="28" spans="2:13" ht="12" customHeight="1">
      <c r="B28" s="236" t="s">
        <v>257</v>
      </c>
      <c r="C28" s="110"/>
      <c r="D28" s="110"/>
      <c r="E28" s="110"/>
      <c r="F28" s="110"/>
      <c r="G28" s="110"/>
      <c r="H28" s="110"/>
      <c r="I28" s="110"/>
      <c r="J28" s="110"/>
      <c r="K28" s="110" t="s">
        <v>258</v>
      </c>
      <c r="L28" s="110" t="s">
        <v>258</v>
      </c>
      <c r="M28" s="110"/>
    </row>
    <row r="29" spans="2:13" ht="12" customHeight="1">
      <c r="B29" s="236" t="s">
        <v>469</v>
      </c>
      <c r="C29" s="110"/>
      <c r="D29" s="110"/>
      <c r="E29" s="110"/>
      <c r="F29" s="110"/>
      <c r="G29" s="110"/>
      <c r="H29" s="110"/>
      <c r="I29" s="110"/>
      <c r="J29" s="110"/>
      <c r="K29" s="110"/>
      <c r="L29" s="110"/>
      <c r="M29" s="110"/>
    </row>
    <row r="30" spans="2:13" ht="12" customHeight="1">
      <c r="B30" s="237" t="s">
        <v>470</v>
      </c>
      <c r="C30" s="110"/>
      <c r="D30" s="110"/>
      <c r="E30" s="110"/>
      <c r="F30" s="110"/>
      <c r="G30" s="110"/>
      <c r="H30" s="110"/>
      <c r="I30" s="110"/>
      <c r="J30" s="110"/>
      <c r="K30" s="110"/>
      <c r="L30" s="110"/>
      <c r="M30" s="110"/>
    </row>
    <row r="31" spans="2:13" ht="12" customHeight="1">
      <c r="B31" s="237" t="s">
        <v>471</v>
      </c>
      <c r="C31" s="110"/>
      <c r="D31" s="110"/>
      <c r="E31" s="110"/>
      <c r="F31" s="110"/>
      <c r="G31" s="110"/>
      <c r="H31" s="110"/>
      <c r="I31" s="110"/>
      <c r="J31" s="110"/>
      <c r="K31" s="110"/>
      <c r="L31" s="110"/>
      <c r="M31" s="110"/>
    </row>
    <row r="32" spans="2:13" ht="12" customHeight="1">
      <c r="B32" s="236" t="s">
        <v>472</v>
      </c>
      <c r="C32" s="110"/>
      <c r="D32" s="110"/>
      <c r="E32" s="110"/>
      <c r="F32" s="110"/>
      <c r="G32" s="110"/>
      <c r="H32" s="110"/>
      <c r="I32" s="110"/>
      <c r="J32" s="110"/>
      <c r="K32" s="110"/>
      <c r="L32" s="110"/>
      <c r="M32" s="110"/>
    </row>
    <row r="33" spans="2:13" ht="12" customHeight="1">
      <c r="B33" s="236" t="s">
        <v>262</v>
      </c>
      <c r="C33" s="110"/>
      <c r="D33" s="110"/>
      <c r="E33" s="110"/>
      <c r="F33" s="110"/>
      <c r="G33" s="110"/>
      <c r="H33" s="110"/>
      <c r="I33" s="110"/>
      <c r="J33" s="110"/>
      <c r="K33" s="110"/>
      <c r="L33" s="110"/>
      <c r="M33" s="110"/>
    </row>
    <row r="34" spans="2:13" ht="12" customHeight="1">
      <c r="B34" s="238" t="s">
        <v>263</v>
      </c>
      <c r="C34" s="110"/>
      <c r="D34" s="110"/>
      <c r="E34" s="110"/>
      <c r="F34" s="110"/>
      <c r="G34" s="110"/>
      <c r="H34" s="110"/>
      <c r="I34" s="110"/>
      <c r="J34" s="110"/>
      <c r="K34" s="110"/>
      <c r="L34" s="110"/>
      <c r="M34" s="110"/>
    </row>
    <row r="35" spans="2:13" ht="12" customHeight="1">
      <c r="B35" s="238" t="s">
        <v>473</v>
      </c>
      <c r="C35" s="110"/>
      <c r="D35" s="110"/>
      <c r="E35" s="110"/>
      <c r="F35" s="110"/>
      <c r="G35" s="110"/>
      <c r="H35" s="110"/>
      <c r="I35" s="110"/>
      <c r="J35" s="110"/>
      <c r="K35" s="110"/>
      <c r="L35" s="110"/>
      <c r="M35" s="110"/>
    </row>
    <row r="36" spans="2:13" ht="12" customHeight="1">
      <c r="B36" s="238" t="s">
        <v>474</v>
      </c>
      <c r="C36" s="110"/>
      <c r="D36" s="110"/>
      <c r="E36" s="110"/>
      <c r="F36" s="110"/>
      <c r="G36" s="110"/>
      <c r="H36" s="110"/>
      <c r="I36" s="110"/>
      <c r="J36" s="110"/>
      <c r="K36" s="110"/>
      <c r="L36" s="110"/>
      <c r="M36" s="110"/>
    </row>
    <row r="37" spans="2:13" ht="12" customHeight="1">
      <c r="B37" s="392" t="s">
        <v>475</v>
      </c>
      <c r="C37" s="392"/>
      <c r="D37" s="392"/>
      <c r="E37" s="392"/>
      <c r="F37" s="392"/>
      <c r="G37" s="392"/>
      <c r="H37" s="392"/>
      <c r="I37" s="392"/>
      <c r="J37" s="392"/>
      <c r="K37" s="392"/>
      <c r="L37" s="392"/>
      <c r="M37" s="392"/>
    </row>
    <row r="38" spans="2:13" ht="12" customHeight="1">
      <c r="B38" s="392" t="s">
        <v>476</v>
      </c>
      <c r="C38" s="392"/>
      <c r="D38" s="392"/>
      <c r="E38" s="392"/>
      <c r="F38" s="392"/>
      <c r="G38" s="392"/>
      <c r="H38" s="392"/>
      <c r="I38" s="392"/>
      <c r="J38" s="392"/>
      <c r="K38" s="392"/>
      <c r="L38" s="392"/>
      <c r="M38" s="392"/>
    </row>
    <row r="39" spans="2:13" ht="12" customHeight="1">
      <c r="B39" s="392" t="s">
        <v>477</v>
      </c>
      <c r="C39" s="392"/>
      <c r="D39" s="392"/>
      <c r="E39" s="392"/>
      <c r="F39" s="392"/>
      <c r="G39" s="392"/>
      <c r="H39" s="392"/>
      <c r="I39" s="392"/>
      <c r="J39" s="392"/>
      <c r="K39" s="392"/>
      <c r="L39" s="392"/>
      <c r="M39" s="392"/>
    </row>
    <row r="40" spans="2:13" ht="12" customHeight="1">
      <c r="B40" s="392" t="s">
        <v>478</v>
      </c>
      <c r="C40" s="392"/>
      <c r="D40" s="392"/>
      <c r="E40" s="392"/>
      <c r="F40" s="392"/>
      <c r="G40" s="392"/>
      <c r="H40" s="392"/>
      <c r="I40" s="392"/>
      <c r="J40" s="392"/>
      <c r="K40" s="392"/>
      <c r="L40" s="392"/>
      <c r="M40" s="392"/>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836C-7C2C-4393-8C61-C04F772DD89C}">
  <sheetPr>
    <pageSetUpPr fitToPage="1"/>
  </sheetPr>
  <dimension ref="B1:M40"/>
  <sheetViews>
    <sheetView view="pageBreakPreview" zoomScaleNormal="100" zoomScaleSheetLayoutView="100"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46097</v>
      </c>
      <c r="C7" s="312" t="s">
        <v>235</v>
      </c>
      <c r="D7" s="312" t="s">
        <v>236</v>
      </c>
      <c r="E7" s="330" t="s">
        <v>237</v>
      </c>
      <c r="F7" s="114" t="s">
        <v>238</v>
      </c>
      <c r="G7" s="115" t="s">
        <v>239</v>
      </c>
      <c r="H7" s="331">
        <v>0</v>
      </c>
      <c r="I7" s="333"/>
      <c r="J7" s="114" t="s">
        <v>413</v>
      </c>
      <c r="K7" s="322" t="s">
        <v>673</v>
      </c>
      <c r="L7" s="323"/>
    </row>
    <row r="8" spans="2:13" ht="20.149999999999999" customHeight="1">
      <c r="B8" s="342"/>
      <c r="C8" s="313"/>
      <c r="D8" s="313"/>
      <c r="E8" s="326"/>
      <c r="F8" s="116" t="s">
        <v>83</v>
      </c>
      <c r="G8" s="117">
        <v>0</v>
      </c>
      <c r="H8" s="332"/>
      <c r="I8" s="334"/>
      <c r="J8" s="116" t="s">
        <v>675</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675</v>
      </c>
      <c r="K10" s="318"/>
      <c r="L10" s="325"/>
    </row>
    <row r="11" spans="2:13" ht="19.5" customHeight="1">
      <c r="B11" s="342"/>
      <c r="C11" s="313"/>
      <c r="D11" s="313" t="s">
        <v>247</v>
      </c>
      <c r="E11" s="313"/>
      <c r="F11" s="313"/>
      <c r="G11" s="327">
        <v>0.76104319000000009</v>
      </c>
      <c r="H11" s="332"/>
      <c r="I11" s="328">
        <v>0.76104319000000009</v>
      </c>
      <c r="J11" s="327">
        <v>56.4</v>
      </c>
      <c r="K11" s="318"/>
      <c r="L11" s="358" t="s">
        <v>1113</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998</v>
      </c>
      <c r="K15" s="337"/>
      <c r="L15" s="143" t="s">
        <v>999</v>
      </c>
      <c r="M15" s="178"/>
    </row>
    <row r="16" spans="2:13" ht="21.75" customHeight="1">
      <c r="B16" s="341">
        <v>46098</v>
      </c>
      <c r="C16" s="312" t="s">
        <v>235</v>
      </c>
      <c r="D16" s="312" t="s">
        <v>236</v>
      </c>
      <c r="E16" s="330" t="s">
        <v>237</v>
      </c>
      <c r="F16" s="114" t="s">
        <v>238</v>
      </c>
      <c r="G16" s="115" t="s">
        <v>239</v>
      </c>
      <c r="H16" s="331">
        <v>0</v>
      </c>
      <c r="I16" s="333"/>
      <c r="J16" s="114" t="s">
        <v>413</v>
      </c>
      <c r="K16" s="322" t="s">
        <v>673</v>
      </c>
      <c r="L16" s="323"/>
    </row>
    <row r="17" spans="2:12" ht="20.149999999999999" customHeight="1">
      <c r="B17" s="342"/>
      <c r="C17" s="313"/>
      <c r="D17" s="313"/>
      <c r="E17" s="326"/>
      <c r="F17" s="116" t="s">
        <v>83</v>
      </c>
      <c r="G17" s="117">
        <v>0</v>
      </c>
      <c r="H17" s="332"/>
      <c r="I17" s="334"/>
      <c r="J17" s="116" t="s">
        <v>675</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675</v>
      </c>
      <c r="K19" s="318"/>
      <c r="L19" s="325"/>
    </row>
    <row r="20" spans="2:12" ht="19.5" customHeight="1">
      <c r="B20" s="342"/>
      <c r="C20" s="313"/>
      <c r="D20" s="313" t="s">
        <v>247</v>
      </c>
      <c r="E20" s="313"/>
      <c r="F20" s="313"/>
      <c r="G20" s="327">
        <v>0.50288071000000001</v>
      </c>
      <c r="H20" s="332"/>
      <c r="I20" s="328">
        <v>0.50288071000000001</v>
      </c>
      <c r="J20" s="327">
        <v>56.9</v>
      </c>
      <c r="K20" s="318"/>
      <c r="L20" s="358" t="s">
        <v>1114</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542</v>
      </c>
      <c r="K22" s="336"/>
      <c r="L22" s="338"/>
    </row>
    <row r="23" spans="2:12" ht="20.25" customHeight="1">
      <c r="B23" s="342"/>
      <c r="C23" s="313"/>
      <c r="D23" s="346"/>
      <c r="E23" s="347"/>
      <c r="F23" s="116" t="s">
        <v>83</v>
      </c>
      <c r="G23" s="120" t="s">
        <v>239</v>
      </c>
      <c r="H23" s="348"/>
      <c r="I23" s="351"/>
      <c r="J23" s="116" t="s">
        <v>542</v>
      </c>
      <c r="K23" s="336"/>
      <c r="L23" s="339"/>
    </row>
    <row r="24" spans="2:12" ht="24" customHeight="1" thickBot="1">
      <c r="B24" s="343"/>
      <c r="C24" s="340"/>
      <c r="D24" s="340" t="s">
        <v>253</v>
      </c>
      <c r="E24" s="340"/>
      <c r="F24" s="340"/>
      <c r="G24" s="121" t="s">
        <v>272</v>
      </c>
      <c r="H24" s="349"/>
      <c r="I24" s="121">
        <v>1</v>
      </c>
      <c r="J24" s="122" t="s">
        <v>1000</v>
      </c>
      <c r="K24" s="337"/>
      <c r="L24" s="145" t="s">
        <v>1001</v>
      </c>
    </row>
    <row r="25" spans="2:12" ht="18" customHeight="1">
      <c r="B25" s="124"/>
      <c r="C25" s="139"/>
      <c r="D25" s="139"/>
      <c r="E25" s="139"/>
      <c r="F25" s="139"/>
    </row>
    <row r="26" spans="2:12" ht="12" customHeight="1">
      <c r="B26" s="253" t="s">
        <v>467</v>
      </c>
    </row>
    <row r="27" spans="2:12" ht="12" customHeight="1">
      <c r="B27" s="253" t="s">
        <v>468</v>
      </c>
    </row>
    <row r="28" spans="2:12" ht="12" customHeight="1">
      <c r="B28" s="253" t="s">
        <v>257</v>
      </c>
      <c r="K28" s="110" t="s">
        <v>258</v>
      </c>
      <c r="L28" s="110" t="s">
        <v>258</v>
      </c>
    </row>
    <row r="29" spans="2:12" ht="12" customHeight="1">
      <c r="B29" s="253" t="s">
        <v>469</v>
      </c>
    </row>
    <row r="30" spans="2:12" ht="12" customHeight="1">
      <c r="B30" s="254" t="s">
        <v>470</v>
      </c>
    </row>
    <row r="31" spans="2:12" ht="12" customHeight="1">
      <c r="B31" s="254" t="s">
        <v>471</v>
      </c>
    </row>
    <row r="32" spans="2:12" ht="12" customHeight="1">
      <c r="B32" s="253" t="s">
        <v>472</v>
      </c>
    </row>
    <row r="33" spans="2:13" ht="12" customHeight="1">
      <c r="B33" s="253" t="s">
        <v>262</v>
      </c>
    </row>
    <row r="34" spans="2:13" ht="12" customHeight="1">
      <c r="B34" s="255" t="s">
        <v>263</v>
      </c>
    </row>
    <row r="35" spans="2:13" ht="12" customHeight="1">
      <c r="B35" s="255" t="s">
        <v>473</v>
      </c>
    </row>
    <row r="36" spans="2:13" ht="12" customHeight="1">
      <c r="B36" s="255" t="s">
        <v>474</v>
      </c>
    </row>
    <row r="37" spans="2:13" ht="12" customHeight="1">
      <c r="B37" s="355" t="s">
        <v>475</v>
      </c>
      <c r="C37" s="355"/>
      <c r="D37" s="355"/>
      <c r="E37" s="355"/>
      <c r="F37" s="355"/>
      <c r="G37" s="355"/>
      <c r="H37" s="355"/>
      <c r="I37" s="355"/>
      <c r="J37" s="355"/>
      <c r="K37" s="355"/>
      <c r="L37" s="355"/>
      <c r="M37" s="355"/>
    </row>
    <row r="38" spans="2:13" ht="12" customHeight="1">
      <c r="B38" s="355" t="s">
        <v>476</v>
      </c>
      <c r="C38" s="355"/>
      <c r="D38" s="355"/>
      <c r="E38" s="355"/>
      <c r="F38" s="355"/>
      <c r="G38" s="355"/>
      <c r="H38" s="355"/>
      <c r="I38" s="355"/>
      <c r="J38" s="355"/>
      <c r="K38" s="355"/>
      <c r="L38" s="355"/>
      <c r="M38" s="355"/>
    </row>
    <row r="39" spans="2:13" ht="12" customHeight="1">
      <c r="B39" s="355" t="s">
        <v>477</v>
      </c>
      <c r="C39" s="355"/>
      <c r="D39" s="355"/>
      <c r="E39" s="355"/>
      <c r="F39" s="355"/>
      <c r="G39" s="355"/>
      <c r="H39" s="355"/>
      <c r="I39" s="355"/>
      <c r="J39" s="355"/>
      <c r="K39" s="355"/>
      <c r="L39" s="355"/>
      <c r="M39" s="355"/>
    </row>
    <row r="40" spans="2:13" ht="12" customHeight="1">
      <c r="B40" s="355" t="s">
        <v>478</v>
      </c>
      <c r="C40" s="355"/>
      <c r="D40" s="355"/>
      <c r="E40" s="355"/>
      <c r="F40" s="355"/>
      <c r="G40" s="355"/>
      <c r="H40" s="355"/>
      <c r="I40" s="355"/>
      <c r="J40" s="355"/>
      <c r="K40" s="355"/>
      <c r="L40" s="355"/>
      <c r="M40" s="35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08CA-D11F-4F4C-94C4-E732B3B6A38C}">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45738</v>
      </c>
      <c r="C7" s="312" t="s">
        <v>235</v>
      </c>
      <c r="D7" s="312" t="s">
        <v>236</v>
      </c>
      <c r="E7" s="330" t="s">
        <v>237</v>
      </c>
      <c r="F7" s="114" t="s">
        <v>238</v>
      </c>
      <c r="G7" s="115" t="s">
        <v>272</v>
      </c>
      <c r="H7" s="312" t="s">
        <v>274</v>
      </c>
      <c r="I7" s="333"/>
      <c r="J7" s="114" t="s">
        <v>825</v>
      </c>
      <c r="K7" s="322" t="s">
        <v>840</v>
      </c>
      <c r="L7" s="323"/>
    </row>
    <row r="8" spans="2:13" ht="20.149999999999999" customHeight="1">
      <c r="B8" s="342"/>
      <c r="C8" s="313"/>
      <c r="D8" s="313"/>
      <c r="E8" s="326"/>
      <c r="F8" s="116" t="s">
        <v>83</v>
      </c>
      <c r="G8" s="117" t="s">
        <v>305</v>
      </c>
      <c r="H8" s="313"/>
      <c r="I8" s="334"/>
      <c r="J8" s="116" t="s">
        <v>841</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300</v>
      </c>
      <c r="H10" s="313"/>
      <c r="I10" s="335"/>
      <c r="J10" s="116" t="s">
        <v>841</v>
      </c>
      <c r="K10" s="318"/>
      <c r="L10" s="325"/>
    </row>
    <row r="11" spans="2:13" ht="19.5" customHeight="1">
      <c r="B11" s="342"/>
      <c r="C11" s="313"/>
      <c r="D11" s="313" t="s">
        <v>247</v>
      </c>
      <c r="E11" s="313"/>
      <c r="F11" s="313"/>
      <c r="G11" s="327" t="s">
        <v>328</v>
      </c>
      <c r="H11" s="313"/>
      <c r="I11" s="328" t="s">
        <v>462</v>
      </c>
      <c r="J11" s="327" t="s">
        <v>491</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634</v>
      </c>
      <c r="K13" s="336"/>
      <c r="L13" s="338"/>
    </row>
    <row r="14" spans="2:13" ht="20.25" customHeight="1">
      <c r="B14" s="342"/>
      <c r="C14" s="313"/>
      <c r="D14" s="346"/>
      <c r="E14" s="347"/>
      <c r="F14" s="116" t="s">
        <v>83</v>
      </c>
      <c r="G14" s="120" t="s">
        <v>272</v>
      </c>
      <c r="H14" s="348"/>
      <c r="I14" s="351"/>
      <c r="J14" s="116" t="s">
        <v>634</v>
      </c>
      <c r="K14" s="336"/>
      <c r="L14" s="339"/>
    </row>
    <row r="15" spans="2:13" ht="24" customHeight="1" thickBot="1">
      <c r="B15" s="343"/>
      <c r="C15" s="340"/>
      <c r="D15" s="340" t="s">
        <v>253</v>
      </c>
      <c r="E15" s="340"/>
      <c r="F15" s="340"/>
      <c r="G15" s="121" t="s">
        <v>272</v>
      </c>
      <c r="H15" s="349"/>
      <c r="I15" s="121">
        <v>0</v>
      </c>
      <c r="J15" s="122" t="s">
        <v>532</v>
      </c>
      <c r="K15" s="337"/>
      <c r="L15" s="143" t="s">
        <v>645</v>
      </c>
      <c r="M15" s="144"/>
    </row>
    <row r="16" spans="2:13" ht="21.75" customHeight="1">
      <c r="B16" s="341">
        <v>45739</v>
      </c>
      <c r="C16" s="312" t="s">
        <v>235</v>
      </c>
      <c r="D16" s="312" t="s">
        <v>236</v>
      </c>
      <c r="E16" s="330" t="s">
        <v>237</v>
      </c>
      <c r="F16" s="114" t="s">
        <v>238</v>
      </c>
      <c r="G16" s="115" t="s">
        <v>272</v>
      </c>
      <c r="H16" s="312" t="s">
        <v>354</v>
      </c>
      <c r="I16" s="333"/>
      <c r="J16" s="114" t="s">
        <v>989</v>
      </c>
      <c r="K16" s="322" t="s">
        <v>737</v>
      </c>
      <c r="L16" s="323"/>
    </row>
    <row r="17" spans="2:13" ht="20.149999999999999" customHeight="1">
      <c r="B17" s="342"/>
      <c r="C17" s="313"/>
      <c r="D17" s="313"/>
      <c r="E17" s="326"/>
      <c r="F17" s="116" t="s">
        <v>83</v>
      </c>
      <c r="G17" s="117" t="s">
        <v>305</v>
      </c>
      <c r="H17" s="313"/>
      <c r="I17" s="334"/>
      <c r="J17" s="116" t="s">
        <v>841</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300</v>
      </c>
      <c r="H19" s="313"/>
      <c r="I19" s="335"/>
      <c r="J19" s="116" t="s">
        <v>734</v>
      </c>
      <c r="K19" s="318"/>
      <c r="L19" s="325"/>
    </row>
    <row r="20" spans="2:13" ht="19.5" customHeight="1">
      <c r="B20" s="342"/>
      <c r="C20" s="313"/>
      <c r="D20" s="313" t="s">
        <v>247</v>
      </c>
      <c r="E20" s="313"/>
      <c r="F20" s="313"/>
      <c r="G20" s="327" t="s">
        <v>328</v>
      </c>
      <c r="H20" s="313"/>
      <c r="I20" s="328" t="s">
        <v>462</v>
      </c>
      <c r="J20" s="327" t="s">
        <v>495</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621</v>
      </c>
      <c r="K22" s="336"/>
      <c r="L22" s="338"/>
    </row>
    <row r="23" spans="2:13" ht="20.25" customHeight="1">
      <c r="B23" s="342"/>
      <c r="C23" s="313"/>
      <c r="D23" s="346"/>
      <c r="E23" s="347"/>
      <c r="F23" s="116" t="s">
        <v>83</v>
      </c>
      <c r="G23" s="120" t="s">
        <v>272</v>
      </c>
      <c r="H23" s="348"/>
      <c r="I23" s="351"/>
      <c r="J23" s="116" t="s">
        <v>621</v>
      </c>
      <c r="K23" s="336"/>
      <c r="L23" s="339"/>
    </row>
    <row r="24" spans="2:13" ht="24" customHeight="1" thickBot="1">
      <c r="B24" s="343"/>
      <c r="C24" s="340"/>
      <c r="D24" s="340" t="s">
        <v>253</v>
      </c>
      <c r="E24" s="340"/>
      <c r="F24" s="340"/>
      <c r="G24" s="121" t="s">
        <v>272</v>
      </c>
      <c r="H24" s="349"/>
      <c r="I24" s="121">
        <v>0</v>
      </c>
      <c r="J24" s="122" t="s">
        <v>537</v>
      </c>
      <c r="K24" s="337"/>
      <c r="L24" s="145" t="s">
        <v>645</v>
      </c>
    </row>
    <row r="25" spans="2:13" ht="18" customHeight="1">
      <c r="B25" s="124"/>
      <c r="C25" s="125"/>
      <c r="D25" s="125"/>
      <c r="E25" s="125"/>
      <c r="F25" s="125"/>
    </row>
    <row r="26" spans="2:13" ht="12" customHeight="1">
      <c r="B26" s="239" t="s">
        <v>467</v>
      </c>
    </row>
    <row r="27" spans="2:13" ht="12" customHeight="1">
      <c r="B27" s="239" t="s">
        <v>468</v>
      </c>
    </row>
    <row r="28" spans="2:13" ht="12" customHeight="1">
      <c r="B28" s="240" t="s">
        <v>257</v>
      </c>
      <c r="C28" s="110"/>
      <c r="D28" s="110"/>
      <c r="E28" s="110"/>
      <c r="F28" s="110"/>
      <c r="G28" s="110"/>
      <c r="H28" s="110"/>
      <c r="I28" s="110"/>
      <c r="J28" s="110"/>
      <c r="K28" s="110" t="s">
        <v>258</v>
      </c>
      <c r="L28" s="110" t="s">
        <v>258</v>
      </c>
      <c r="M28" s="110"/>
    </row>
    <row r="29" spans="2:13" ht="12" customHeight="1">
      <c r="B29" s="240" t="s">
        <v>469</v>
      </c>
      <c r="C29" s="110"/>
      <c r="D29" s="110"/>
      <c r="E29" s="110"/>
      <c r="F29" s="110"/>
      <c r="G29" s="110"/>
      <c r="H29" s="110"/>
      <c r="I29" s="110"/>
      <c r="J29" s="110"/>
      <c r="K29" s="110"/>
      <c r="L29" s="110"/>
      <c r="M29" s="110"/>
    </row>
    <row r="30" spans="2:13" ht="12" customHeight="1">
      <c r="B30" s="241" t="s">
        <v>470</v>
      </c>
      <c r="C30" s="110"/>
      <c r="D30" s="110"/>
      <c r="E30" s="110"/>
      <c r="F30" s="110"/>
      <c r="G30" s="110"/>
      <c r="H30" s="110"/>
      <c r="I30" s="110"/>
      <c r="J30" s="110"/>
      <c r="K30" s="110"/>
      <c r="L30" s="110"/>
      <c r="M30" s="110"/>
    </row>
    <row r="31" spans="2:13" ht="12" customHeight="1">
      <c r="B31" s="241" t="s">
        <v>471</v>
      </c>
      <c r="C31" s="110"/>
      <c r="D31" s="110"/>
      <c r="E31" s="110"/>
      <c r="F31" s="110"/>
      <c r="G31" s="110"/>
      <c r="H31" s="110"/>
      <c r="I31" s="110"/>
      <c r="J31" s="110"/>
      <c r="K31" s="110"/>
      <c r="L31" s="110"/>
      <c r="M31" s="110"/>
    </row>
    <row r="32" spans="2:13" ht="12" customHeight="1">
      <c r="B32" s="240" t="s">
        <v>472</v>
      </c>
      <c r="C32" s="110"/>
      <c r="D32" s="110"/>
      <c r="E32" s="110"/>
      <c r="F32" s="110"/>
      <c r="G32" s="110"/>
      <c r="H32" s="110"/>
      <c r="I32" s="110"/>
      <c r="J32" s="110"/>
      <c r="K32" s="110"/>
      <c r="L32" s="110"/>
      <c r="M32" s="110"/>
    </row>
    <row r="33" spans="2:13" ht="12" customHeight="1">
      <c r="B33" s="240" t="s">
        <v>262</v>
      </c>
      <c r="C33" s="110"/>
      <c r="D33" s="110"/>
      <c r="E33" s="110"/>
      <c r="F33" s="110"/>
      <c r="G33" s="110"/>
      <c r="H33" s="110"/>
      <c r="I33" s="110"/>
      <c r="J33" s="110"/>
      <c r="K33" s="110"/>
      <c r="L33" s="110"/>
      <c r="M33" s="110"/>
    </row>
    <row r="34" spans="2:13" ht="12" customHeight="1">
      <c r="B34" s="242" t="s">
        <v>263</v>
      </c>
      <c r="C34" s="110"/>
      <c r="D34" s="110"/>
      <c r="E34" s="110"/>
      <c r="F34" s="110"/>
      <c r="G34" s="110"/>
      <c r="H34" s="110"/>
      <c r="I34" s="110"/>
      <c r="J34" s="110"/>
      <c r="K34" s="110"/>
      <c r="L34" s="110"/>
      <c r="M34" s="110"/>
    </row>
    <row r="35" spans="2:13" ht="12" customHeight="1">
      <c r="B35" s="242" t="s">
        <v>473</v>
      </c>
      <c r="C35" s="110"/>
      <c r="D35" s="110"/>
      <c r="E35" s="110"/>
      <c r="F35" s="110"/>
      <c r="G35" s="110"/>
      <c r="H35" s="110"/>
      <c r="I35" s="110"/>
      <c r="J35" s="110"/>
      <c r="K35" s="110"/>
      <c r="L35" s="110"/>
      <c r="M35" s="110"/>
    </row>
    <row r="36" spans="2:13" ht="12" customHeight="1">
      <c r="B36" s="242" t="s">
        <v>474</v>
      </c>
      <c r="C36" s="110"/>
      <c r="D36" s="110"/>
      <c r="E36" s="110"/>
      <c r="F36" s="110"/>
      <c r="G36" s="110"/>
      <c r="H36" s="110"/>
      <c r="I36" s="110"/>
      <c r="J36" s="110"/>
      <c r="K36" s="110"/>
      <c r="L36" s="110"/>
      <c r="M36" s="110"/>
    </row>
    <row r="37" spans="2:13" ht="12" customHeight="1">
      <c r="B37" s="393" t="s">
        <v>475</v>
      </c>
      <c r="C37" s="393"/>
      <c r="D37" s="393"/>
      <c r="E37" s="393"/>
      <c r="F37" s="393"/>
      <c r="G37" s="393"/>
      <c r="H37" s="393"/>
      <c r="I37" s="393"/>
      <c r="J37" s="393"/>
      <c r="K37" s="393"/>
      <c r="L37" s="393"/>
      <c r="M37" s="393"/>
    </row>
    <row r="38" spans="2:13" ht="12" customHeight="1">
      <c r="B38" s="393" t="s">
        <v>476</v>
      </c>
      <c r="C38" s="393"/>
      <c r="D38" s="393"/>
      <c r="E38" s="393"/>
      <c r="F38" s="393"/>
      <c r="G38" s="393"/>
      <c r="H38" s="393"/>
      <c r="I38" s="393"/>
      <c r="J38" s="393"/>
      <c r="K38" s="393"/>
      <c r="L38" s="393"/>
      <c r="M38" s="393"/>
    </row>
    <row r="39" spans="2:13" ht="12" customHeight="1">
      <c r="B39" s="393" t="s">
        <v>477</v>
      </c>
      <c r="C39" s="393"/>
      <c r="D39" s="393"/>
      <c r="E39" s="393"/>
      <c r="F39" s="393"/>
      <c r="G39" s="393"/>
      <c r="H39" s="393"/>
      <c r="I39" s="393"/>
      <c r="J39" s="393"/>
      <c r="K39" s="393"/>
      <c r="L39" s="393"/>
      <c r="M39" s="393"/>
    </row>
    <row r="40" spans="2:13" ht="12" customHeight="1">
      <c r="B40" s="393" t="s">
        <v>478</v>
      </c>
      <c r="C40" s="393"/>
      <c r="D40" s="393"/>
      <c r="E40" s="393"/>
      <c r="F40" s="393"/>
      <c r="G40" s="393"/>
      <c r="H40" s="393"/>
      <c r="I40" s="393"/>
      <c r="J40" s="393"/>
      <c r="K40" s="393"/>
      <c r="L40" s="393"/>
      <c r="M40" s="393"/>
    </row>
  </sheetData>
  <mergeCells count="52">
    <mergeCell ref="B2:L2"/>
    <mergeCell ref="B4:B6"/>
    <mergeCell ref="C4:F6"/>
    <mergeCell ref="G4:L4"/>
    <mergeCell ref="G5:I5"/>
    <mergeCell ref="J5:L5"/>
    <mergeCell ref="K7:K12"/>
    <mergeCell ref="L7:L10"/>
    <mergeCell ref="E9:E10"/>
    <mergeCell ref="D11:F12"/>
    <mergeCell ref="G11:G12"/>
    <mergeCell ref="I11:I12"/>
    <mergeCell ref="J11:J12"/>
    <mergeCell ref="L11:L12"/>
    <mergeCell ref="D7:D10"/>
    <mergeCell ref="E7:E8"/>
    <mergeCell ref="H7:H12"/>
    <mergeCell ref="I7:I10"/>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L16:L19"/>
    <mergeCell ref="E18:E19"/>
    <mergeCell ref="D20:F21"/>
    <mergeCell ref="G20:G21"/>
    <mergeCell ref="I20:I21"/>
    <mergeCell ref="J20:J21"/>
    <mergeCell ref="L20:L21"/>
    <mergeCell ref="B37:M37"/>
    <mergeCell ref="B38:M38"/>
    <mergeCell ref="B39:M39"/>
    <mergeCell ref="B40:M40"/>
    <mergeCell ref="C22:C24"/>
    <mergeCell ref="D22:E23"/>
    <mergeCell ref="H22:H24"/>
    <mergeCell ref="I22:I23"/>
    <mergeCell ref="K22:K24"/>
    <mergeCell ref="L22:L23"/>
    <mergeCell ref="D24:F24"/>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1C449-92A0-487E-9BF2-406471E154B9}">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67">
        <v>45736</v>
      </c>
      <c r="C7" s="330" t="s">
        <v>235</v>
      </c>
      <c r="D7" s="330" t="s">
        <v>236</v>
      </c>
      <c r="E7" s="330" t="s">
        <v>237</v>
      </c>
      <c r="F7" s="114" t="s">
        <v>238</v>
      </c>
      <c r="G7" s="115" t="s">
        <v>239</v>
      </c>
      <c r="H7" s="330" t="s">
        <v>325</v>
      </c>
      <c r="I7" s="333"/>
      <c r="J7" s="114" t="s">
        <v>842</v>
      </c>
      <c r="K7" s="330" t="s">
        <v>741</v>
      </c>
      <c r="L7" s="323"/>
    </row>
    <row r="8" spans="2:13" ht="20.149999999999999" customHeight="1">
      <c r="B8" s="368"/>
      <c r="C8" s="370"/>
      <c r="D8" s="370"/>
      <c r="E8" s="326"/>
      <c r="F8" s="116" t="s">
        <v>83</v>
      </c>
      <c r="G8" s="117" t="s">
        <v>328</v>
      </c>
      <c r="H8" s="370"/>
      <c r="I8" s="334"/>
      <c r="J8" s="116" t="s">
        <v>745</v>
      </c>
      <c r="K8" s="370"/>
      <c r="L8" s="324"/>
    </row>
    <row r="9" spans="2:13" ht="21.75" customHeight="1">
      <c r="B9" s="368"/>
      <c r="C9" s="370"/>
      <c r="D9" s="370"/>
      <c r="E9" s="314" t="s">
        <v>244</v>
      </c>
      <c r="F9" s="116" t="s">
        <v>238</v>
      </c>
      <c r="G9" s="116" t="s">
        <v>79</v>
      </c>
      <c r="H9" s="370"/>
      <c r="I9" s="334"/>
      <c r="J9" s="116" t="s">
        <v>79</v>
      </c>
      <c r="K9" s="370"/>
      <c r="L9" s="324"/>
    </row>
    <row r="10" spans="2:13" ht="20.25" customHeight="1">
      <c r="B10" s="368"/>
      <c r="C10" s="370"/>
      <c r="D10" s="326"/>
      <c r="E10" s="326"/>
      <c r="F10" s="116" t="s">
        <v>83</v>
      </c>
      <c r="G10" s="116" t="s">
        <v>317</v>
      </c>
      <c r="H10" s="370"/>
      <c r="I10" s="335"/>
      <c r="J10" s="116" t="s">
        <v>745</v>
      </c>
      <c r="K10" s="370"/>
      <c r="L10" s="325"/>
    </row>
    <row r="11" spans="2:13" ht="19.5" customHeight="1">
      <c r="B11" s="368"/>
      <c r="C11" s="370"/>
      <c r="D11" s="344" t="s">
        <v>247</v>
      </c>
      <c r="E11" s="374"/>
      <c r="F11" s="345"/>
      <c r="G11" s="328" t="s">
        <v>266</v>
      </c>
      <c r="H11" s="370"/>
      <c r="I11" s="328" t="s">
        <v>462</v>
      </c>
      <c r="J11" s="328" t="s">
        <v>843</v>
      </c>
      <c r="K11" s="370"/>
      <c r="L11" s="358" t="s">
        <v>833</v>
      </c>
    </row>
    <row r="12" spans="2:13" ht="20.25" customHeight="1">
      <c r="B12" s="368"/>
      <c r="C12" s="326"/>
      <c r="D12" s="346"/>
      <c r="E12" s="375"/>
      <c r="F12" s="347"/>
      <c r="G12" s="329"/>
      <c r="H12" s="326"/>
      <c r="I12" s="329"/>
      <c r="J12" s="329">
        <v>0</v>
      </c>
      <c r="K12" s="326"/>
      <c r="L12" s="359"/>
    </row>
    <row r="13" spans="2:13" ht="20.25" customHeight="1">
      <c r="B13" s="368"/>
      <c r="C13" s="314" t="s">
        <v>250</v>
      </c>
      <c r="D13" s="344" t="s">
        <v>251</v>
      </c>
      <c r="E13" s="345"/>
      <c r="F13" s="116" t="s">
        <v>238</v>
      </c>
      <c r="G13" s="120" t="s">
        <v>239</v>
      </c>
      <c r="H13" s="350"/>
      <c r="I13" s="350"/>
      <c r="J13" s="116" t="s">
        <v>631</v>
      </c>
      <c r="K13" s="379"/>
      <c r="L13" s="338"/>
    </row>
    <row r="14" spans="2:13" ht="20.25" customHeight="1">
      <c r="B14" s="368"/>
      <c r="C14" s="370"/>
      <c r="D14" s="346"/>
      <c r="E14" s="347"/>
      <c r="F14" s="116" t="s">
        <v>83</v>
      </c>
      <c r="G14" s="120" t="s">
        <v>239</v>
      </c>
      <c r="H14" s="377"/>
      <c r="I14" s="351"/>
      <c r="J14" s="116" t="s">
        <v>631</v>
      </c>
      <c r="K14" s="380"/>
      <c r="L14" s="339"/>
    </row>
    <row r="15" spans="2:13" ht="24" customHeight="1" thickBot="1">
      <c r="B15" s="369"/>
      <c r="C15" s="376"/>
      <c r="D15" s="382" t="s">
        <v>253</v>
      </c>
      <c r="E15" s="383"/>
      <c r="F15" s="384"/>
      <c r="G15" s="121" t="s">
        <v>239</v>
      </c>
      <c r="H15" s="378"/>
      <c r="I15" s="121">
        <v>0</v>
      </c>
      <c r="J15" s="122" t="s">
        <v>551</v>
      </c>
      <c r="K15" s="381"/>
      <c r="L15" s="143" t="s">
        <v>645</v>
      </c>
      <c r="M15" s="144"/>
    </row>
    <row r="16" spans="2:13" ht="21.75" customHeight="1">
      <c r="B16" s="341">
        <v>45737</v>
      </c>
      <c r="C16" s="312" t="s">
        <v>235</v>
      </c>
      <c r="D16" s="312" t="s">
        <v>236</v>
      </c>
      <c r="E16" s="330" t="s">
        <v>237</v>
      </c>
      <c r="F16" s="114" t="s">
        <v>238</v>
      </c>
      <c r="G16" s="115" t="s">
        <v>239</v>
      </c>
      <c r="H16" s="312" t="s">
        <v>274</v>
      </c>
      <c r="I16" s="333"/>
      <c r="J16" s="114" t="s">
        <v>842</v>
      </c>
      <c r="K16" s="322" t="s">
        <v>744</v>
      </c>
      <c r="L16" s="323"/>
    </row>
    <row r="17" spans="2:13" ht="20.149999999999999" customHeight="1">
      <c r="B17" s="342"/>
      <c r="C17" s="313"/>
      <c r="D17" s="313"/>
      <c r="E17" s="326"/>
      <c r="F17" s="116" t="s">
        <v>83</v>
      </c>
      <c r="G17" s="117" t="s">
        <v>270</v>
      </c>
      <c r="H17" s="313"/>
      <c r="I17" s="334"/>
      <c r="J17" s="116" t="s">
        <v>738</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396</v>
      </c>
      <c r="H19" s="313"/>
      <c r="I19" s="335"/>
      <c r="J19" s="116" t="s">
        <v>844</v>
      </c>
      <c r="K19" s="318"/>
      <c r="L19" s="325"/>
    </row>
    <row r="20" spans="2:13" ht="19.5" customHeight="1">
      <c r="B20" s="342"/>
      <c r="C20" s="313"/>
      <c r="D20" s="313" t="s">
        <v>247</v>
      </c>
      <c r="E20" s="313"/>
      <c r="F20" s="313"/>
      <c r="G20" s="327" t="s">
        <v>270</v>
      </c>
      <c r="H20" s="313"/>
      <c r="I20" s="328" t="s">
        <v>462</v>
      </c>
      <c r="J20" s="327" t="s">
        <v>845</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631</v>
      </c>
      <c r="K22" s="336"/>
      <c r="L22" s="338"/>
    </row>
    <row r="23" spans="2:13" ht="20.25" customHeight="1">
      <c r="B23" s="342"/>
      <c r="C23" s="313"/>
      <c r="D23" s="346"/>
      <c r="E23" s="347"/>
      <c r="F23" s="116" t="s">
        <v>83</v>
      </c>
      <c r="G23" s="120" t="s">
        <v>239</v>
      </c>
      <c r="H23" s="348"/>
      <c r="I23" s="351"/>
      <c r="J23" s="116" t="s">
        <v>631</v>
      </c>
      <c r="K23" s="336"/>
      <c r="L23" s="339"/>
    </row>
    <row r="24" spans="2:13" ht="24" customHeight="1" thickBot="1">
      <c r="B24" s="343"/>
      <c r="C24" s="340"/>
      <c r="D24" s="340" t="s">
        <v>253</v>
      </c>
      <c r="E24" s="340"/>
      <c r="F24" s="340"/>
      <c r="G24" s="121" t="s">
        <v>239</v>
      </c>
      <c r="H24" s="349"/>
      <c r="I24" s="121">
        <v>0</v>
      </c>
      <c r="J24" s="122" t="s">
        <v>551</v>
      </c>
      <c r="K24" s="337"/>
      <c r="L24" s="145" t="s">
        <v>645</v>
      </c>
    </row>
    <row r="25" spans="2:13" ht="18" customHeight="1">
      <c r="B25" s="124"/>
      <c r="C25" s="125"/>
      <c r="D25" s="125"/>
      <c r="E25" s="125"/>
      <c r="F25" s="125"/>
    </row>
    <row r="26" spans="2:13" ht="12" customHeight="1">
      <c r="B26" s="188" t="s">
        <v>467</v>
      </c>
    </row>
    <row r="27" spans="2:13" ht="12" customHeight="1">
      <c r="B27" s="188" t="s">
        <v>468</v>
      </c>
    </row>
    <row r="28" spans="2:13" ht="12" customHeight="1">
      <c r="B28" s="189" t="s">
        <v>257</v>
      </c>
      <c r="C28" s="110"/>
      <c r="D28" s="110"/>
      <c r="E28" s="110"/>
      <c r="F28" s="110"/>
      <c r="G28" s="110"/>
      <c r="H28" s="110"/>
      <c r="I28" s="110"/>
      <c r="J28" s="110"/>
      <c r="K28" s="110" t="s">
        <v>258</v>
      </c>
      <c r="L28" s="110" t="s">
        <v>258</v>
      </c>
      <c r="M28" s="110"/>
    </row>
    <row r="29" spans="2:13" ht="12" customHeight="1">
      <c r="B29" s="189" t="s">
        <v>469</v>
      </c>
      <c r="C29" s="110"/>
      <c r="D29" s="110"/>
      <c r="E29" s="110"/>
      <c r="F29" s="110"/>
      <c r="G29" s="110"/>
      <c r="H29" s="110"/>
      <c r="I29" s="110"/>
      <c r="J29" s="110"/>
      <c r="K29" s="110"/>
      <c r="L29" s="110"/>
      <c r="M29" s="110"/>
    </row>
    <row r="30" spans="2:13" ht="12" customHeight="1">
      <c r="B30" s="190" t="s">
        <v>470</v>
      </c>
      <c r="C30" s="110"/>
      <c r="D30" s="110"/>
      <c r="E30" s="110"/>
      <c r="F30" s="110"/>
      <c r="G30" s="110"/>
      <c r="H30" s="110"/>
      <c r="I30" s="110"/>
      <c r="J30" s="110"/>
      <c r="K30" s="110"/>
      <c r="L30" s="110"/>
      <c r="M30" s="110"/>
    </row>
    <row r="31" spans="2:13" ht="12" customHeight="1">
      <c r="B31" s="190" t="s">
        <v>471</v>
      </c>
      <c r="C31" s="110"/>
      <c r="D31" s="110"/>
      <c r="E31" s="110"/>
      <c r="F31" s="110"/>
      <c r="G31" s="110"/>
      <c r="H31" s="110"/>
      <c r="I31" s="110"/>
      <c r="J31" s="110"/>
      <c r="K31" s="110"/>
      <c r="L31" s="110"/>
      <c r="M31" s="110"/>
    </row>
    <row r="32" spans="2:13" ht="12" customHeight="1">
      <c r="B32" s="189" t="s">
        <v>472</v>
      </c>
      <c r="C32" s="110"/>
      <c r="D32" s="110"/>
      <c r="E32" s="110"/>
      <c r="F32" s="110"/>
      <c r="G32" s="110"/>
      <c r="H32" s="110"/>
      <c r="I32" s="110"/>
      <c r="J32" s="110"/>
      <c r="K32" s="110"/>
      <c r="L32" s="110"/>
      <c r="M32" s="110"/>
    </row>
    <row r="33" spans="2:13" ht="12" customHeight="1">
      <c r="B33" s="189" t="s">
        <v>262</v>
      </c>
      <c r="C33" s="110"/>
      <c r="D33" s="110"/>
      <c r="E33" s="110"/>
      <c r="F33" s="110"/>
      <c r="G33" s="110"/>
      <c r="H33" s="110"/>
      <c r="I33" s="110"/>
      <c r="J33" s="110"/>
      <c r="K33" s="110"/>
      <c r="L33" s="110"/>
      <c r="M33" s="110"/>
    </row>
    <row r="34" spans="2:13" ht="12" customHeight="1">
      <c r="B34" s="191" t="s">
        <v>263</v>
      </c>
      <c r="C34" s="110"/>
      <c r="D34" s="110"/>
      <c r="E34" s="110"/>
      <c r="F34" s="110"/>
      <c r="G34" s="110"/>
      <c r="H34" s="110"/>
      <c r="I34" s="110"/>
      <c r="J34" s="110"/>
      <c r="K34" s="110"/>
      <c r="L34" s="110"/>
      <c r="M34" s="110"/>
    </row>
    <row r="35" spans="2:13" ht="12" customHeight="1">
      <c r="B35" s="191" t="s">
        <v>473</v>
      </c>
      <c r="C35" s="110"/>
      <c r="D35" s="110"/>
      <c r="E35" s="110"/>
      <c r="F35" s="110"/>
      <c r="G35" s="110"/>
      <c r="H35" s="110"/>
      <c r="I35" s="110"/>
      <c r="J35" s="110"/>
      <c r="K35" s="110"/>
      <c r="L35" s="110"/>
      <c r="M35" s="110"/>
    </row>
    <row r="36" spans="2:13" ht="12" customHeight="1">
      <c r="B36" s="191" t="s">
        <v>474</v>
      </c>
      <c r="C36" s="110"/>
      <c r="D36" s="110"/>
      <c r="E36" s="110"/>
      <c r="F36" s="110"/>
      <c r="G36" s="110"/>
      <c r="H36" s="110"/>
      <c r="I36" s="110"/>
      <c r="J36" s="110"/>
      <c r="K36" s="110"/>
      <c r="L36" s="110"/>
      <c r="M36" s="110"/>
    </row>
    <row r="37" spans="2:13" ht="12" customHeight="1">
      <c r="B37" s="394" t="s">
        <v>475</v>
      </c>
      <c r="C37" s="394"/>
      <c r="D37" s="394"/>
      <c r="E37" s="394"/>
      <c r="F37" s="394"/>
      <c r="G37" s="394"/>
      <c r="H37" s="394"/>
      <c r="I37" s="394"/>
      <c r="J37" s="394"/>
      <c r="K37" s="394"/>
      <c r="L37" s="394"/>
      <c r="M37" s="394"/>
    </row>
    <row r="38" spans="2:13" ht="12" customHeight="1">
      <c r="B38" s="394" t="s">
        <v>476</v>
      </c>
      <c r="C38" s="394"/>
      <c r="D38" s="394"/>
      <c r="E38" s="394"/>
      <c r="F38" s="394"/>
      <c r="G38" s="394"/>
      <c r="H38" s="394"/>
      <c r="I38" s="394"/>
      <c r="J38" s="394"/>
      <c r="K38" s="394"/>
      <c r="L38" s="394"/>
      <c r="M38" s="394"/>
    </row>
    <row r="39" spans="2:13" ht="12" customHeight="1">
      <c r="B39" s="394" t="s">
        <v>477</v>
      </c>
      <c r="C39" s="394"/>
      <c r="D39" s="394"/>
      <c r="E39" s="394"/>
      <c r="F39" s="394"/>
      <c r="G39" s="394"/>
      <c r="H39" s="394"/>
      <c r="I39" s="394"/>
      <c r="J39" s="394"/>
      <c r="K39" s="394"/>
      <c r="L39" s="394"/>
      <c r="M39" s="394"/>
    </row>
    <row r="40" spans="2:13" ht="12" customHeight="1">
      <c r="B40" s="394" t="s">
        <v>478</v>
      </c>
      <c r="C40" s="394"/>
      <c r="D40" s="394"/>
      <c r="E40" s="394"/>
      <c r="F40" s="394"/>
      <c r="G40" s="394"/>
      <c r="H40" s="394"/>
      <c r="I40" s="394"/>
      <c r="J40" s="394"/>
      <c r="K40" s="394"/>
      <c r="L40" s="394"/>
      <c r="M40" s="394"/>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DBC2F-D282-4009-891F-6C4302224A43}">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ustomWidth="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45730</v>
      </c>
      <c r="C7" s="312" t="s">
        <v>235</v>
      </c>
      <c r="D7" s="312" t="s">
        <v>236</v>
      </c>
      <c r="E7" s="330" t="s">
        <v>237</v>
      </c>
      <c r="F7" s="114" t="s">
        <v>238</v>
      </c>
      <c r="G7" s="115" t="s">
        <v>239</v>
      </c>
      <c r="H7" s="312" t="s">
        <v>375</v>
      </c>
      <c r="I7" s="333"/>
      <c r="J7" s="114" t="s">
        <v>842</v>
      </c>
      <c r="K7" s="322" t="s">
        <v>750</v>
      </c>
      <c r="L7" s="323"/>
    </row>
    <row r="8" spans="2:13" ht="20.149999999999999" customHeight="1">
      <c r="B8" s="342"/>
      <c r="C8" s="313"/>
      <c r="D8" s="313"/>
      <c r="E8" s="326"/>
      <c r="F8" s="116" t="s">
        <v>83</v>
      </c>
      <c r="G8" s="117" t="s">
        <v>266</v>
      </c>
      <c r="H8" s="313"/>
      <c r="I8" s="334"/>
      <c r="J8" s="116" t="s">
        <v>846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398</v>
      </c>
      <c r="H10" s="313"/>
      <c r="I10" s="335"/>
      <c r="J10" s="116" t="s">
        <v>846</v>
      </c>
      <c r="K10" s="318"/>
      <c r="L10" s="325"/>
    </row>
    <row r="11" spans="2:13" ht="19.5" customHeight="1">
      <c r="B11" s="342"/>
      <c r="C11" s="313"/>
      <c r="D11" s="313" t="s">
        <v>247</v>
      </c>
      <c r="E11" s="313"/>
      <c r="F11" s="313"/>
      <c r="G11" s="327" t="s">
        <v>386</v>
      </c>
      <c r="H11" s="313"/>
      <c r="I11" s="328" t="s">
        <v>462</v>
      </c>
      <c r="J11" s="327" t="s">
        <v>683</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631</v>
      </c>
      <c r="K13" s="336"/>
      <c r="L13" s="338"/>
    </row>
    <row r="14" spans="2:13" ht="20.25" customHeight="1">
      <c r="B14" s="342"/>
      <c r="C14" s="313"/>
      <c r="D14" s="346"/>
      <c r="E14" s="347"/>
      <c r="F14" s="116" t="s">
        <v>83</v>
      </c>
      <c r="G14" s="120" t="s">
        <v>272</v>
      </c>
      <c r="H14" s="348"/>
      <c r="I14" s="351"/>
      <c r="J14" s="116" t="s">
        <v>631</v>
      </c>
      <c r="K14" s="336"/>
      <c r="L14" s="339"/>
    </row>
    <row r="15" spans="2:13" ht="24" customHeight="1" thickBot="1">
      <c r="B15" s="343"/>
      <c r="C15" s="340"/>
      <c r="D15" s="340" t="s">
        <v>253</v>
      </c>
      <c r="E15" s="340"/>
      <c r="F15" s="340"/>
      <c r="G15" s="121" t="s">
        <v>272</v>
      </c>
      <c r="H15" s="349"/>
      <c r="I15" s="121">
        <v>0</v>
      </c>
      <c r="J15" s="122" t="s">
        <v>551</v>
      </c>
      <c r="K15" s="337"/>
      <c r="L15" s="143" t="s">
        <v>645</v>
      </c>
      <c r="M15" s="144"/>
    </row>
    <row r="16" spans="2:13" ht="21.75" customHeight="1">
      <c r="B16" s="341">
        <v>45732</v>
      </c>
      <c r="C16" s="312" t="s">
        <v>235</v>
      </c>
      <c r="D16" s="312" t="s">
        <v>236</v>
      </c>
      <c r="E16" s="330" t="s">
        <v>237</v>
      </c>
      <c r="F16" s="114" t="s">
        <v>238</v>
      </c>
      <c r="G16" s="115" t="s">
        <v>239</v>
      </c>
      <c r="H16" s="312" t="s">
        <v>375</v>
      </c>
      <c r="I16" s="333"/>
      <c r="J16" s="114" t="s">
        <v>842</v>
      </c>
      <c r="K16" s="322" t="s">
        <v>847</v>
      </c>
      <c r="L16" s="323"/>
    </row>
    <row r="17" spans="2:13" ht="20.149999999999999" customHeight="1">
      <c r="B17" s="342"/>
      <c r="C17" s="313"/>
      <c r="D17" s="313"/>
      <c r="E17" s="326"/>
      <c r="F17" s="116" t="s">
        <v>83</v>
      </c>
      <c r="G17" s="117" t="s">
        <v>377</v>
      </c>
      <c r="H17" s="313"/>
      <c r="I17" s="334"/>
      <c r="J17" s="116" t="s">
        <v>751</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388</v>
      </c>
      <c r="H19" s="313"/>
      <c r="I19" s="335"/>
      <c r="J19" s="116" t="s">
        <v>846</v>
      </c>
      <c r="K19" s="318"/>
      <c r="L19" s="325"/>
    </row>
    <row r="20" spans="2:13" ht="19.5" customHeight="1">
      <c r="B20" s="342"/>
      <c r="C20" s="313"/>
      <c r="D20" s="313" t="s">
        <v>247</v>
      </c>
      <c r="E20" s="313"/>
      <c r="F20" s="313"/>
      <c r="G20" s="327" t="s">
        <v>385</v>
      </c>
      <c r="H20" s="313"/>
      <c r="I20" s="328" t="s">
        <v>462</v>
      </c>
      <c r="J20" s="327" t="s">
        <v>848</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631</v>
      </c>
      <c r="K22" s="336"/>
      <c r="L22" s="338"/>
    </row>
    <row r="23" spans="2:13" ht="20.25" customHeight="1">
      <c r="B23" s="342"/>
      <c r="C23" s="313"/>
      <c r="D23" s="346"/>
      <c r="E23" s="347"/>
      <c r="F23" s="116" t="s">
        <v>83</v>
      </c>
      <c r="G23" s="120" t="s">
        <v>239</v>
      </c>
      <c r="H23" s="348"/>
      <c r="I23" s="351"/>
      <c r="J23" s="116" t="s">
        <v>631</v>
      </c>
      <c r="K23" s="336"/>
      <c r="L23" s="339"/>
    </row>
    <row r="24" spans="2:13" ht="24" customHeight="1" thickBot="1">
      <c r="B24" s="343"/>
      <c r="C24" s="340"/>
      <c r="D24" s="340" t="s">
        <v>253</v>
      </c>
      <c r="E24" s="340"/>
      <c r="F24" s="340"/>
      <c r="G24" s="121" t="s">
        <v>239</v>
      </c>
      <c r="H24" s="349"/>
      <c r="I24" s="121">
        <v>0</v>
      </c>
      <c r="J24" s="122" t="s">
        <v>551</v>
      </c>
      <c r="K24" s="337"/>
      <c r="L24" s="145" t="s">
        <v>645</v>
      </c>
    </row>
    <row r="25" spans="2:13" ht="18" customHeight="1">
      <c r="B25" s="124"/>
      <c r="C25" s="125"/>
      <c r="D25" s="125"/>
      <c r="E25" s="125"/>
      <c r="F25" s="125"/>
    </row>
    <row r="26" spans="2:13" ht="12" customHeight="1">
      <c r="B26" s="185" t="s">
        <v>467</v>
      </c>
      <c r="C26" s="110"/>
      <c r="D26" s="110"/>
      <c r="E26" s="110"/>
      <c r="F26" s="110"/>
      <c r="G26" s="110"/>
      <c r="H26" s="110"/>
      <c r="I26" s="110"/>
      <c r="J26" s="110"/>
      <c r="K26" s="110"/>
      <c r="L26" s="110"/>
      <c r="M26" s="110"/>
    </row>
    <row r="27" spans="2:13" ht="12" customHeight="1">
      <c r="B27" s="185" t="s">
        <v>468</v>
      </c>
      <c r="C27" s="110"/>
      <c r="D27" s="110"/>
      <c r="E27" s="110"/>
      <c r="F27" s="110"/>
      <c r="G27" s="110"/>
      <c r="H27" s="110"/>
      <c r="I27" s="110"/>
      <c r="J27" s="110"/>
      <c r="K27" s="110"/>
      <c r="L27" s="110"/>
      <c r="M27" s="110"/>
    </row>
    <row r="28" spans="2:13" ht="12" customHeight="1">
      <c r="B28" s="185" t="s">
        <v>257</v>
      </c>
      <c r="C28" s="110"/>
      <c r="D28" s="110"/>
      <c r="E28" s="110"/>
      <c r="F28" s="110"/>
      <c r="G28" s="110"/>
      <c r="H28" s="110"/>
      <c r="I28" s="110"/>
      <c r="J28" s="110"/>
      <c r="K28" s="110" t="s">
        <v>258</v>
      </c>
      <c r="L28" s="110" t="s">
        <v>258</v>
      </c>
      <c r="M28" s="110"/>
    </row>
    <row r="29" spans="2:13" ht="12" customHeight="1">
      <c r="B29" s="185" t="s">
        <v>469</v>
      </c>
      <c r="C29" s="110"/>
      <c r="D29" s="110"/>
      <c r="E29" s="110"/>
      <c r="F29" s="110"/>
      <c r="G29" s="110"/>
      <c r="H29" s="110"/>
      <c r="I29" s="110"/>
      <c r="J29" s="110"/>
      <c r="K29" s="110"/>
      <c r="L29" s="110"/>
      <c r="M29" s="110"/>
    </row>
    <row r="30" spans="2:13" ht="12" customHeight="1">
      <c r="B30" s="186" t="s">
        <v>470</v>
      </c>
      <c r="C30" s="110"/>
      <c r="D30" s="110"/>
      <c r="E30" s="110"/>
      <c r="F30" s="110"/>
      <c r="G30" s="110"/>
      <c r="H30" s="110"/>
      <c r="I30" s="110"/>
      <c r="J30" s="110"/>
      <c r="K30" s="110"/>
      <c r="L30" s="110"/>
      <c r="M30" s="110"/>
    </row>
    <row r="31" spans="2:13" ht="12" customHeight="1">
      <c r="B31" s="186" t="s">
        <v>471</v>
      </c>
      <c r="C31" s="110"/>
      <c r="D31" s="110"/>
      <c r="E31" s="110"/>
      <c r="F31" s="110"/>
      <c r="G31" s="110"/>
      <c r="H31" s="110"/>
      <c r="I31" s="110"/>
      <c r="J31" s="110"/>
      <c r="K31" s="110"/>
      <c r="L31" s="110"/>
      <c r="M31" s="110"/>
    </row>
    <row r="32" spans="2:13" ht="12" customHeight="1">
      <c r="B32" s="185" t="s">
        <v>472</v>
      </c>
      <c r="C32" s="110"/>
      <c r="D32" s="110"/>
      <c r="E32" s="110"/>
      <c r="F32" s="110"/>
      <c r="G32" s="110"/>
      <c r="H32" s="110"/>
      <c r="I32" s="110"/>
      <c r="J32" s="110"/>
      <c r="K32" s="110"/>
      <c r="L32" s="110"/>
      <c r="M32" s="110"/>
    </row>
    <row r="33" spans="2:13" ht="12" customHeight="1">
      <c r="B33" s="185" t="s">
        <v>262</v>
      </c>
      <c r="C33" s="110"/>
      <c r="D33" s="110"/>
      <c r="E33" s="110"/>
      <c r="F33" s="110"/>
      <c r="G33" s="110"/>
      <c r="H33" s="110"/>
      <c r="I33" s="110"/>
      <c r="J33" s="110"/>
      <c r="K33" s="110"/>
      <c r="L33" s="110"/>
      <c r="M33" s="110"/>
    </row>
    <row r="34" spans="2:13" ht="12" customHeight="1">
      <c r="B34" s="187" t="s">
        <v>263</v>
      </c>
      <c r="C34" s="110"/>
      <c r="D34" s="110"/>
      <c r="E34" s="110"/>
      <c r="F34" s="110"/>
      <c r="G34" s="110"/>
      <c r="H34" s="110"/>
      <c r="I34" s="110"/>
      <c r="J34" s="110"/>
      <c r="K34" s="110"/>
      <c r="L34" s="110"/>
      <c r="M34" s="110"/>
    </row>
    <row r="35" spans="2:13" ht="12" customHeight="1">
      <c r="B35" s="187" t="s">
        <v>473</v>
      </c>
      <c r="C35" s="110"/>
      <c r="D35" s="110"/>
      <c r="E35" s="110"/>
      <c r="F35" s="110"/>
      <c r="G35" s="110"/>
      <c r="H35" s="110"/>
      <c r="I35" s="110"/>
      <c r="J35" s="110"/>
      <c r="K35" s="110"/>
      <c r="L35" s="110"/>
      <c r="M35" s="110"/>
    </row>
    <row r="36" spans="2:13" ht="12" customHeight="1">
      <c r="B36" s="187" t="s">
        <v>474</v>
      </c>
      <c r="C36" s="110"/>
      <c r="D36" s="110"/>
      <c r="E36" s="110"/>
      <c r="F36" s="110"/>
      <c r="G36" s="110"/>
      <c r="H36" s="110"/>
      <c r="I36" s="110"/>
      <c r="J36" s="110"/>
      <c r="K36" s="110"/>
      <c r="L36" s="110"/>
      <c r="M36" s="110"/>
    </row>
    <row r="37" spans="2:13" ht="12" customHeight="1">
      <c r="B37" s="395" t="s">
        <v>475</v>
      </c>
      <c r="C37" s="395"/>
      <c r="D37" s="395"/>
      <c r="E37" s="395"/>
      <c r="F37" s="395"/>
      <c r="G37" s="395"/>
      <c r="H37" s="395"/>
      <c r="I37" s="395"/>
      <c r="J37" s="395"/>
      <c r="K37" s="395"/>
      <c r="L37" s="395"/>
      <c r="M37" s="395"/>
    </row>
    <row r="38" spans="2:13" ht="12" customHeight="1">
      <c r="B38" s="395" t="s">
        <v>476</v>
      </c>
      <c r="C38" s="395"/>
      <c r="D38" s="395"/>
      <c r="E38" s="395"/>
      <c r="F38" s="395"/>
      <c r="G38" s="395"/>
      <c r="H38" s="395"/>
      <c r="I38" s="395"/>
      <c r="J38" s="395"/>
      <c r="K38" s="395"/>
      <c r="L38" s="395"/>
      <c r="M38" s="395"/>
    </row>
    <row r="39" spans="2:13" ht="12" customHeight="1">
      <c r="B39" s="395" t="s">
        <v>477</v>
      </c>
      <c r="C39" s="395"/>
      <c r="D39" s="395"/>
      <c r="E39" s="395"/>
      <c r="F39" s="395"/>
      <c r="G39" s="395"/>
      <c r="H39" s="395"/>
      <c r="I39" s="395"/>
      <c r="J39" s="395"/>
      <c r="K39" s="395"/>
      <c r="L39" s="395"/>
      <c r="M39" s="395"/>
    </row>
    <row r="40" spans="2:13" ht="12" customHeight="1">
      <c r="B40" s="395" t="s">
        <v>478</v>
      </c>
      <c r="C40" s="395"/>
      <c r="D40" s="395"/>
      <c r="E40" s="395"/>
      <c r="F40" s="395"/>
      <c r="G40" s="395"/>
      <c r="H40" s="395"/>
      <c r="I40" s="395"/>
      <c r="J40" s="395"/>
      <c r="K40" s="395"/>
      <c r="L40" s="395"/>
      <c r="M40" s="39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8200-AF9C-4F27-B447-F4C2D932DA72}">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45726</v>
      </c>
      <c r="C7" s="312" t="s">
        <v>235</v>
      </c>
      <c r="D7" s="312" t="s">
        <v>236</v>
      </c>
      <c r="E7" s="330" t="s">
        <v>237</v>
      </c>
      <c r="F7" s="114" t="s">
        <v>238</v>
      </c>
      <c r="G7" s="115" t="s">
        <v>239</v>
      </c>
      <c r="H7" s="312" t="s">
        <v>375</v>
      </c>
      <c r="I7" s="333"/>
      <c r="J7" s="114" t="s">
        <v>842</v>
      </c>
      <c r="K7" s="322" t="s">
        <v>849</v>
      </c>
      <c r="L7" s="323"/>
    </row>
    <row r="8" spans="2:13" ht="20.149999999999999" customHeight="1">
      <c r="B8" s="342"/>
      <c r="C8" s="313"/>
      <c r="D8" s="313"/>
      <c r="E8" s="326"/>
      <c r="F8" s="116" t="s">
        <v>83</v>
      </c>
      <c r="G8" s="117" t="s">
        <v>377</v>
      </c>
      <c r="H8" s="313"/>
      <c r="I8" s="334"/>
      <c r="J8" s="116" t="s">
        <v>850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386</v>
      </c>
      <c r="H10" s="313"/>
      <c r="I10" s="335"/>
      <c r="J10" s="116" t="s">
        <v>758</v>
      </c>
      <c r="K10" s="318"/>
      <c r="L10" s="325"/>
    </row>
    <row r="11" spans="2:13" ht="19.5" customHeight="1">
      <c r="B11" s="342"/>
      <c r="C11" s="313"/>
      <c r="D11" s="313" t="s">
        <v>247</v>
      </c>
      <c r="E11" s="313"/>
      <c r="F11" s="313"/>
      <c r="G11" s="327" t="s">
        <v>386</v>
      </c>
      <c r="H11" s="313"/>
      <c r="I11" s="328" t="s">
        <v>462</v>
      </c>
      <c r="J11" s="327" t="s">
        <v>851</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637</v>
      </c>
      <c r="K13" s="336"/>
      <c r="L13" s="338"/>
    </row>
    <row r="14" spans="2:13" ht="20.25" customHeight="1">
      <c r="B14" s="342"/>
      <c r="C14" s="313"/>
      <c r="D14" s="346"/>
      <c r="E14" s="347"/>
      <c r="F14" s="116" t="s">
        <v>83</v>
      </c>
      <c r="G14" s="120" t="s">
        <v>239</v>
      </c>
      <c r="H14" s="348"/>
      <c r="I14" s="351"/>
      <c r="J14" s="116" t="s">
        <v>637</v>
      </c>
      <c r="K14" s="336"/>
      <c r="L14" s="339"/>
    </row>
    <row r="15" spans="2:13" ht="24" customHeight="1" thickBot="1">
      <c r="B15" s="343"/>
      <c r="C15" s="340"/>
      <c r="D15" s="340" t="s">
        <v>253</v>
      </c>
      <c r="E15" s="340"/>
      <c r="F15" s="340"/>
      <c r="G15" s="121" t="s">
        <v>239</v>
      </c>
      <c r="H15" s="349"/>
      <c r="I15" s="121">
        <v>0</v>
      </c>
      <c r="J15" s="122" t="s">
        <v>561</v>
      </c>
      <c r="K15" s="337"/>
      <c r="L15" s="143" t="s">
        <v>645</v>
      </c>
      <c r="M15" s="144"/>
    </row>
    <row r="16" spans="2:13" ht="21.75" customHeight="1">
      <c r="B16" s="341">
        <v>45728</v>
      </c>
      <c r="C16" s="312" t="s">
        <v>235</v>
      </c>
      <c r="D16" s="312" t="s">
        <v>236</v>
      </c>
      <c r="E16" s="330" t="s">
        <v>237</v>
      </c>
      <c r="F16" s="114" t="s">
        <v>238</v>
      </c>
      <c r="G16" s="115" t="s">
        <v>239</v>
      </c>
      <c r="H16" s="312" t="s">
        <v>366</v>
      </c>
      <c r="I16" s="333"/>
      <c r="J16" s="114" t="s">
        <v>842</v>
      </c>
      <c r="K16" s="322" t="s">
        <v>750</v>
      </c>
      <c r="L16" s="323"/>
    </row>
    <row r="17" spans="2:13" ht="20.149999999999999" customHeight="1">
      <c r="B17" s="342"/>
      <c r="C17" s="313"/>
      <c r="D17" s="313"/>
      <c r="E17" s="326"/>
      <c r="F17" s="116" t="s">
        <v>83</v>
      </c>
      <c r="G17" s="117" t="s">
        <v>377</v>
      </c>
      <c r="H17" s="313"/>
      <c r="I17" s="334"/>
      <c r="J17" s="116" t="s">
        <v>756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603</v>
      </c>
      <c r="H19" s="313"/>
      <c r="I19" s="335"/>
      <c r="J19" s="116" t="s">
        <v>850</v>
      </c>
      <c r="K19" s="318"/>
      <c r="L19" s="325"/>
    </row>
    <row r="20" spans="2:13" ht="19.5" customHeight="1">
      <c r="B20" s="342"/>
      <c r="C20" s="313"/>
      <c r="D20" s="313" t="s">
        <v>247</v>
      </c>
      <c r="E20" s="313"/>
      <c r="F20" s="313"/>
      <c r="G20" s="327" t="s">
        <v>278</v>
      </c>
      <c r="H20" s="313"/>
      <c r="I20" s="328" t="s">
        <v>462</v>
      </c>
      <c r="J20" s="327" t="s">
        <v>683</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637</v>
      </c>
      <c r="K22" s="336"/>
      <c r="L22" s="338"/>
    </row>
    <row r="23" spans="2:13" ht="20.25" customHeight="1">
      <c r="B23" s="342"/>
      <c r="C23" s="313"/>
      <c r="D23" s="346"/>
      <c r="E23" s="347"/>
      <c r="F23" s="116" t="s">
        <v>83</v>
      </c>
      <c r="G23" s="120" t="s">
        <v>239</v>
      </c>
      <c r="H23" s="348"/>
      <c r="I23" s="351"/>
      <c r="J23" s="116" t="s">
        <v>637</v>
      </c>
      <c r="K23" s="336"/>
      <c r="L23" s="339"/>
    </row>
    <row r="24" spans="2:13" ht="24" customHeight="1" thickBot="1">
      <c r="B24" s="343"/>
      <c r="C24" s="340"/>
      <c r="D24" s="340" t="s">
        <v>253</v>
      </c>
      <c r="E24" s="340"/>
      <c r="F24" s="340"/>
      <c r="G24" s="121" t="s">
        <v>239</v>
      </c>
      <c r="H24" s="349"/>
      <c r="I24" s="121">
        <v>0</v>
      </c>
      <c r="J24" s="122" t="s">
        <v>561</v>
      </c>
      <c r="K24" s="337"/>
      <c r="L24" s="145" t="s">
        <v>645</v>
      </c>
    </row>
    <row r="25" spans="2:13" ht="18" customHeight="1">
      <c r="B25" s="124"/>
      <c r="C25" s="125"/>
      <c r="D25" s="125"/>
      <c r="E25" s="125"/>
      <c r="F25" s="125"/>
    </row>
    <row r="26" spans="2:13" ht="12" customHeight="1">
      <c r="B26" s="185" t="s">
        <v>467</v>
      </c>
      <c r="C26" s="110"/>
      <c r="D26" s="110"/>
      <c r="E26" s="110"/>
      <c r="F26" s="110"/>
      <c r="G26" s="110"/>
      <c r="H26" s="110"/>
      <c r="I26" s="110"/>
      <c r="J26" s="110"/>
      <c r="K26" s="110"/>
      <c r="L26" s="110"/>
      <c r="M26" s="110"/>
    </row>
    <row r="27" spans="2:13" ht="12" customHeight="1">
      <c r="B27" s="185" t="s">
        <v>468</v>
      </c>
      <c r="C27" s="110"/>
      <c r="D27" s="110"/>
      <c r="E27" s="110"/>
      <c r="F27" s="110"/>
      <c r="G27" s="110"/>
      <c r="H27" s="110"/>
      <c r="I27" s="110"/>
      <c r="J27" s="110"/>
      <c r="K27" s="110"/>
      <c r="L27" s="110"/>
      <c r="M27" s="110"/>
    </row>
    <row r="28" spans="2:13" ht="12" customHeight="1">
      <c r="B28" s="185" t="s">
        <v>257</v>
      </c>
      <c r="C28" s="110"/>
      <c r="D28" s="110"/>
      <c r="E28" s="110"/>
      <c r="F28" s="110"/>
      <c r="G28" s="110"/>
      <c r="H28" s="110"/>
      <c r="I28" s="110"/>
      <c r="J28" s="110"/>
      <c r="K28" s="110" t="s">
        <v>258</v>
      </c>
      <c r="L28" s="110" t="s">
        <v>258</v>
      </c>
      <c r="M28" s="110"/>
    </row>
    <row r="29" spans="2:13" ht="12" customHeight="1">
      <c r="B29" s="185" t="s">
        <v>469</v>
      </c>
      <c r="C29" s="110"/>
      <c r="D29" s="110"/>
      <c r="E29" s="110"/>
      <c r="F29" s="110"/>
      <c r="G29" s="110"/>
      <c r="H29" s="110"/>
      <c r="I29" s="110"/>
      <c r="J29" s="110"/>
      <c r="K29" s="110"/>
      <c r="L29" s="110"/>
      <c r="M29" s="110"/>
    </row>
    <row r="30" spans="2:13" ht="12" customHeight="1">
      <c r="B30" s="186" t="s">
        <v>470</v>
      </c>
      <c r="C30" s="110"/>
      <c r="D30" s="110"/>
      <c r="E30" s="110"/>
      <c r="F30" s="110"/>
      <c r="G30" s="110"/>
      <c r="H30" s="110"/>
      <c r="I30" s="110"/>
      <c r="J30" s="110"/>
      <c r="K30" s="110"/>
      <c r="L30" s="110"/>
      <c r="M30" s="110"/>
    </row>
    <row r="31" spans="2:13" ht="12" customHeight="1">
      <c r="B31" s="186" t="s">
        <v>471</v>
      </c>
      <c r="C31" s="110"/>
      <c r="D31" s="110"/>
      <c r="E31" s="110"/>
      <c r="F31" s="110"/>
      <c r="G31" s="110"/>
      <c r="H31" s="110"/>
      <c r="I31" s="110"/>
      <c r="J31" s="110"/>
      <c r="K31" s="110"/>
      <c r="L31" s="110"/>
      <c r="M31" s="110"/>
    </row>
    <row r="32" spans="2:13" ht="12" customHeight="1">
      <c r="B32" s="185" t="s">
        <v>472</v>
      </c>
      <c r="C32" s="110"/>
      <c r="D32" s="110"/>
      <c r="E32" s="110"/>
      <c r="F32" s="110"/>
      <c r="G32" s="110"/>
      <c r="H32" s="110"/>
      <c r="I32" s="110"/>
      <c r="J32" s="110"/>
      <c r="K32" s="110"/>
      <c r="L32" s="110"/>
      <c r="M32" s="110"/>
    </row>
    <row r="33" spans="2:13" ht="12" customHeight="1">
      <c r="B33" s="185" t="s">
        <v>262</v>
      </c>
      <c r="C33" s="110"/>
      <c r="D33" s="110"/>
      <c r="E33" s="110"/>
      <c r="F33" s="110"/>
      <c r="G33" s="110"/>
      <c r="H33" s="110"/>
      <c r="I33" s="110"/>
      <c r="J33" s="110"/>
      <c r="K33" s="110"/>
      <c r="L33" s="110"/>
      <c r="M33" s="110"/>
    </row>
    <row r="34" spans="2:13" ht="12" customHeight="1">
      <c r="B34" s="187" t="s">
        <v>263</v>
      </c>
      <c r="C34" s="110"/>
      <c r="D34" s="110"/>
      <c r="E34" s="110"/>
      <c r="F34" s="110"/>
      <c r="G34" s="110"/>
      <c r="H34" s="110"/>
      <c r="I34" s="110"/>
      <c r="J34" s="110"/>
      <c r="K34" s="110"/>
      <c r="L34" s="110"/>
      <c r="M34" s="110"/>
    </row>
    <row r="35" spans="2:13" ht="12" customHeight="1">
      <c r="B35" s="187" t="s">
        <v>473</v>
      </c>
      <c r="C35" s="110"/>
      <c r="D35" s="110"/>
      <c r="E35" s="110"/>
      <c r="F35" s="110"/>
      <c r="G35" s="110"/>
      <c r="H35" s="110"/>
      <c r="I35" s="110"/>
      <c r="J35" s="110"/>
      <c r="K35" s="110"/>
      <c r="L35" s="110"/>
      <c r="M35" s="110"/>
    </row>
    <row r="36" spans="2:13" ht="12" customHeight="1">
      <c r="B36" s="187" t="s">
        <v>474</v>
      </c>
      <c r="C36" s="110"/>
      <c r="D36" s="110"/>
      <c r="E36" s="110"/>
      <c r="F36" s="110"/>
      <c r="G36" s="110"/>
      <c r="H36" s="110"/>
      <c r="I36" s="110"/>
      <c r="J36" s="110"/>
      <c r="K36" s="110"/>
      <c r="L36" s="110"/>
      <c r="M36" s="110"/>
    </row>
    <row r="37" spans="2:13" ht="12" customHeight="1">
      <c r="B37" s="395" t="s">
        <v>475</v>
      </c>
      <c r="C37" s="395"/>
      <c r="D37" s="395"/>
      <c r="E37" s="395"/>
      <c r="F37" s="395"/>
      <c r="G37" s="395"/>
      <c r="H37" s="395"/>
      <c r="I37" s="395"/>
      <c r="J37" s="395"/>
      <c r="K37" s="395"/>
      <c r="L37" s="395"/>
      <c r="M37" s="395"/>
    </row>
    <row r="38" spans="2:13" ht="12" customHeight="1">
      <c r="B38" s="395" t="s">
        <v>476</v>
      </c>
      <c r="C38" s="395"/>
      <c r="D38" s="395"/>
      <c r="E38" s="395"/>
      <c r="F38" s="395"/>
      <c r="G38" s="395"/>
      <c r="H38" s="395"/>
      <c r="I38" s="395"/>
      <c r="J38" s="395"/>
      <c r="K38" s="395"/>
      <c r="L38" s="395"/>
      <c r="M38" s="395"/>
    </row>
    <row r="39" spans="2:13" ht="12" customHeight="1">
      <c r="B39" s="395" t="s">
        <v>477</v>
      </c>
      <c r="C39" s="395"/>
      <c r="D39" s="395"/>
      <c r="E39" s="395"/>
      <c r="F39" s="395"/>
      <c r="G39" s="395"/>
      <c r="H39" s="395"/>
      <c r="I39" s="395"/>
      <c r="J39" s="395"/>
      <c r="K39" s="395"/>
      <c r="L39" s="395"/>
      <c r="M39" s="395"/>
    </row>
    <row r="40" spans="2:13" ht="12" customHeight="1">
      <c r="B40" s="395" t="s">
        <v>478</v>
      </c>
      <c r="C40" s="395"/>
      <c r="D40" s="395"/>
      <c r="E40" s="395"/>
      <c r="F40" s="395"/>
      <c r="G40" s="395"/>
      <c r="H40" s="395"/>
      <c r="I40" s="395"/>
      <c r="J40" s="395"/>
      <c r="K40" s="395"/>
      <c r="L40" s="395"/>
      <c r="M40" s="39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0215-D400-4575-B72F-EA382C2CBA1E}">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45724</v>
      </c>
      <c r="C7" s="312" t="s">
        <v>235</v>
      </c>
      <c r="D7" s="312" t="s">
        <v>236</v>
      </c>
      <c r="E7" s="330" t="s">
        <v>237</v>
      </c>
      <c r="F7" s="114" t="s">
        <v>238</v>
      </c>
      <c r="G7" s="115" t="s">
        <v>239</v>
      </c>
      <c r="H7" s="312" t="s">
        <v>375</v>
      </c>
      <c r="I7" s="333"/>
      <c r="J7" s="114" t="s">
        <v>842</v>
      </c>
      <c r="K7" s="322" t="s">
        <v>754</v>
      </c>
      <c r="L7" s="323"/>
    </row>
    <row r="8" spans="2:13" ht="20.149999999999999" customHeight="1">
      <c r="B8" s="342"/>
      <c r="C8" s="313"/>
      <c r="D8" s="313"/>
      <c r="E8" s="326"/>
      <c r="F8" s="116" t="s">
        <v>83</v>
      </c>
      <c r="G8" s="117" t="s">
        <v>248</v>
      </c>
      <c r="H8" s="313"/>
      <c r="I8" s="334"/>
      <c r="J8" s="116" t="s">
        <v>758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766</v>
      </c>
      <c r="K10" s="318"/>
      <c r="L10" s="325"/>
    </row>
    <row r="11" spans="2:13" ht="19.5" customHeight="1">
      <c r="B11" s="342"/>
      <c r="C11" s="313"/>
      <c r="D11" s="313" t="s">
        <v>247</v>
      </c>
      <c r="E11" s="313"/>
      <c r="F11" s="313"/>
      <c r="G11" s="327" t="s">
        <v>386</v>
      </c>
      <c r="H11" s="313"/>
      <c r="I11" s="328" t="s">
        <v>462</v>
      </c>
      <c r="J11" s="327" t="s">
        <v>852</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645</v>
      </c>
      <c r="K13" s="336"/>
      <c r="L13" s="338"/>
    </row>
    <row r="14" spans="2:13" ht="20.25" customHeight="1">
      <c r="B14" s="342"/>
      <c r="C14" s="313"/>
      <c r="D14" s="346"/>
      <c r="E14" s="347"/>
      <c r="F14" s="116" t="s">
        <v>83</v>
      </c>
      <c r="G14" s="120" t="s">
        <v>239</v>
      </c>
      <c r="H14" s="348"/>
      <c r="I14" s="351"/>
      <c r="J14" s="116" t="s">
        <v>645</v>
      </c>
      <c r="K14" s="336"/>
      <c r="L14" s="339"/>
    </row>
    <row r="15" spans="2:13" ht="24" customHeight="1" thickBot="1">
      <c r="B15" s="343"/>
      <c r="C15" s="340"/>
      <c r="D15" s="340" t="s">
        <v>253</v>
      </c>
      <c r="E15" s="340"/>
      <c r="F15" s="340"/>
      <c r="G15" s="121" t="s">
        <v>239</v>
      </c>
      <c r="H15" s="349"/>
      <c r="I15" s="121">
        <v>0</v>
      </c>
      <c r="J15" s="122" t="s">
        <v>557</v>
      </c>
      <c r="K15" s="337"/>
      <c r="L15" s="143" t="s">
        <v>645</v>
      </c>
      <c r="M15" s="144"/>
    </row>
    <row r="16" spans="2:13" ht="21.75" customHeight="1">
      <c r="B16" s="341">
        <v>45725</v>
      </c>
      <c r="C16" s="312" t="s">
        <v>235</v>
      </c>
      <c r="D16" s="312" t="s">
        <v>236</v>
      </c>
      <c r="E16" s="330" t="s">
        <v>237</v>
      </c>
      <c r="F16" s="114" t="s">
        <v>238</v>
      </c>
      <c r="G16" s="115" t="s">
        <v>239</v>
      </c>
      <c r="H16" s="312" t="s">
        <v>354</v>
      </c>
      <c r="I16" s="333"/>
      <c r="J16" s="114" t="s">
        <v>842</v>
      </c>
      <c r="K16" s="322" t="s">
        <v>849</v>
      </c>
      <c r="L16" s="323"/>
    </row>
    <row r="17" spans="2:13" ht="20.149999999999999" customHeight="1">
      <c r="B17" s="342"/>
      <c r="C17" s="313"/>
      <c r="D17" s="313"/>
      <c r="E17" s="326"/>
      <c r="F17" s="116" t="s">
        <v>83</v>
      </c>
      <c r="G17" s="117" t="s">
        <v>305</v>
      </c>
      <c r="H17" s="313"/>
      <c r="I17" s="334"/>
      <c r="J17" s="116" t="s">
        <v>850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328</v>
      </c>
      <c r="H19" s="313"/>
      <c r="I19" s="335"/>
      <c r="J19" s="116" t="s">
        <v>755</v>
      </c>
      <c r="K19" s="318"/>
      <c r="L19" s="325"/>
    </row>
    <row r="20" spans="2:13" ht="19.5" customHeight="1">
      <c r="B20" s="342"/>
      <c r="C20" s="313"/>
      <c r="D20" s="313" t="s">
        <v>247</v>
      </c>
      <c r="E20" s="313"/>
      <c r="F20" s="313"/>
      <c r="G20" s="327" t="s">
        <v>305</v>
      </c>
      <c r="H20" s="313"/>
      <c r="I20" s="328" t="s">
        <v>462</v>
      </c>
      <c r="J20" s="327" t="s">
        <v>853</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637</v>
      </c>
      <c r="K22" s="336"/>
      <c r="L22" s="338"/>
    </row>
    <row r="23" spans="2:13" ht="20.25" customHeight="1">
      <c r="B23" s="342"/>
      <c r="C23" s="313"/>
      <c r="D23" s="346"/>
      <c r="E23" s="347"/>
      <c r="F23" s="116" t="s">
        <v>83</v>
      </c>
      <c r="G23" s="120" t="s">
        <v>272</v>
      </c>
      <c r="H23" s="348"/>
      <c r="I23" s="351"/>
      <c r="J23" s="116" t="s">
        <v>637</v>
      </c>
      <c r="K23" s="336"/>
      <c r="L23" s="339"/>
    </row>
    <row r="24" spans="2:13" ht="24" customHeight="1" thickBot="1">
      <c r="B24" s="343"/>
      <c r="C24" s="340"/>
      <c r="D24" s="340" t="s">
        <v>253</v>
      </c>
      <c r="E24" s="340"/>
      <c r="F24" s="340"/>
      <c r="G24" s="121" t="s">
        <v>272</v>
      </c>
      <c r="H24" s="349"/>
      <c r="I24" s="121">
        <v>0</v>
      </c>
      <c r="J24" s="122" t="s">
        <v>561</v>
      </c>
      <c r="K24" s="337"/>
      <c r="L24" s="145" t="s">
        <v>645</v>
      </c>
    </row>
    <row r="25" spans="2:13" ht="18" customHeight="1">
      <c r="B25" s="124"/>
      <c r="C25" s="125"/>
      <c r="D25" s="125"/>
      <c r="E25" s="125"/>
      <c r="F25" s="125"/>
    </row>
    <row r="26" spans="2:13" ht="12" customHeight="1">
      <c r="B26" s="184" t="s">
        <v>467</v>
      </c>
    </row>
    <row r="27" spans="2:13" ht="12" customHeight="1">
      <c r="B27" s="184" t="s">
        <v>468</v>
      </c>
    </row>
    <row r="28" spans="2:13" ht="12" customHeight="1">
      <c r="B28" s="185" t="s">
        <v>257</v>
      </c>
      <c r="C28" s="110"/>
      <c r="D28" s="110"/>
      <c r="E28" s="110"/>
      <c r="F28" s="110"/>
      <c r="G28" s="110"/>
      <c r="H28" s="110"/>
      <c r="I28" s="110"/>
      <c r="J28" s="110"/>
      <c r="K28" s="110" t="s">
        <v>258</v>
      </c>
      <c r="L28" s="110" t="s">
        <v>258</v>
      </c>
      <c r="M28" s="110"/>
    </row>
    <row r="29" spans="2:13" ht="12" customHeight="1">
      <c r="B29" s="185" t="s">
        <v>469</v>
      </c>
      <c r="C29" s="110"/>
      <c r="D29" s="110"/>
      <c r="E29" s="110"/>
      <c r="F29" s="110"/>
      <c r="G29" s="110"/>
      <c r="H29" s="110"/>
      <c r="I29" s="110"/>
      <c r="J29" s="110"/>
      <c r="K29" s="110"/>
      <c r="L29" s="110"/>
      <c r="M29" s="110"/>
    </row>
    <row r="30" spans="2:13" ht="12" customHeight="1">
      <c r="B30" s="186" t="s">
        <v>470</v>
      </c>
      <c r="C30" s="110"/>
      <c r="D30" s="110"/>
      <c r="E30" s="110"/>
      <c r="F30" s="110"/>
      <c r="G30" s="110"/>
      <c r="H30" s="110"/>
      <c r="I30" s="110"/>
      <c r="J30" s="110"/>
      <c r="K30" s="110"/>
      <c r="L30" s="110"/>
      <c r="M30" s="110"/>
    </row>
    <row r="31" spans="2:13" ht="12" customHeight="1">
      <c r="B31" s="186" t="s">
        <v>471</v>
      </c>
      <c r="C31" s="110"/>
      <c r="D31" s="110"/>
      <c r="E31" s="110"/>
      <c r="F31" s="110"/>
      <c r="G31" s="110"/>
      <c r="H31" s="110"/>
      <c r="I31" s="110"/>
      <c r="J31" s="110"/>
      <c r="K31" s="110"/>
      <c r="L31" s="110"/>
      <c r="M31" s="110"/>
    </row>
    <row r="32" spans="2:13" ht="12" customHeight="1">
      <c r="B32" s="185" t="s">
        <v>472</v>
      </c>
      <c r="C32" s="110"/>
      <c r="D32" s="110"/>
      <c r="E32" s="110"/>
      <c r="F32" s="110"/>
      <c r="G32" s="110"/>
      <c r="H32" s="110"/>
      <c r="I32" s="110"/>
      <c r="J32" s="110"/>
      <c r="K32" s="110"/>
      <c r="L32" s="110"/>
      <c r="M32" s="110"/>
    </row>
    <row r="33" spans="2:13" ht="12" customHeight="1">
      <c r="B33" s="185" t="s">
        <v>262</v>
      </c>
      <c r="C33" s="110"/>
      <c r="D33" s="110"/>
      <c r="E33" s="110"/>
      <c r="F33" s="110"/>
      <c r="G33" s="110"/>
      <c r="H33" s="110"/>
      <c r="I33" s="110"/>
      <c r="J33" s="110"/>
      <c r="K33" s="110"/>
      <c r="L33" s="110"/>
      <c r="M33" s="110"/>
    </row>
    <row r="34" spans="2:13" ht="12" customHeight="1">
      <c r="B34" s="187" t="s">
        <v>263</v>
      </c>
      <c r="C34" s="110"/>
      <c r="D34" s="110"/>
      <c r="E34" s="110"/>
      <c r="F34" s="110"/>
      <c r="G34" s="110"/>
      <c r="H34" s="110"/>
      <c r="I34" s="110"/>
      <c r="J34" s="110"/>
      <c r="K34" s="110"/>
      <c r="L34" s="110"/>
      <c r="M34" s="110"/>
    </row>
    <row r="35" spans="2:13" ht="12" customHeight="1">
      <c r="B35" s="187" t="s">
        <v>473</v>
      </c>
      <c r="C35" s="110"/>
      <c r="D35" s="110"/>
      <c r="E35" s="110"/>
      <c r="F35" s="110"/>
      <c r="G35" s="110"/>
      <c r="H35" s="110"/>
      <c r="I35" s="110"/>
      <c r="J35" s="110"/>
      <c r="K35" s="110"/>
      <c r="L35" s="110"/>
      <c r="M35" s="110"/>
    </row>
    <row r="36" spans="2:13" ht="12" customHeight="1">
      <c r="B36" s="187" t="s">
        <v>474</v>
      </c>
      <c r="C36" s="110"/>
      <c r="D36" s="110"/>
      <c r="E36" s="110"/>
      <c r="F36" s="110"/>
      <c r="G36" s="110"/>
      <c r="H36" s="110"/>
      <c r="I36" s="110"/>
      <c r="J36" s="110"/>
      <c r="K36" s="110"/>
      <c r="L36" s="110"/>
      <c r="M36" s="110"/>
    </row>
    <row r="37" spans="2:13" ht="12" customHeight="1">
      <c r="B37" s="395" t="s">
        <v>475</v>
      </c>
      <c r="C37" s="395"/>
      <c r="D37" s="395"/>
      <c r="E37" s="395"/>
      <c r="F37" s="395"/>
      <c r="G37" s="395"/>
      <c r="H37" s="395"/>
      <c r="I37" s="395"/>
      <c r="J37" s="395"/>
      <c r="K37" s="395"/>
      <c r="L37" s="395"/>
      <c r="M37" s="395"/>
    </row>
    <row r="38" spans="2:13" ht="12" customHeight="1">
      <c r="B38" s="395" t="s">
        <v>476</v>
      </c>
      <c r="C38" s="395"/>
      <c r="D38" s="395"/>
      <c r="E38" s="395"/>
      <c r="F38" s="395"/>
      <c r="G38" s="395"/>
      <c r="H38" s="395"/>
      <c r="I38" s="395"/>
      <c r="J38" s="395"/>
      <c r="K38" s="395"/>
      <c r="L38" s="395"/>
      <c r="M38" s="395"/>
    </row>
    <row r="39" spans="2:13" ht="12" customHeight="1">
      <c r="B39" s="395" t="s">
        <v>477</v>
      </c>
      <c r="C39" s="395"/>
      <c r="D39" s="395"/>
      <c r="E39" s="395"/>
      <c r="F39" s="395"/>
      <c r="G39" s="395"/>
      <c r="H39" s="395"/>
      <c r="I39" s="395"/>
      <c r="J39" s="395"/>
      <c r="K39" s="395"/>
      <c r="L39" s="395"/>
      <c r="M39" s="395"/>
    </row>
    <row r="40" spans="2:13" ht="12" customHeight="1">
      <c r="B40" s="395" t="s">
        <v>478</v>
      </c>
      <c r="C40" s="395"/>
      <c r="D40" s="395"/>
      <c r="E40" s="395"/>
      <c r="F40" s="395"/>
      <c r="G40" s="395"/>
      <c r="H40" s="395"/>
      <c r="I40" s="395"/>
      <c r="J40" s="395"/>
      <c r="K40" s="395"/>
      <c r="L40" s="395"/>
      <c r="M40" s="395"/>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FF259-81F9-4C93-A1F8-8718988987D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45717</v>
      </c>
      <c r="C7" s="312" t="s">
        <v>235</v>
      </c>
      <c r="D7" s="312" t="s">
        <v>236</v>
      </c>
      <c r="E7" s="330" t="s">
        <v>237</v>
      </c>
      <c r="F7" s="114" t="s">
        <v>238</v>
      </c>
      <c r="G7" s="115" t="s">
        <v>239</v>
      </c>
      <c r="H7" s="312" t="s">
        <v>264</v>
      </c>
      <c r="I7" s="333"/>
      <c r="J7" s="114" t="s">
        <v>842</v>
      </c>
      <c r="K7" s="322" t="s">
        <v>757</v>
      </c>
      <c r="L7" s="323"/>
    </row>
    <row r="8" spans="2:13" ht="20.149999999999999" customHeight="1">
      <c r="B8" s="342"/>
      <c r="C8" s="313"/>
      <c r="D8" s="313"/>
      <c r="E8" s="326"/>
      <c r="F8" s="116" t="s">
        <v>83</v>
      </c>
      <c r="G8" s="117" t="s">
        <v>270</v>
      </c>
      <c r="H8" s="313"/>
      <c r="I8" s="334"/>
      <c r="J8" s="116" t="s">
        <v>766</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293</v>
      </c>
      <c r="H10" s="313"/>
      <c r="I10" s="335"/>
      <c r="J10" s="116" t="s">
        <v>773</v>
      </c>
      <c r="K10" s="318"/>
      <c r="L10" s="325"/>
    </row>
    <row r="11" spans="2:13" ht="19.5" customHeight="1">
      <c r="B11" s="342"/>
      <c r="C11" s="313"/>
      <c r="D11" s="313" t="s">
        <v>247</v>
      </c>
      <c r="E11" s="313"/>
      <c r="F11" s="313"/>
      <c r="G11" s="327" t="s">
        <v>291</v>
      </c>
      <c r="H11" s="313"/>
      <c r="I11" s="328" t="s">
        <v>462</v>
      </c>
      <c r="J11" s="327" t="s">
        <v>697</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272</v>
      </c>
      <c r="H13" s="348"/>
      <c r="I13" s="350"/>
      <c r="J13" s="116" t="s">
        <v>645</v>
      </c>
      <c r="K13" s="336"/>
      <c r="L13" s="338"/>
    </row>
    <row r="14" spans="2:13" ht="20.25" customHeight="1">
      <c r="B14" s="342"/>
      <c r="C14" s="313"/>
      <c r="D14" s="346"/>
      <c r="E14" s="347"/>
      <c r="F14" s="116" t="s">
        <v>83</v>
      </c>
      <c r="G14" s="120" t="s">
        <v>272</v>
      </c>
      <c r="H14" s="348"/>
      <c r="I14" s="351"/>
      <c r="J14" s="116" t="s">
        <v>645</v>
      </c>
      <c r="K14" s="336"/>
      <c r="L14" s="339"/>
    </row>
    <row r="15" spans="2:13" ht="24" customHeight="1" thickBot="1">
      <c r="B15" s="343"/>
      <c r="C15" s="340"/>
      <c r="D15" s="340" t="s">
        <v>253</v>
      </c>
      <c r="E15" s="340"/>
      <c r="F15" s="340"/>
      <c r="G15" s="121" t="s">
        <v>272</v>
      </c>
      <c r="H15" s="349"/>
      <c r="I15" s="121">
        <v>0</v>
      </c>
      <c r="J15" s="122" t="s">
        <v>570</v>
      </c>
      <c r="K15" s="337"/>
      <c r="L15" s="143" t="s">
        <v>643</v>
      </c>
      <c r="M15" s="144"/>
    </row>
    <row r="16" spans="2:13" ht="21.75" customHeight="1">
      <c r="B16" s="341">
        <v>45723</v>
      </c>
      <c r="C16" s="312" t="s">
        <v>235</v>
      </c>
      <c r="D16" s="312" t="s">
        <v>236</v>
      </c>
      <c r="E16" s="330" t="s">
        <v>237</v>
      </c>
      <c r="F16" s="114" t="s">
        <v>238</v>
      </c>
      <c r="G16" s="115" t="s">
        <v>239</v>
      </c>
      <c r="H16" s="312" t="s">
        <v>366</v>
      </c>
      <c r="I16" s="333"/>
      <c r="J16" s="114" t="s">
        <v>842</v>
      </c>
      <c r="K16" s="322" t="s">
        <v>754</v>
      </c>
      <c r="L16" s="323"/>
    </row>
    <row r="17" spans="2:13" ht="20.149999999999999" customHeight="1">
      <c r="B17" s="342"/>
      <c r="C17" s="313"/>
      <c r="D17" s="313"/>
      <c r="E17" s="326"/>
      <c r="F17" s="116" t="s">
        <v>83</v>
      </c>
      <c r="G17" s="117" t="s">
        <v>248</v>
      </c>
      <c r="H17" s="313"/>
      <c r="I17" s="334"/>
      <c r="J17" s="116" t="s">
        <v>766</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248</v>
      </c>
      <c r="H19" s="313"/>
      <c r="I19" s="335"/>
      <c r="J19" s="116" t="s">
        <v>766</v>
      </c>
      <c r="K19" s="318"/>
      <c r="L19" s="325"/>
    </row>
    <row r="20" spans="2:13" ht="19.5" customHeight="1">
      <c r="B20" s="342"/>
      <c r="C20" s="313"/>
      <c r="D20" s="313" t="s">
        <v>247</v>
      </c>
      <c r="E20" s="313"/>
      <c r="F20" s="313"/>
      <c r="G20" s="327" t="s">
        <v>248</v>
      </c>
      <c r="H20" s="313"/>
      <c r="I20" s="328" t="s">
        <v>462</v>
      </c>
      <c r="J20" s="327" t="s">
        <v>852</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645</v>
      </c>
      <c r="K22" s="336"/>
      <c r="L22" s="338"/>
    </row>
    <row r="23" spans="2:13" ht="20.25" customHeight="1">
      <c r="B23" s="342"/>
      <c r="C23" s="313"/>
      <c r="D23" s="346"/>
      <c r="E23" s="347"/>
      <c r="F23" s="116" t="s">
        <v>83</v>
      </c>
      <c r="G23" s="120" t="s">
        <v>239</v>
      </c>
      <c r="H23" s="348"/>
      <c r="I23" s="351"/>
      <c r="J23" s="116" t="s">
        <v>645</v>
      </c>
      <c r="K23" s="336"/>
      <c r="L23" s="339"/>
    </row>
    <row r="24" spans="2:13" ht="24" customHeight="1" thickBot="1">
      <c r="B24" s="343"/>
      <c r="C24" s="340"/>
      <c r="D24" s="340" t="s">
        <v>253</v>
      </c>
      <c r="E24" s="340"/>
      <c r="F24" s="340"/>
      <c r="G24" s="121" t="s">
        <v>272</v>
      </c>
      <c r="H24" s="349"/>
      <c r="I24" s="121">
        <v>1</v>
      </c>
      <c r="J24" s="122" t="s">
        <v>557</v>
      </c>
      <c r="K24" s="337"/>
      <c r="L24" s="145" t="s">
        <v>645</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66C4D-5EA2-4C11-BFEC-279AEF8A6B44}">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45714</v>
      </c>
      <c r="C7" s="312" t="s">
        <v>235</v>
      </c>
      <c r="D7" s="312" t="s">
        <v>236</v>
      </c>
      <c r="E7" s="330" t="s">
        <v>237</v>
      </c>
      <c r="F7" s="114" t="s">
        <v>238</v>
      </c>
      <c r="G7" s="115" t="s">
        <v>239</v>
      </c>
      <c r="H7" s="312" t="s">
        <v>366</v>
      </c>
      <c r="I7" s="333"/>
      <c r="J7" s="114" t="s">
        <v>842</v>
      </c>
      <c r="K7" s="322" t="s">
        <v>762</v>
      </c>
      <c r="L7" s="323"/>
    </row>
    <row r="8" spans="2:13" ht="20.149999999999999" customHeight="1">
      <c r="B8" s="342"/>
      <c r="C8" s="313"/>
      <c r="D8" s="313"/>
      <c r="E8" s="326"/>
      <c r="F8" s="116" t="s">
        <v>83</v>
      </c>
      <c r="G8" s="117" t="s">
        <v>248</v>
      </c>
      <c r="H8" s="313"/>
      <c r="I8" s="334"/>
      <c r="J8" s="116" t="s">
        <v>763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603</v>
      </c>
      <c r="H10" s="313"/>
      <c r="I10" s="335"/>
      <c r="J10" s="116" t="s">
        <v>763</v>
      </c>
      <c r="K10" s="318"/>
      <c r="L10" s="325"/>
    </row>
    <row r="11" spans="2:13" ht="19.5" customHeight="1">
      <c r="B11" s="342"/>
      <c r="C11" s="313"/>
      <c r="D11" s="313" t="s">
        <v>247</v>
      </c>
      <c r="E11" s="313"/>
      <c r="F11" s="313"/>
      <c r="G11" s="327" t="s">
        <v>248</v>
      </c>
      <c r="H11" s="313"/>
      <c r="I11" s="328" t="s">
        <v>462</v>
      </c>
      <c r="J11" s="327" t="s">
        <v>694</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580</v>
      </c>
      <c r="K15" s="337"/>
      <c r="L15" s="143" t="s">
        <v>643</v>
      </c>
      <c r="M15" s="144"/>
    </row>
    <row r="16" spans="2:13" ht="21.75" customHeight="1">
      <c r="B16" s="341">
        <v>45715</v>
      </c>
      <c r="C16" s="312" t="s">
        <v>235</v>
      </c>
      <c r="D16" s="312" t="s">
        <v>236</v>
      </c>
      <c r="E16" s="330" t="s">
        <v>237</v>
      </c>
      <c r="F16" s="114" t="s">
        <v>238</v>
      </c>
      <c r="G16" s="115" t="s">
        <v>239</v>
      </c>
      <c r="H16" s="312" t="s">
        <v>375</v>
      </c>
      <c r="I16" s="333"/>
      <c r="J16" s="114" t="s">
        <v>842</v>
      </c>
      <c r="K16" s="322" t="s">
        <v>762</v>
      </c>
      <c r="L16" s="323"/>
    </row>
    <row r="17" spans="2:13" ht="20.149999999999999" customHeight="1">
      <c r="B17" s="342"/>
      <c r="C17" s="313"/>
      <c r="D17" s="313"/>
      <c r="E17" s="326"/>
      <c r="F17" s="116" t="s">
        <v>83</v>
      </c>
      <c r="G17" s="117" t="s">
        <v>385</v>
      </c>
      <c r="H17" s="313"/>
      <c r="I17" s="334"/>
      <c r="J17" s="116" t="s">
        <v>763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386</v>
      </c>
      <c r="H19" s="313"/>
      <c r="I19" s="335"/>
      <c r="J19" s="116" t="s">
        <v>773</v>
      </c>
      <c r="K19" s="318"/>
      <c r="L19" s="325"/>
    </row>
    <row r="20" spans="2:13" ht="19.5" customHeight="1">
      <c r="B20" s="342"/>
      <c r="C20" s="313"/>
      <c r="D20" s="313" t="s">
        <v>247</v>
      </c>
      <c r="E20" s="313"/>
      <c r="F20" s="313"/>
      <c r="G20" s="327" t="s">
        <v>385</v>
      </c>
      <c r="H20" s="313"/>
      <c r="I20" s="328" t="s">
        <v>462</v>
      </c>
      <c r="J20" s="327" t="s">
        <v>854</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580</v>
      </c>
      <c r="K24" s="337"/>
      <c r="L24" s="145" t="s">
        <v>643</v>
      </c>
    </row>
    <row r="25" spans="2:13" ht="18" customHeight="1">
      <c r="B25" s="124"/>
      <c r="C25" s="125"/>
      <c r="D25" s="125"/>
      <c r="E25" s="125"/>
      <c r="F25" s="125"/>
    </row>
    <row r="26" spans="2:13" ht="12" customHeight="1">
      <c r="B26" s="196" t="s">
        <v>467</v>
      </c>
    </row>
    <row r="27" spans="2:13" ht="12" customHeight="1">
      <c r="B27" s="196" t="s">
        <v>468</v>
      </c>
    </row>
    <row r="28" spans="2:13" ht="12" customHeight="1">
      <c r="B28" s="197" t="s">
        <v>257</v>
      </c>
      <c r="C28" s="110"/>
      <c r="D28" s="110"/>
      <c r="E28" s="110"/>
      <c r="F28" s="110"/>
      <c r="G28" s="110"/>
      <c r="H28" s="110"/>
      <c r="I28" s="110"/>
      <c r="J28" s="110"/>
      <c r="K28" s="110" t="s">
        <v>258</v>
      </c>
      <c r="L28" s="110" t="s">
        <v>258</v>
      </c>
      <c r="M28" s="110"/>
    </row>
    <row r="29" spans="2:13" ht="12" customHeight="1">
      <c r="B29" s="197" t="s">
        <v>469</v>
      </c>
      <c r="C29" s="110"/>
      <c r="D29" s="110"/>
      <c r="E29" s="110"/>
      <c r="F29" s="110"/>
      <c r="G29" s="110"/>
      <c r="H29" s="110"/>
      <c r="I29" s="110"/>
      <c r="J29" s="110"/>
      <c r="K29" s="110"/>
      <c r="L29" s="110"/>
      <c r="M29" s="110"/>
    </row>
    <row r="30" spans="2:13" ht="12" customHeight="1">
      <c r="B30" s="198" t="s">
        <v>470</v>
      </c>
      <c r="C30" s="110"/>
      <c r="D30" s="110"/>
      <c r="E30" s="110"/>
      <c r="F30" s="110"/>
      <c r="G30" s="110"/>
      <c r="H30" s="110"/>
      <c r="I30" s="110"/>
      <c r="J30" s="110"/>
      <c r="K30" s="110"/>
      <c r="L30" s="110"/>
      <c r="M30" s="110"/>
    </row>
    <row r="31" spans="2:13" ht="12" customHeight="1">
      <c r="B31" s="198" t="s">
        <v>471</v>
      </c>
      <c r="C31" s="110"/>
      <c r="D31" s="110"/>
      <c r="E31" s="110"/>
      <c r="F31" s="110"/>
      <c r="G31" s="110"/>
      <c r="H31" s="110"/>
      <c r="I31" s="110"/>
      <c r="J31" s="110"/>
      <c r="K31" s="110"/>
      <c r="L31" s="110"/>
      <c r="M31" s="110"/>
    </row>
    <row r="32" spans="2:13" ht="12" customHeight="1">
      <c r="B32" s="197" t="s">
        <v>472</v>
      </c>
      <c r="C32" s="110"/>
      <c r="D32" s="110"/>
      <c r="E32" s="110"/>
      <c r="F32" s="110"/>
      <c r="G32" s="110"/>
      <c r="H32" s="110"/>
      <c r="I32" s="110"/>
      <c r="J32" s="110"/>
      <c r="K32" s="110"/>
      <c r="L32" s="110"/>
      <c r="M32" s="110"/>
    </row>
    <row r="33" spans="2:13" ht="12" customHeight="1">
      <c r="B33" s="197" t="s">
        <v>262</v>
      </c>
      <c r="C33" s="110"/>
      <c r="D33" s="110"/>
      <c r="E33" s="110"/>
      <c r="F33" s="110"/>
      <c r="G33" s="110"/>
      <c r="H33" s="110"/>
      <c r="I33" s="110"/>
      <c r="J33" s="110"/>
      <c r="K33" s="110"/>
      <c r="L33" s="110"/>
      <c r="M33" s="110"/>
    </row>
    <row r="34" spans="2:13" ht="12" customHeight="1">
      <c r="B34" s="199" t="s">
        <v>263</v>
      </c>
      <c r="C34" s="110"/>
      <c r="D34" s="110"/>
      <c r="E34" s="110"/>
      <c r="F34" s="110"/>
      <c r="G34" s="110"/>
      <c r="H34" s="110"/>
      <c r="I34" s="110"/>
      <c r="J34" s="110"/>
      <c r="K34" s="110"/>
      <c r="L34" s="110"/>
      <c r="M34" s="110"/>
    </row>
    <row r="35" spans="2:13" ht="12" customHeight="1">
      <c r="B35" s="199" t="s">
        <v>473</v>
      </c>
      <c r="C35" s="110"/>
      <c r="D35" s="110"/>
      <c r="E35" s="110"/>
      <c r="F35" s="110"/>
      <c r="G35" s="110"/>
      <c r="H35" s="110"/>
      <c r="I35" s="110"/>
      <c r="J35" s="110"/>
      <c r="K35" s="110"/>
      <c r="L35" s="110"/>
      <c r="M35" s="110"/>
    </row>
    <row r="36" spans="2:13" ht="12" customHeight="1">
      <c r="B36" s="199" t="s">
        <v>474</v>
      </c>
      <c r="C36" s="110"/>
      <c r="D36" s="110"/>
      <c r="E36" s="110"/>
      <c r="F36" s="110"/>
      <c r="G36" s="110"/>
      <c r="H36" s="110"/>
      <c r="I36" s="110"/>
      <c r="J36" s="110"/>
      <c r="K36" s="110"/>
      <c r="L36" s="110"/>
      <c r="M36" s="110"/>
    </row>
    <row r="37" spans="2:13" ht="12" customHeight="1">
      <c r="B37" s="397" t="s">
        <v>475</v>
      </c>
      <c r="C37" s="397"/>
      <c r="D37" s="397"/>
      <c r="E37" s="397"/>
      <c r="F37" s="397"/>
      <c r="G37" s="397"/>
      <c r="H37" s="397"/>
      <c r="I37" s="397"/>
      <c r="J37" s="397"/>
      <c r="K37" s="397"/>
      <c r="L37" s="397"/>
      <c r="M37" s="397"/>
    </row>
    <row r="38" spans="2:13" ht="12" customHeight="1">
      <c r="B38" s="397" t="s">
        <v>476</v>
      </c>
      <c r="C38" s="397"/>
      <c r="D38" s="397"/>
      <c r="E38" s="397"/>
      <c r="F38" s="397"/>
      <c r="G38" s="397"/>
      <c r="H38" s="397"/>
      <c r="I38" s="397"/>
      <c r="J38" s="397"/>
      <c r="K38" s="397"/>
      <c r="L38" s="397"/>
      <c r="M38" s="397"/>
    </row>
    <row r="39" spans="2:13" ht="12" customHeight="1">
      <c r="B39" s="397" t="s">
        <v>477</v>
      </c>
      <c r="C39" s="397"/>
      <c r="D39" s="397"/>
      <c r="E39" s="397"/>
      <c r="F39" s="397"/>
      <c r="G39" s="397"/>
      <c r="H39" s="397"/>
      <c r="I39" s="397"/>
      <c r="J39" s="397"/>
      <c r="K39" s="397"/>
      <c r="L39" s="397"/>
      <c r="M39" s="397"/>
    </row>
    <row r="40" spans="2:13" ht="12" customHeight="1">
      <c r="B40" s="397" t="s">
        <v>478</v>
      </c>
      <c r="C40" s="397"/>
      <c r="D40" s="397"/>
      <c r="E40" s="397"/>
      <c r="F40" s="397"/>
      <c r="G40" s="397"/>
      <c r="H40" s="397"/>
      <c r="I40" s="397"/>
      <c r="J40" s="397"/>
      <c r="K40" s="397"/>
      <c r="L40" s="397"/>
      <c r="M40" s="39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ADB7-8782-4D3A-937B-48C24BAEEB09}">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45712</v>
      </c>
      <c r="C7" s="312" t="s">
        <v>235</v>
      </c>
      <c r="D7" s="312" t="s">
        <v>236</v>
      </c>
      <c r="E7" s="330" t="s">
        <v>237</v>
      </c>
      <c r="F7" s="114" t="s">
        <v>238</v>
      </c>
      <c r="G7" s="115" t="s">
        <v>239</v>
      </c>
      <c r="H7" s="312" t="s">
        <v>375</v>
      </c>
      <c r="I7" s="333"/>
      <c r="J7" s="114" t="s">
        <v>842</v>
      </c>
      <c r="K7" s="322" t="s">
        <v>762</v>
      </c>
      <c r="L7" s="323"/>
    </row>
    <row r="8" spans="2:13" ht="20.149999999999999" customHeight="1">
      <c r="B8" s="342"/>
      <c r="C8" s="313"/>
      <c r="D8" s="313"/>
      <c r="E8" s="326"/>
      <c r="F8" s="116" t="s">
        <v>83</v>
      </c>
      <c r="G8" s="117" t="s">
        <v>377</v>
      </c>
      <c r="H8" s="313"/>
      <c r="I8" s="334"/>
      <c r="J8" s="116" t="s">
        <v>763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398</v>
      </c>
      <c r="H10" s="313"/>
      <c r="I10" s="335"/>
      <c r="J10" s="116" t="s">
        <v>770</v>
      </c>
      <c r="K10" s="318"/>
      <c r="L10" s="325"/>
    </row>
    <row r="11" spans="2:13" ht="19.5" customHeight="1">
      <c r="B11" s="342"/>
      <c r="C11" s="313"/>
      <c r="D11" s="313" t="s">
        <v>247</v>
      </c>
      <c r="E11" s="313"/>
      <c r="F11" s="313"/>
      <c r="G11" s="327" t="s">
        <v>377</v>
      </c>
      <c r="H11" s="313"/>
      <c r="I11" s="328" t="s">
        <v>462</v>
      </c>
      <c r="J11" s="327" t="s">
        <v>855</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580</v>
      </c>
      <c r="K15" s="337"/>
      <c r="L15" s="143" t="s">
        <v>643</v>
      </c>
      <c r="M15" s="144"/>
    </row>
    <row r="16" spans="2:13" ht="21.75" customHeight="1">
      <c r="B16" s="341">
        <v>45713</v>
      </c>
      <c r="C16" s="312" t="s">
        <v>235</v>
      </c>
      <c r="D16" s="312" t="s">
        <v>236</v>
      </c>
      <c r="E16" s="330" t="s">
        <v>237</v>
      </c>
      <c r="F16" s="114" t="s">
        <v>238</v>
      </c>
      <c r="G16" s="115" t="s">
        <v>239</v>
      </c>
      <c r="H16" s="312" t="s">
        <v>533</v>
      </c>
      <c r="I16" s="333"/>
      <c r="J16" s="114" t="s">
        <v>842</v>
      </c>
      <c r="K16" s="322" t="s">
        <v>762</v>
      </c>
      <c r="L16" s="323"/>
    </row>
    <row r="17" spans="2:13" ht="20.149999999999999" customHeight="1">
      <c r="B17" s="342"/>
      <c r="C17" s="313"/>
      <c r="D17" s="313"/>
      <c r="E17" s="326"/>
      <c r="F17" s="116" t="s">
        <v>83</v>
      </c>
      <c r="G17" s="117" t="s">
        <v>377</v>
      </c>
      <c r="H17" s="313"/>
      <c r="I17" s="334"/>
      <c r="J17" s="116" t="s">
        <v>763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398</v>
      </c>
      <c r="H19" s="313"/>
      <c r="I19" s="335"/>
      <c r="J19" s="116" t="s">
        <v>773</v>
      </c>
      <c r="K19" s="318"/>
      <c r="L19" s="325"/>
    </row>
    <row r="20" spans="2:13" ht="19.5" customHeight="1">
      <c r="B20" s="342"/>
      <c r="C20" s="313"/>
      <c r="D20" s="313" t="s">
        <v>247</v>
      </c>
      <c r="E20" s="313"/>
      <c r="F20" s="313"/>
      <c r="G20" s="327" t="s">
        <v>377</v>
      </c>
      <c r="H20" s="313"/>
      <c r="I20" s="328" t="s">
        <v>462</v>
      </c>
      <c r="J20" s="327" t="s">
        <v>856</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580</v>
      </c>
      <c r="K24" s="337"/>
      <c r="L24" s="145" t="s">
        <v>643</v>
      </c>
    </row>
    <row r="25" spans="2:13" ht="18" customHeight="1">
      <c r="B25" s="124"/>
      <c r="C25" s="125"/>
      <c r="D25" s="125"/>
      <c r="E25" s="125"/>
      <c r="F25" s="125"/>
    </row>
    <row r="26" spans="2:13" ht="12" customHeight="1">
      <c r="B26" s="196" t="s">
        <v>467</v>
      </c>
    </row>
    <row r="27" spans="2:13" ht="12" customHeight="1">
      <c r="B27" s="196" t="s">
        <v>468</v>
      </c>
    </row>
    <row r="28" spans="2:13" ht="12" customHeight="1">
      <c r="B28" s="197" t="s">
        <v>257</v>
      </c>
      <c r="C28" s="110"/>
      <c r="D28" s="110"/>
      <c r="E28" s="110"/>
      <c r="F28" s="110"/>
      <c r="G28" s="110"/>
      <c r="H28" s="110"/>
      <c r="I28" s="110"/>
      <c r="J28" s="110"/>
      <c r="K28" s="110" t="s">
        <v>258</v>
      </c>
      <c r="L28" s="110" t="s">
        <v>258</v>
      </c>
      <c r="M28" s="110"/>
    </row>
    <row r="29" spans="2:13" ht="12" customHeight="1">
      <c r="B29" s="197" t="s">
        <v>469</v>
      </c>
      <c r="C29" s="110"/>
      <c r="D29" s="110"/>
      <c r="E29" s="110"/>
      <c r="F29" s="110"/>
      <c r="G29" s="110"/>
      <c r="H29" s="110"/>
      <c r="I29" s="110"/>
      <c r="J29" s="110"/>
      <c r="K29" s="110"/>
      <c r="L29" s="110"/>
      <c r="M29" s="110"/>
    </row>
    <row r="30" spans="2:13" ht="12" customHeight="1">
      <c r="B30" s="198" t="s">
        <v>470</v>
      </c>
      <c r="C30" s="110"/>
      <c r="D30" s="110"/>
      <c r="E30" s="110"/>
      <c r="F30" s="110"/>
      <c r="G30" s="110"/>
      <c r="H30" s="110"/>
      <c r="I30" s="110"/>
      <c r="J30" s="110"/>
      <c r="K30" s="110"/>
      <c r="L30" s="110"/>
      <c r="M30" s="110"/>
    </row>
    <row r="31" spans="2:13" ht="12" customHeight="1">
      <c r="B31" s="198" t="s">
        <v>471</v>
      </c>
      <c r="C31" s="110"/>
      <c r="D31" s="110"/>
      <c r="E31" s="110"/>
      <c r="F31" s="110"/>
      <c r="G31" s="110"/>
      <c r="H31" s="110"/>
      <c r="I31" s="110"/>
      <c r="J31" s="110"/>
      <c r="K31" s="110"/>
      <c r="L31" s="110"/>
      <c r="M31" s="110"/>
    </row>
    <row r="32" spans="2:13" ht="12" customHeight="1">
      <c r="B32" s="197" t="s">
        <v>472</v>
      </c>
      <c r="C32" s="110"/>
      <c r="D32" s="110"/>
      <c r="E32" s="110"/>
      <c r="F32" s="110"/>
      <c r="G32" s="110"/>
      <c r="H32" s="110"/>
      <c r="I32" s="110"/>
      <c r="J32" s="110"/>
      <c r="K32" s="110"/>
      <c r="L32" s="110"/>
      <c r="M32" s="110"/>
    </row>
    <row r="33" spans="2:13" ht="12" customHeight="1">
      <c r="B33" s="197" t="s">
        <v>262</v>
      </c>
      <c r="C33" s="110"/>
      <c r="D33" s="110"/>
      <c r="E33" s="110"/>
      <c r="F33" s="110"/>
      <c r="G33" s="110"/>
      <c r="H33" s="110"/>
      <c r="I33" s="110"/>
      <c r="J33" s="110"/>
      <c r="K33" s="110"/>
      <c r="L33" s="110"/>
      <c r="M33" s="110"/>
    </row>
    <row r="34" spans="2:13" ht="12" customHeight="1">
      <c r="B34" s="199" t="s">
        <v>263</v>
      </c>
      <c r="C34" s="110"/>
      <c r="D34" s="110"/>
      <c r="E34" s="110"/>
      <c r="F34" s="110"/>
      <c r="G34" s="110"/>
      <c r="H34" s="110"/>
      <c r="I34" s="110"/>
      <c r="J34" s="110"/>
      <c r="K34" s="110"/>
      <c r="L34" s="110"/>
      <c r="M34" s="110"/>
    </row>
    <row r="35" spans="2:13" ht="12" customHeight="1">
      <c r="B35" s="199" t="s">
        <v>473</v>
      </c>
      <c r="C35" s="110"/>
      <c r="D35" s="110"/>
      <c r="E35" s="110"/>
      <c r="F35" s="110"/>
      <c r="G35" s="110"/>
      <c r="H35" s="110"/>
      <c r="I35" s="110"/>
      <c r="J35" s="110"/>
      <c r="K35" s="110"/>
      <c r="L35" s="110"/>
      <c r="M35" s="110"/>
    </row>
    <row r="36" spans="2:13" ht="12" customHeight="1">
      <c r="B36" s="199" t="s">
        <v>474</v>
      </c>
      <c r="C36" s="110"/>
      <c r="D36" s="110"/>
      <c r="E36" s="110"/>
      <c r="F36" s="110"/>
      <c r="G36" s="110"/>
      <c r="H36" s="110"/>
      <c r="I36" s="110"/>
      <c r="J36" s="110"/>
      <c r="K36" s="110"/>
      <c r="L36" s="110"/>
      <c r="M36" s="110"/>
    </row>
    <row r="37" spans="2:13" ht="12" customHeight="1">
      <c r="B37" s="397" t="s">
        <v>475</v>
      </c>
      <c r="C37" s="397"/>
      <c r="D37" s="397"/>
      <c r="E37" s="397"/>
      <c r="F37" s="397"/>
      <c r="G37" s="397"/>
      <c r="H37" s="397"/>
      <c r="I37" s="397"/>
      <c r="J37" s="397"/>
      <c r="K37" s="397"/>
      <c r="L37" s="397"/>
      <c r="M37" s="397"/>
    </row>
    <row r="38" spans="2:13" ht="12" customHeight="1">
      <c r="B38" s="397" t="s">
        <v>476</v>
      </c>
      <c r="C38" s="397"/>
      <c r="D38" s="397"/>
      <c r="E38" s="397"/>
      <c r="F38" s="397"/>
      <c r="G38" s="397"/>
      <c r="H38" s="397"/>
      <c r="I38" s="397"/>
      <c r="J38" s="397"/>
      <c r="K38" s="397"/>
      <c r="L38" s="397"/>
      <c r="M38" s="397"/>
    </row>
    <row r="39" spans="2:13" ht="12" customHeight="1">
      <c r="B39" s="397" t="s">
        <v>477</v>
      </c>
      <c r="C39" s="397"/>
      <c r="D39" s="397"/>
      <c r="E39" s="397"/>
      <c r="F39" s="397"/>
      <c r="G39" s="397"/>
      <c r="H39" s="397"/>
      <c r="I39" s="397"/>
      <c r="J39" s="397"/>
      <c r="K39" s="397"/>
      <c r="L39" s="397"/>
      <c r="M39" s="397"/>
    </row>
    <row r="40" spans="2:13" ht="12" customHeight="1">
      <c r="B40" s="397" t="s">
        <v>478</v>
      </c>
      <c r="C40" s="397"/>
      <c r="D40" s="397"/>
      <c r="E40" s="397"/>
      <c r="F40" s="397"/>
      <c r="G40" s="397"/>
      <c r="H40" s="397"/>
      <c r="I40" s="397"/>
      <c r="J40" s="397"/>
      <c r="K40" s="397"/>
      <c r="L40" s="397"/>
      <c r="M40" s="39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CC7DA-668F-4406-BA31-F866A6E17820}">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45710</v>
      </c>
      <c r="C7" s="312" t="s">
        <v>235</v>
      </c>
      <c r="D7" s="312" t="s">
        <v>236</v>
      </c>
      <c r="E7" s="330" t="s">
        <v>237</v>
      </c>
      <c r="F7" s="114" t="s">
        <v>238</v>
      </c>
      <c r="G7" s="115" t="s">
        <v>239</v>
      </c>
      <c r="H7" s="312" t="s">
        <v>461</v>
      </c>
      <c r="I7" s="333"/>
      <c r="J7" s="114" t="s">
        <v>842</v>
      </c>
      <c r="K7" s="322" t="s">
        <v>762</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770</v>
      </c>
      <c r="K10" s="318"/>
      <c r="L10" s="325"/>
    </row>
    <row r="11" spans="2:13" ht="19.5" customHeight="1">
      <c r="B11" s="342"/>
      <c r="C11" s="313"/>
      <c r="D11" s="313" t="s">
        <v>247</v>
      </c>
      <c r="E11" s="313"/>
      <c r="F11" s="313"/>
      <c r="G11" s="327" t="s">
        <v>377</v>
      </c>
      <c r="H11" s="313"/>
      <c r="I11" s="328" t="s">
        <v>377</v>
      </c>
      <c r="J11" s="327" t="s">
        <v>703</v>
      </c>
      <c r="K11" s="318"/>
      <c r="L11" s="358" t="s">
        <v>833</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580</v>
      </c>
      <c r="K15" s="337"/>
      <c r="L15" s="143" t="s">
        <v>643</v>
      </c>
      <c r="M15" s="144"/>
    </row>
    <row r="16" spans="2:13" ht="21.75" customHeight="1">
      <c r="B16" s="341">
        <v>45711</v>
      </c>
      <c r="C16" s="312" t="s">
        <v>235</v>
      </c>
      <c r="D16" s="312" t="s">
        <v>236</v>
      </c>
      <c r="E16" s="330" t="s">
        <v>237</v>
      </c>
      <c r="F16" s="114" t="s">
        <v>238</v>
      </c>
      <c r="G16" s="115" t="s">
        <v>239</v>
      </c>
      <c r="H16" s="312" t="s">
        <v>461</v>
      </c>
      <c r="I16" s="333"/>
      <c r="J16" s="114" t="s">
        <v>842</v>
      </c>
      <c r="K16" s="322" t="s">
        <v>762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770</v>
      </c>
      <c r="K19" s="318"/>
      <c r="L19" s="325"/>
    </row>
    <row r="20" spans="2:13" ht="19.5" customHeight="1">
      <c r="B20" s="342"/>
      <c r="C20" s="313"/>
      <c r="D20" s="313" t="s">
        <v>247</v>
      </c>
      <c r="E20" s="313"/>
      <c r="F20" s="313"/>
      <c r="G20" s="327" t="s">
        <v>386</v>
      </c>
      <c r="H20" s="313"/>
      <c r="I20" s="328" t="s">
        <v>386</v>
      </c>
      <c r="J20" s="327" t="s">
        <v>703</v>
      </c>
      <c r="K20" s="318"/>
      <c r="L20" s="358" t="s">
        <v>833</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580</v>
      </c>
      <c r="K24" s="337"/>
      <c r="L24" s="145" t="s">
        <v>643</v>
      </c>
    </row>
    <row r="25" spans="2:13" ht="18" customHeight="1">
      <c r="B25" s="124"/>
      <c r="C25" s="125"/>
      <c r="D25" s="125"/>
      <c r="E25" s="125"/>
      <c r="F25" s="125"/>
    </row>
    <row r="26" spans="2:13" ht="12" customHeight="1">
      <c r="B26" s="196" t="s">
        <v>467</v>
      </c>
    </row>
    <row r="27" spans="2:13" ht="12" customHeight="1">
      <c r="B27" s="196" t="s">
        <v>468</v>
      </c>
    </row>
    <row r="28" spans="2:13" ht="12" customHeight="1">
      <c r="B28" s="197" t="s">
        <v>257</v>
      </c>
      <c r="C28" s="110"/>
      <c r="D28" s="110"/>
      <c r="E28" s="110"/>
      <c r="F28" s="110"/>
      <c r="G28" s="110"/>
      <c r="H28" s="110"/>
      <c r="I28" s="110"/>
      <c r="J28" s="110"/>
      <c r="K28" s="110" t="s">
        <v>258</v>
      </c>
      <c r="L28" s="110" t="s">
        <v>258</v>
      </c>
      <c r="M28" s="110"/>
    </row>
    <row r="29" spans="2:13" ht="12" customHeight="1">
      <c r="B29" s="197" t="s">
        <v>469</v>
      </c>
      <c r="C29" s="110"/>
      <c r="D29" s="110"/>
      <c r="E29" s="110"/>
      <c r="F29" s="110"/>
      <c r="G29" s="110"/>
      <c r="H29" s="110"/>
      <c r="I29" s="110"/>
      <c r="J29" s="110"/>
      <c r="K29" s="110"/>
      <c r="L29" s="110"/>
      <c r="M29" s="110"/>
    </row>
    <row r="30" spans="2:13" ht="12" customHeight="1">
      <c r="B30" s="198" t="s">
        <v>470</v>
      </c>
      <c r="C30" s="110"/>
      <c r="D30" s="110"/>
      <c r="E30" s="110"/>
      <c r="F30" s="110"/>
      <c r="G30" s="110"/>
      <c r="H30" s="110"/>
      <c r="I30" s="110"/>
      <c r="J30" s="110"/>
      <c r="K30" s="110"/>
      <c r="L30" s="110"/>
      <c r="M30" s="110"/>
    </row>
    <row r="31" spans="2:13" ht="12" customHeight="1">
      <c r="B31" s="198" t="s">
        <v>471</v>
      </c>
      <c r="C31" s="110"/>
      <c r="D31" s="110"/>
      <c r="E31" s="110"/>
      <c r="F31" s="110"/>
      <c r="G31" s="110"/>
      <c r="H31" s="110"/>
      <c r="I31" s="110"/>
      <c r="J31" s="110"/>
      <c r="K31" s="110"/>
      <c r="L31" s="110"/>
      <c r="M31" s="110"/>
    </row>
    <row r="32" spans="2:13" ht="12" customHeight="1">
      <c r="B32" s="197" t="s">
        <v>472</v>
      </c>
      <c r="C32" s="110"/>
      <c r="D32" s="110"/>
      <c r="E32" s="110"/>
      <c r="F32" s="110"/>
      <c r="G32" s="110"/>
      <c r="H32" s="110"/>
      <c r="I32" s="110"/>
      <c r="J32" s="110"/>
      <c r="K32" s="110"/>
      <c r="L32" s="110"/>
      <c r="M32" s="110"/>
    </row>
    <row r="33" spans="2:13" ht="12" customHeight="1">
      <c r="B33" s="197" t="s">
        <v>262</v>
      </c>
      <c r="C33" s="110"/>
      <c r="D33" s="110"/>
      <c r="E33" s="110"/>
      <c r="F33" s="110"/>
      <c r="G33" s="110"/>
      <c r="H33" s="110"/>
      <c r="I33" s="110"/>
      <c r="J33" s="110"/>
      <c r="K33" s="110"/>
      <c r="L33" s="110"/>
      <c r="M33" s="110"/>
    </row>
    <row r="34" spans="2:13" ht="12" customHeight="1">
      <c r="B34" s="199" t="s">
        <v>263</v>
      </c>
      <c r="C34" s="110"/>
      <c r="D34" s="110"/>
      <c r="E34" s="110"/>
      <c r="F34" s="110"/>
      <c r="G34" s="110"/>
      <c r="H34" s="110"/>
      <c r="I34" s="110"/>
      <c r="J34" s="110"/>
      <c r="K34" s="110"/>
      <c r="L34" s="110"/>
      <c r="M34" s="110"/>
    </row>
    <row r="35" spans="2:13" ht="12" customHeight="1">
      <c r="B35" s="199" t="s">
        <v>473</v>
      </c>
      <c r="C35" s="110"/>
      <c r="D35" s="110"/>
      <c r="E35" s="110"/>
      <c r="F35" s="110"/>
      <c r="G35" s="110"/>
      <c r="H35" s="110"/>
      <c r="I35" s="110"/>
      <c r="J35" s="110"/>
      <c r="K35" s="110"/>
      <c r="L35" s="110"/>
      <c r="M35" s="110"/>
    </row>
    <row r="36" spans="2:13" ht="12" customHeight="1">
      <c r="B36" s="199" t="s">
        <v>474</v>
      </c>
      <c r="C36" s="110"/>
      <c r="D36" s="110"/>
      <c r="E36" s="110"/>
      <c r="F36" s="110"/>
      <c r="G36" s="110"/>
      <c r="H36" s="110"/>
      <c r="I36" s="110"/>
      <c r="J36" s="110"/>
      <c r="K36" s="110"/>
      <c r="L36" s="110"/>
      <c r="M36" s="110"/>
    </row>
    <row r="37" spans="2:13" ht="12" customHeight="1">
      <c r="B37" s="397" t="s">
        <v>475</v>
      </c>
      <c r="C37" s="397"/>
      <c r="D37" s="397"/>
      <c r="E37" s="397"/>
      <c r="F37" s="397"/>
      <c r="G37" s="397"/>
      <c r="H37" s="397"/>
      <c r="I37" s="397"/>
      <c r="J37" s="397"/>
      <c r="K37" s="397"/>
      <c r="L37" s="397"/>
      <c r="M37" s="397"/>
    </row>
    <row r="38" spans="2:13" ht="12" customHeight="1">
      <c r="B38" s="397" t="s">
        <v>476</v>
      </c>
      <c r="C38" s="397"/>
      <c r="D38" s="397"/>
      <c r="E38" s="397"/>
      <c r="F38" s="397"/>
      <c r="G38" s="397"/>
      <c r="H38" s="397"/>
      <c r="I38" s="397"/>
      <c r="J38" s="397"/>
      <c r="K38" s="397"/>
      <c r="L38" s="397"/>
      <c r="M38" s="397"/>
    </row>
    <row r="39" spans="2:13" ht="12" customHeight="1">
      <c r="B39" s="397" t="s">
        <v>477</v>
      </c>
      <c r="C39" s="397"/>
      <c r="D39" s="397"/>
      <c r="E39" s="397"/>
      <c r="F39" s="397"/>
      <c r="G39" s="397"/>
      <c r="H39" s="397"/>
      <c r="I39" s="397"/>
      <c r="J39" s="397"/>
      <c r="K39" s="397"/>
      <c r="L39" s="397"/>
      <c r="M39" s="397"/>
    </row>
    <row r="40" spans="2:13" ht="12" customHeight="1">
      <c r="B40" s="397" t="s">
        <v>478</v>
      </c>
      <c r="C40" s="397"/>
      <c r="D40" s="397"/>
      <c r="E40" s="397"/>
      <c r="F40" s="397"/>
      <c r="G40" s="397"/>
      <c r="H40" s="397"/>
      <c r="I40" s="397"/>
      <c r="J40" s="397"/>
      <c r="K40" s="397"/>
      <c r="L40" s="397"/>
      <c r="M40" s="397"/>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A7C83-96F8-47F1-BEAE-7C6A4E07E646}">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45707</v>
      </c>
      <c r="C7" s="312" t="s">
        <v>235</v>
      </c>
      <c r="D7" s="312" t="s">
        <v>236</v>
      </c>
      <c r="E7" s="330" t="s">
        <v>237</v>
      </c>
      <c r="F7" s="114" t="s">
        <v>238</v>
      </c>
      <c r="G7" s="115" t="s">
        <v>239</v>
      </c>
      <c r="H7" s="312" t="s">
        <v>461</v>
      </c>
      <c r="I7" s="333"/>
      <c r="J7" s="114" t="s">
        <v>842</v>
      </c>
      <c r="K7" s="322" t="s">
        <v>857</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699</v>
      </c>
      <c r="H10" s="313"/>
      <c r="I10" s="335"/>
      <c r="J10" s="116" t="s">
        <v>770</v>
      </c>
      <c r="K10" s="318"/>
      <c r="L10" s="325"/>
    </row>
    <row r="11" spans="2:13" ht="19.5" customHeight="1">
      <c r="B11" s="342"/>
      <c r="C11" s="313"/>
      <c r="D11" s="313" t="s">
        <v>247</v>
      </c>
      <c r="E11" s="313"/>
      <c r="F11" s="313"/>
      <c r="G11" s="327" t="s">
        <v>245</v>
      </c>
      <c r="H11" s="313"/>
      <c r="I11" s="328" t="s">
        <v>245</v>
      </c>
      <c r="J11" s="327" t="s">
        <v>858</v>
      </c>
      <c r="K11" s="318"/>
      <c r="L11" s="358" t="s">
        <v>859</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458</v>
      </c>
      <c r="E15" s="340"/>
      <c r="F15" s="340"/>
      <c r="G15" s="121" t="s">
        <v>239</v>
      </c>
      <c r="H15" s="349"/>
      <c r="I15" s="121">
        <v>0</v>
      </c>
      <c r="J15" s="122" t="s">
        <v>576</v>
      </c>
      <c r="K15" s="337"/>
      <c r="L15" s="143" t="s">
        <v>651</v>
      </c>
      <c r="M15" s="144"/>
    </row>
    <row r="16" spans="2:13" ht="21.75" customHeight="1">
      <c r="B16" s="341">
        <v>45708</v>
      </c>
      <c r="C16" s="312" t="s">
        <v>235</v>
      </c>
      <c r="D16" s="312" t="s">
        <v>236</v>
      </c>
      <c r="E16" s="330" t="s">
        <v>237</v>
      </c>
      <c r="F16" s="114" t="s">
        <v>238</v>
      </c>
      <c r="G16" s="115" t="s">
        <v>239</v>
      </c>
      <c r="H16" s="312" t="s">
        <v>461</v>
      </c>
      <c r="I16" s="333"/>
      <c r="J16" s="114" t="s">
        <v>842</v>
      </c>
      <c r="K16" s="322" t="s">
        <v>857</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20" t="s">
        <v>699</v>
      </c>
      <c r="H19" s="313"/>
      <c r="I19" s="335"/>
      <c r="J19" s="116" t="s">
        <v>770</v>
      </c>
      <c r="K19" s="318"/>
      <c r="L19" s="325"/>
    </row>
    <row r="20" spans="2:13" ht="19.5" customHeight="1">
      <c r="B20" s="342"/>
      <c r="C20" s="313"/>
      <c r="D20" s="313" t="s">
        <v>247</v>
      </c>
      <c r="E20" s="313"/>
      <c r="F20" s="313"/>
      <c r="G20" s="327" t="s">
        <v>245</v>
      </c>
      <c r="H20" s="313"/>
      <c r="I20" s="328" t="s">
        <v>245</v>
      </c>
      <c r="J20" s="327" t="s">
        <v>860</v>
      </c>
      <c r="K20" s="318"/>
      <c r="L20" s="358" t="s">
        <v>861</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458</v>
      </c>
      <c r="E24" s="340"/>
      <c r="F24" s="340"/>
      <c r="G24" s="121" t="s">
        <v>429</v>
      </c>
      <c r="H24" s="349"/>
      <c r="I24" s="121">
        <v>1</v>
      </c>
      <c r="J24" s="122" t="s">
        <v>580</v>
      </c>
      <c r="K24" s="337"/>
      <c r="L24" s="145" t="s">
        <v>862</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CCA4A-4D23-46B0-8017-50C1C1371EB6}">
  <sheetPr>
    <pageSetUpPr fitToPage="1"/>
  </sheetPr>
  <dimension ref="B1:M40"/>
  <sheetViews>
    <sheetView view="pageBreakPreview" zoomScale="85" zoomScaleNormal="100" zoomScaleSheetLayoutView="85"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46095</v>
      </c>
      <c r="C7" s="312" t="s">
        <v>235</v>
      </c>
      <c r="D7" s="312" t="s">
        <v>236</v>
      </c>
      <c r="E7" s="330" t="s">
        <v>237</v>
      </c>
      <c r="F7" s="114" t="s">
        <v>238</v>
      </c>
      <c r="G7" s="115" t="s">
        <v>239</v>
      </c>
      <c r="H7" s="331">
        <v>0.53390936666666666</v>
      </c>
      <c r="I7" s="333"/>
      <c r="J7" s="114" t="s">
        <v>413</v>
      </c>
      <c r="K7" s="322" t="s">
        <v>673</v>
      </c>
      <c r="L7" s="323"/>
    </row>
    <row r="8" spans="2:13" ht="20.149999999999999" customHeight="1">
      <c r="B8" s="342"/>
      <c r="C8" s="313"/>
      <c r="D8" s="313"/>
      <c r="E8" s="326"/>
      <c r="F8" s="116" t="s">
        <v>83</v>
      </c>
      <c r="G8" s="117">
        <v>0.76249999999999996</v>
      </c>
      <c r="H8" s="332"/>
      <c r="I8" s="334"/>
      <c r="J8" s="116" t="s">
        <v>726</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0.75607164999999998</v>
      </c>
      <c r="H10" s="332"/>
      <c r="I10" s="335"/>
      <c r="J10" s="116" t="s">
        <v>717</v>
      </c>
      <c r="K10" s="318"/>
      <c r="L10" s="325"/>
    </row>
    <row r="11" spans="2:13" ht="19.5" customHeight="1">
      <c r="B11" s="342"/>
      <c r="C11" s="313"/>
      <c r="D11" s="313" t="s">
        <v>247</v>
      </c>
      <c r="E11" s="313"/>
      <c r="F11" s="313"/>
      <c r="G11" s="327">
        <v>0.73461615000000002</v>
      </c>
      <c r="H11" s="332"/>
      <c r="I11" s="328" t="s">
        <v>462</v>
      </c>
      <c r="J11" s="327">
        <v>54.8</v>
      </c>
      <c r="K11" s="318"/>
      <c r="L11" s="358" t="s">
        <v>1111</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239</v>
      </c>
      <c r="H15" s="349"/>
      <c r="I15" s="121">
        <v>0</v>
      </c>
      <c r="J15" s="122" t="s">
        <v>484</v>
      </c>
      <c r="K15" s="337"/>
      <c r="L15" s="143" t="s">
        <v>546</v>
      </c>
      <c r="M15" s="178"/>
    </row>
    <row r="16" spans="2:13" ht="21.75" customHeight="1">
      <c r="B16" s="341">
        <v>46096</v>
      </c>
      <c r="C16" s="312" t="s">
        <v>235</v>
      </c>
      <c r="D16" s="312" t="s">
        <v>236</v>
      </c>
      <c r="E16" s="330" t="s">
        <v>237</v>
      </c>
      <c r="F16" s="114" t="s">
        <v>238</v>
      </c>
      <c r="G16" s="115" t="s">
        <v>239</v>
      </c>
      <c r="H16" s="331">
        <v>0.64888888888888896</v>
      </c>
      <c r="I16" s="333"/>
      <c r="J16" s="114" t="s">
        <v>413</v>
      </c>
      <c r="K16" s="322" t="s">
        <v>673</v>
      </c>
      <c r="L16" s="323"/>
    </row>
    <row r="17" spans="2:12" ht="20.149999999999999" customHeight="1">
      <c r="B17" s="342"/>
      <c r="C17" s="313"/>
      <c r="D17" s="313"/>
      <c r="E17" s="326"/>
      <c r="F17" s="116" t="s">
        <v>83</v>
      </c>
      <c r="G17" s="117">
        <v>0.86250000000000004</v>
      </c>
      <c r="H17" s="332"/>
      <c r="I17" s="334"/>
      <c r="J17" s="116" t="s">
        <v>675</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0.82932704000000002</v>
      </c>
      <c r="H19" s="332"/>
      <c r="I19" s="335"/>
      <c r="J19" s="116" t="s">
        <v>675</v>
      </c>
      <c r="K19" s="318"/>
      <c r="L19" s="325"/>
    </row>
    <row r="20" spans="2:12" ht="19.5" customHeight="1">
      <c r="B20" s="342"/>
      <c r="C20" s="313"/>
      <c r="D20" s="313" t="s">
        <v>247</v>
      </c>
      <c r="E20" s="313"/>
      <c r="F20" s="313"/>
      <c r="G20" s="327">
        <v>0.82216215999999998</v>
      </c>
      <c r="H20" s="332"/>
      <c r="I20" s="328" t="s">
        <v>462</v>
      </c>
      <c r="J20" s="327" t="s">
        <v>1112</v>
      </c>
      <c r="K20" s="318"/>
      <c r="L20" s="358" t="s">
        <v>1111</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542</v>
      </c>
      <c r="K22" s="336"/>
      <c r="L22" s="338"/>
    </row>
    <row r="23" spans="2:12" ht="20.25" customHeight="1">
      <c r="B23" s="342"/>
      <c r="C23" s="313"/>
      <c r="D23" s="346"/>
      <c r="E23" s="347"/>
      <c r="F23" s="116" t="s">
        <v>83</v>
      </c>
      <c r="G23" s="120" t="s">
        <v>239</v>
      </c>
      <c r="H23" s="348"/>
      <c r="I23" s="351"/>
      <c r="J23" s="116" t="s">
        <v>542</v>
      </c>
      <c r="K23" s="336"/>
      <c r="L23" s="339"/>
    </row>
    <row r="24" spans="2:12" ht="24" customHeight="1" thickBot="1">
      <c r="B24" s="343"/>
      <c r="C24" s="340"/>
      <c r="D24" s="340" t="s">
        <v>253</v>
      </c>
      <c r="E24" s="340"/>
      <c r="F24" s="340"/>
      <c r="G24" s="121" t="s">
        <v>239</v>
      </c>
      <c r="H24" s="349"/>
      <c r="I24" s="121">
        <v>0</v>
      </c>
      <c r="J24" s="122" t="s">
        <v>484</v>
      </c>
      <c r="K24" s="337"/>
      <c r="L24" s="145" t="s">
        <v>546</v>
      </c>
    </row>
    <row r="25" spans="2:12" ht="18" customHeight="1">
      <c r="B25" s="124"/>
      <c r="C25" s="139"/>
      <c r="D25" s="139"/>
      <c r="E25" s="139"/>
      <c r="F25" s="139"/>
    </row>
    <row r="26" spans="2:12" ht="12" customHeight="1">
      <c r="B26" s="256" t="s">
        <v>467</v>
      </c>
    </row>
    <row r="27" spans="2:12" ht="12" customHeight="1">
      <c r="B27" s="256" t="s">
        <v>468</v>
      </c>
    </row>
    <row r="28" spans="2:12" ht="12" customHeight="1">
      <c r="B28" s="256" t="s">
        <v>257</v>
      </c>
      <c r="K28" s="110" t="s">
        <v>258</v>
      </c>
      <c r="L28" s="110" t="s">
        <v>258</v>
      </c>
    </row>
    <row r="29" spans="2:12" ht="12" customHeight="1">
      <c r="B29" s="256" t="s">
        <v>469</v>
      </c>
    </row>
    <row r="30" spans="2:12" ht="12" customHeight="1">
      <c r="B30" s="257" t="s">
        <v>470</v>
      </c>
    </row>
    <row r="31" spans="2:12" ht="12" customHeight="1">
      <c r="B31" s="257" t="s">
        <v>471</v>
      </c>
    </row>
    <row r="32" spans="2:12" ht="12" customHeight="1">
      <c r="B32" s="256" t="s">
        <v>472</v>
      </c>
    </row>
    <row r="33" spans="2:13" ht="12" customHeight="1">
      <c r="B33" s="256" t="s">
        <v>262</v>
      </c>
    </row>
    <row r="34" spans="2:13" ht="12" customHeight="1">
      <c r="B34" s="258" t="s">
        <v>263</v>
      </c>
    </row>
    <row r="35" spans="2:13" ht="12" customHeight="1">
      <c r="B35" s="258" t="s">
        <v>473</v>
      </c>
    </row>
    <row r="36" spans="2:13" ht="12" customHeight="1">
      <c r="B36" s="258" t="s">
        <v>474</v>
      </c>
    </row>
    <row r="37" spans="2:13" ht="12" customHeight="1">
      <c r="B37" s="356" t="s">
        <v>475</v>
      </c>
      <c r="C37" s="356"/>
      <c r="D37" s="356"/>
      <c r="E37" s="356"/>
      <c r="F37" s="356"/>
      <c r="G37" s="356"/>
      <c r="H37" s="356"/>
      <c r="I37" s="356"/>
      <c r="J37" s="356"/>
      <c r="K37" s="356"/>
      <c r="L37" s="356"/>
      <c r="M37" s="356"/>
    </row>
    <row r="38" spans="2:13" ht="12" customHeight="1">
      <c r="B38" s="356" t="s">
        <v>476</v>
      </c>
      <c r="C38" s="356"/>
      <c r="D38" s="356"/>
      <c r="E38" s="356"/>
      <c r="F38" s="356"/>
      <c r="G38" s="356"/>
      <c r="H38" s="356"/>
      <c r="I38" s="356"/>
      <c r="J38" s="356"/>
      <c r="K38" s="356"/>
      <c r="L38" s="356"/>
      <c r="M38" s="356"/>
    </row>
    <row r="39" spans="2:13" ht="12" customHeight="1">
      <c r="B39" s="356" t="s">
        <v>477</v>
      </c>
      <c r="C39" s="356"/>
      <c r="D39" s="356"/>
      <c r="E39" s="356"/>
      <c r="F39" s="356"/>
      <c r="G39" s="356"/>
      <c r="H39" s="356"/>
      <c r="I39" s="356"/>
      <c r="J39" s="356"/>
      <c r="K39" s="356"/>
      <c r="L39" s="356"/>
      <c r="M39" s="356"/>
    </row>
    <row r="40" spans="2:13" ht="12" customHeight="1">
      <c r="B40" s="356" t="s">
        <v>478</v>
      </c>
      <c r="C40" s="356"/>
      <c r="D40" s="356"/>
      <c r="E40" s="356"/>
      <c r="F40" s="356"/>
      <c r="G40" s="356"/>
      <c r="H40" s="356"/>
      <c r="I40" s="356"/>
      <c r="J40" s="356"/>
      <c r="K40" s="356"/>
      <c r="L40" s="356"/>
      <c r="M40" s="35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6164A-38ED-44F2-9EAD-97D184B83652}">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45705</v>
      </c>
      <c r="C7" s="312" t="s">
        <v>235</v>
      </c>
      <c r="D7" s="312" t="s">
        <v>236</v>
      </c>
      <c r="E7" s="330" t="s">
        <v>237</v>
      </c>
      <c r="F7" s="114" t="s">
        <v>238</v>
      </c>
      <c r="G7" s="115" t="s">
        <v>239</v>
      </c>
      <c r="H7" s="312" t="s">
        <v>461</v>
      </c>
      <c r="I7" s="333"/>
      <c r="J7" s="114" t="s">
        <v>842</v>
      </c>
      <c r="K7" s="322" t="s">
        <v>857</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699</v>
      </c>
      <c r="H10" s="313"/>
      <c r="I10" s="335"/>
      <c r="J10" s="116" t="s">
        <v>770</v>
      </c>
      <c r="K10" s="318"/>
      <c r="L10" s="325"/>
    </row>
    <row r="11" spans="2:13" ht="19.5" customHeight="1">
      <c r="B11" s="342"/>
      <c r="C11" s="313"/>
      <c r="D11" s="313" t="s">
        <v>247</v>
      </c>
      <c r="E11" s="313"/>
      <c r="F11" s="313"/>
      <c r="G11" s="327" t="s">
        <v>268</v>
      </c>
      <c r="H11" s="313"/>
      <c r="I11" s="328" t="s">
        <v>268</v>
      </c>
      <c r="J11" s="327" t="s">
        <v>863</v>
      </c>
      <c r="K11" s="318"/>
      <c r="L11" s="358" t="s">
        <v>864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458</v>
      </c>
      <c r="E15" s="340"/>
      <c r="F15" s="340"/>
      <c r="G15" s="121" t="s">
        <v>272</v>
      </c>
      <c r="H15" s="349"/>
      <c r="I15" s="121">
        <v>1</v>
      </c>
      <c r="J15" s="122" t="s">
        <v>576</v>
      </c>
      <c r="K15" s="337"/>
      <c r="L15" s="143" t="s">
        <v>865</v>
      </c>
      <c r="M15" s="144"/>
    </row>
    <row r="16" spans="2:13" ht="21.75" customHeight="1">
      <c r="B16" s="341">
        <v>45706</v>
      </c>
      <c r="C16" s="312" t="s">
        <v>235</v>
      </c>
      <c r="D16" s="312" t="s">
        <v>236</v>
      </c>
      <c r="E16" s="330" t="s">
        <v>237</v>
      </c>
      <c r="F16" s="114" t="s">
        <v>238</v>
      </c>
      <c r="G16" s="115" t="s">
        <v>239</v>
      </c>
      <c r="H16" s="312" t="s">
        <v>461</v>
      </c>
      <c r="I16" s="333"/>
      <c r="J16" s="114" t="s">
        <v>842</v>
      </c>
      <c r="K16" s="322" t="s">
        <v>857</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20" t="s">
        <v>699</v>
      </c>
      <c r="H19" s="313"/>
      <c r="I19" s="335"/>
      <c r="J19" s="116" t="s">
        <v>770</v>
      </c>
      <c r="K19" s="318"/>
      <c r="L19" s="325"/>
    </row>
    <row r="20" spans="2:13" ht="19.5" customHeight="1">
      <c r="B20" s="342"/>
      <c r="C20" s="313"/>
      <c r="D20" s="313" t="s">
        <v>247</v>
      </c>
      <c r="E20" s="313"/>
      <c r="F20" s="313"/>
      <c r="G20" s="327" t="s">
        <v>245</v>
      </c>
      <c r="H20" s="313"/>
      <c r="I20" s="328" t="s">
        <v>245</v>
      </c>
      <c r="J20" s="327" t="s">
        <v>866</v>
      </c>
      <c r="K20" s="318"/>
      <c r="L20" s="358" t="s">
        <v>867</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458</v>
      </c>
      <c r="E24" s="340"/>
      <c r="F24" s="340"/>
      <c r="G24" s="121" t="s">
        <v>239</v>
      </c>
      <c r="H24" s="349"/>
      <c r="I24" s="121">
        <v>0</v>
      </c>
      <c r="J24" s="122" t="s">
        <v>576</v>
      </c>
      <c r="K24" s="337"/>
      <c r="L24" s="145" t="s">
        <v>865</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767D2-633A-4E50-B3F4-68EE56A353FC}">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45702</v>
      </c>
      <c r="C7" s="312" t="s">
        <v>235</v>
      </c>
      <c r="D7" s="312" t="s">
        <v>236</v>
      </c>
      <c r="E7" s="330" t="s">
        <v>237</v>
      </c>
      <c r="F7" s="114" t="s">
        <v>238</v>
      </c>
      <c r="G7" s="115" t="s">
        <v>239</v>
      </c>
      <c r="H7" s="312" t="s">
        <v>461</v>
      </c>
      <c r="I7" s="333"/>
      <c r="J7" s="114" t="s">
        <v>842</v>
      </c>
      <c r="K7" s="322" t="s">
        <v>762</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462</v>
      </c>
      <c r="H10" s="313"/>
      <c r="I10" s="335"/>
      <c r="J10" s="116" t="s">
        <v>770</v>
      </c>
      <c r="K10" s="318"/>
      <c r="L10" s="325"/>
    </row>
    <row r="11" spans="2:13" ht="19.5" customHeight="1">
      <c r="B11" s="342"/>
      <c r="C11" s="313"/>
      <c r="D11" s="313" t="s">
        <v>247</v>
      </c>
      <c r="E11" s="313"/>
      <c r="F11" s="313"/>
      <c r="G11" s="327" t="s">
        <v>270</v>
      </c>
      <c r="H11" s="313"/>
      <c r="I11" s="328" t="s">
        <v>270</v>
      </c>
      <c r="J11" s="327" t="s">
        <v>868</v>
      </c>
      <c r="K11" s="318"/>
      <c r="L11" s="358" t="s">
        <v>796</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272</v>
      </c>
      <c r="H15" s="349"/>
      <c r="I15" s="121">
        <v>1</v>
      </c>
      <c r="J15" s="122" t="s">
        <v>584</v>
      </c>
      <c r="K15" s="337"/>
      <c r="L15" s="143" t="s">
        <v>648</v>
      </c>
      <c r="M15" s="144"/>
    </row>
    <row r="16" spans="2:13" ht="21.75" customHeight="1">
      <c r="B16" s="341">
        <v>45704</v>
      </c>
      <c r="C16" s="312" t="s">
        <v>235</v>
      </c>
      <c r="D16" s="312" t="s">
        <v>236</v>
      </c>
      <c r="E16" s="330" t="s">
        <v>237</v>
      </c>
      <c r="F16" s="114" t="s">
        <v>238</v>
      </c>
      <c r="G16" s="115" t="s">
        <v>239</v>
      </c>
      <c r="H16" s="312" t="s">
        <v>461</v>
      </c>
      <c r="I16" s="333"/>
      <c r="J16" s="114" t="s">
        <v>842</v>
      </c>
      <c r="K16" s="322" t="s">
        <v>762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20" t="s">
        <v>462</v>
      </c>
      <c r="H19" s="313"/>
      <c r="I19" s="335"/>
      <c r="J19" s="116" t="s">
        <v>770</v>
      </c>
      <c r="K19" s="318"/>
      <c r="L19" s="325"/>
    </row>
    <row r="20" spans="2:13" ht="19.5" customHeight="1">
      <c r="B20" s="342"/>
      <c r="C20" s="313"/>
      <c r="D20" s="313" t="s">
        <v>247</v>
      </c>
      <c r="E20" s="313"/>
      <c r="F20" s="313"/>
      <c r="G20" s="327" t="s">
        <v>248</v>
      </c>
      <c r="H20" s="313"/>
      <c r="I20" s="328" t="s">
        <v>248</v>
      </c>
      <c r="J20" s="327" t="s">
        <v>869</v>
      </c>
      <c r="K20" s="318"/>
      <c r="L20" s="358" t="s">
        <v>870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584</v>
      </c>
      <c r="K24" s="337"/>
      <c r="L24" s="145" t="s">
        <v>648</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7EED-A6C7-48CD-A4DC-C07EE2B41C1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45699</v>
      </c>
      <c r="C7" s="312" t="s">
        <v>235</v>
      </c>
      <c r="D7" s="312" t="s">
        <v>236</v>
      </c>
      <c r="E7" s="330" t="s">
        <v>237</v>
      </c>
      <c r="F7" s="114" t="s">
        <v>238</v>
      </c>
      <c r="G7" s="115" t="s">
        <v>239</v>
      </c>
      <c r="H7" s="312" t="s">
        <v>461</v>
      </c>
      <c r="I7" s="333"/>
      <c r="J7" s="114" t="s">
        <v>842</v>
      </c>
      <c r="K7" s="330" t="s">
        <v>762</v>
      </c>
      <c r="L7" s="323"/>
    </row>
    <row r="8" spans="2:13" ht="20.149999999999999" customHeight="1">
      <c r="B8" s="342"/>
      <c r="C8" s="313"/>
      <c r="D8" s="313"/>
      <c r="E8" s="326"/>
      <c r="F8" s="116" t="s">
        <v>83</v>
      </c>
      <c r="G8" s="117" t="s">
        <v>462</v>
      </c>
      <c r="H8" s="313"/>
      <c r="I8" s="334"/>
      <c r="J8" s="116" t="s">
        <v>770</v>
      </c>
      <c r="K8" s="370"/>
      <c r="L8" s="324"/>
    </row>
    <row r="9" spans="2:13" ht="21.75" customHeight="1">
      <c r="B9" s="342"/>
      <c r="C9" s="313"/>
      <c r="D9" s="313"/>
      <c r="E9" s="314" t="s">
        <v>244</v>
      </c>
      <c r="F9" s="116" t="s">
        <v>238</v>
      </c>
      <c r="G9" s="116" t="s">
        <v>79</v>
      </c>
      <c r="H9" s="313"/>
      <c r="I9" s="334"/>
      <c r="J9" s="116" t="s">
        <v>79</v>
      </c>
      <c r="K9" s="370"/>
      <c r="L9" s="324"/>
    </row>
    <row r="10" spans="2:13" ht="20.25" customHeight="1">
      <c r="B10" s="342"/>
      <c r="C10" s="313"/>
      <c r="D10" s="313"/>
      <c r="E10" s="326"/>
      <c r="F10" s="116" t="s">
        <v>83</v>
      </c>
      <c r="G10" s="120" t="s">
        <v>699</v>
      </c>
      <c r="H10" s="313"/>
      <c r="I10" s="335"/>
      <c r="J10" s="116" t="s">
        <v>770</v>
      </c>
      <c r="K10" s="370"/>
      <c r="L10" s="325"/>
    </row>
    <row r="11" spans="2:13" ht="19.5" customHeight="1">
      <c r="B11" s="342"/>
      <c r="C11" s="313"/>
      <c r="D11" s="313" t="s">
        <v>247</v>
      </c>
      <c r="E11" s="313"/>
      <c r="F11" s="313"/>
      <c r="G11" s="327" t="s">
        <v>287</v>
      </c>
      <c r="H11" s="313"/>
      <c r="I11" s="328" t="s">
        <v>287</v>
      </c>
      <c r="J11" s="327" t="s">
        <v>871</v>
      </c>
      <c r="K11" s="370"/>
      <c r="L11" s="358" t="s">
        <v>872</v>
      </c>
    </row>
    <row r="12" spans="2:13" ht="20.25" customHeight="1">
      <c r="B12" s="342"/>
      <c r="C12" s="313"/>
      <c r="D12" s="313"/>
      <c r="E12" s="313"/>
      <c r="F12" s="313"/>
      <c r="G12" s="327"/>
      <c r="H12" s="313"/>
      <c r="I12" s="329"/>
      <c r="J12" s="327">
        <v>0</v>
      </c>
      <c r="K12" s="326"/>
      <c r="L12" s="359"/>
    </row>
    <row r="13" spans="2:13" ht="20.25" customHeight="1">
      <c r="B13" s="342"/>
      <c r="C13" s="313" t="s">
        <v>250</v>
      </c>
      <c r="D13" s="344" t="s">
        <v>251</v>
      </c>
      <c r="E13" s="345"/>
      <c r="F13" s="116" t="s">
        <v>238</v>
      </c>
      <c r="G13" s="120" t="s">
        <v>239</v>
      </c>
      <c r="H13" s="348"/>
      <c r="I13" s="350"/>
      <c r="J13" s="116" t="s">
        <v>643</v>
      </c>
      <c r="K13" s="379"/>
      <c r="L13" s="338"/>
    </row>
    <row r="14" spans="2:13" ht="20.25" customHeight="1">
      <c r="B14" s="342"/>
      <c r="C14" s="313"/>
      <c r="D14" s="346"/>
      <c r="E14" s="347"/>
      <c r="F14" s="116" t="s">
        <v>83</v>
      </c>
      <c r="G14" s="120" t="s">
        <v>239</v>
      </c>
      <c r="H14" s="348"/>
      <c r="I14" s="351"/>
      <c r="J14" s="116" t="s">
        <v>643</v>
      </c>
      <c r="K14" s="380"/>
      <c r="L14" s="339"/>
    </row>
    <row r="15" spans="2:13" ht="24" customHeight="1" thickBot="1">
      <c r="B15" s="343"/>
      <c r="C15" s="340"/>
      <c r="D15" s="340" t="s">
        <v>458</v>
      </c>
      <c r="E15" s="340"/>
      <c r="F15" s="340"/>
      <c r="G15" s="121" t="s">
        <v>239</v>
      </c>
      <c r="H15" s="349"/>
      <c r="I15" s="121">
        <v>0</v>
      </c>
      <c r="J15" s="122" t="s">
        <v>590</v>
      </c>
      <c r="K15" s="381"/>
      <c r="L15" s="143" t="s">
        <v>658</v>
      </c>
      <c r="M15" s="144"/>
    </row>
    <row r="16" spans="2:13" ht="21.75" customHeight="1">
      <c r="B16" s="341">
        <v>45701</v>
      </c>
      <c r="C16" s="312" t="s">
        <v>235</v>
      </c>
      <c r="D16" s="312" t="s">
        <v>236</v>
      </c>
      <c r="E16" s="330" t="s">
        <v>237</v>
      </c>
      <c r="F16" s="114" t="s">
        <v>238</v>
      </c>
      <c r="G16" s="115" t="s">
        <v>239</v>
      </c>
      <c r="H16" s="312" t="s">
        <v>461</v>
      </c>
      <c r="I16" s="333"/>
      <c r="J16" s="114" t="s">
        <v>842</v>
      </c>
      <c r="K16" s="322" t="s">
        <v>762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20" t="s">
        <v>462</v>
      </c>
      <c r="H19" s="313"/>
      <c r="I19" s="335"/>
      <c r="J19" s="116" t="s">
        <v>770</v>
      </c>
      <c r="K19" s="318"/>
      <c r="L19" s="325"/>
    </row>
    <row r="20" spans="2:13" ht="19.5" customHeight="1">
      <c r="B20" s="342"/>
      <c r="C20" s="313"/>
      <c r="D20" s="313" t="s">
        <v>247</v>
      </c>
      <c r="E20" s="313"/>
      <c r="F20" s="313"/>
      <c r="G20" s="327" t="s">
        <v>377</v>
      </c>
      <c r="H20" s="313"/>
      <c r="I20" s="328" t="s">
        <v>377</v>
      </c>
      <c r="J20" s="327" t="s">
        <v>873</v>
      </c>
      <c r="K20" s="318"/>
      <c r="L20" s="358" t="s">
        <v>874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272</v>
      </c>
      <c r="H24" s="349"/>
      <c r="I24" s="121">
        <v>1</v>
      </c>
      <c r="J24" s="122" t="s">
        <v>594</v>
      </c>
      <c r="K24" s="337"/>
      <c r="L24" s="145" t="s">
        <v>661</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D05E5-CF12-4620-A5DE-4485DFB4064A}">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45687</v>
      </c>
      <c r="C7" s="312" t="s">
        <v>235</v>
      </c>
      <c r="D7" s="312" t="s">
        <v>236</v>
      </c>
      <c r="E7" s="330" t="s">
        <v>237</v>
      </c>
      <c r="F7" s="114" t="s">
        <v>238</v>
      </c>
      <c r="G7" s="115" t="s">
        <v>239</v>
      </c>
      <c r="H7" s="312" t="s">
        <v>461</v>
      </c>
      <c r="I7" s="333"/>
      <c r="J7" s="114" t="s">
        <v>842</v>
      </c>
      <c r="K7" s="322" t="s">
        <v>762</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20" t="s">
        <v>699</v>
      </c>
      <c r="H10" s="313"/>
      <c r="I10" s="335"/>
      <c r="J10" s="116" t="s">
        <v>770</v>
      </c>
      <c r="K10" s="318"/>
      <c r="L10" s="325"/>
    </row>
    <row r="11" spans="2:13" ht="19.5" customHeight="1">
      <c r="B11" s="342"/>
      <c r="C11" s="313"/>
      <c r="D11" s="313" t="s">
        <v>247</v>
      </c>
      <c r="E11" s="313"/>
      <c r="F11" s="313"/>
      <c r="G11" s="327" t="s">
        <v>385</v>
      </c>
      <c r="H11" s="313"/>
      <c r="I11" s="328" t="s">
        <v>385</v>
      </c>
      <c r="J11" s="327" t="s">
        <v>553</v>
      </c>
      <c r="K11" s="318"/>
      <c r="L11" s="358" t="s">
        <v>660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643</v>
      </c>
      <c r="K13" s="336"/>
      <c r="L13" s="338"/>
    </row>
    <row r="14" spans="2:13" ht="20.25" customHeight="1">
      <c r="B14" s="342"/>
      <c r="C14" s="313"/>
      <c r="D14" s="346"/>
      <c r="E14" s="347"/>
      <c r="F14" s="116" t="s">
        <v>83</v>
      </c>
      <c r="G14" s="120" t="s">
        <v>239</v>
      </c>
      <c r="H14" s="348"/>
      <c r="I14" s="351"/>
      <c r="J14" s="116" t="s">
        <v>643</v>
      </c>
      <c r="K14" s="336"/>
      <c r="L14" s="339"/>
    </row>
    <row r="15" spans="2:13" ht="24" customHeight="1" thickBot="1">
      <c r="B15" s="343"/>
      <c r="C15" s="340"/>
      <c r="D15" s="340" t="s">
        <v>253</v>
      </c>
      <c r="E15" s="340"/>
      <c r="F15" s="340"/>
      <c r="G15" s="121" t="s">
        <v>239</v>
      </c>
      <c r="H15" s="349"/>
      <c r="I15" s="121">
        <v>0</v>
      </c>
      <c r="J15" s="122" t="s">
        <v>590</v>
      </c>
      <c r="K15" s="337"/>
      <c r="L15" s="143" t="s">
        <v>658</v>
      </c>
      <c r="M15" s="144"/>
    </row>
    <row r="16" spans="2:13" ht="21.75" customHeight="1">
      <c r="B16" s="341">
        <v>45688</v>
      </c>
      <c r="C16" s="312" t="s">
        <v>235</v>
      </c>
      <c r="D16" s="312" t="s">
        <v>236</v>
      </c>
      <c r="E16" s="330" t="s">
        <v>237</v>
      </c>
      <c r="F16" s="114" t="s">
        <v>238</v>
      </c>
      <c r="G16" s="115" t="s">
        <v>239</v>
      </c>
      <c r="H16" s="312" t="s">
        <v>461</v>
      </c>
      <c r="I16" s="333"/>
      <c r="J16" s="114" t="s">
        <v>842</v>
      </c>
      <c r="K16" s="322" t="s">
        <v>762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20" t="s">
        <v>699</v>
      </c>
      <c r="H19" s="313"/>
      <c r="I19" s="335"/>
      <c r="J19" s="116" t="s">
        <v>770</v>
      </c>
      <c r="K19" s="318"/>
      <c r="L19" s="325"/>
    </row>
    <row r="20" spans="2:13" ht="19.5" customHeight="1">
      <c r="B20" s="342"/>
      <c r="C20" s="313"/>
      <c r="D20" s="313" t="s">
        <v>247</v>
      </c>
      <c r="E20" s="313"/>
      <c r="F20" s="313"/>
      <c r="G20" s="327" t="s">
        <v>377</v>
      </c>
      <c r="H20" s="313"/>
      <c r="I20" s="328" t="s">
        <v>377</v>
      </c>
      <c r="J20" s="327" t="s">
        <v>875</v>
      </c>
      <c r="K20" s="318"/>
      <c r="L20" s="358" t="s">
        <v>876</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643</v>
      </c>
      <c r="K22" s="336"/>
      <c r="L22" s="338"/>
    </row>
    <row r="23" spans="2:13" ht="20.25" customHeight="1">
      <c r="B23" s="342"/>
      <c r="C23" s="313"/>
      <c r="D23" s="346"/>
      <c r="E23" s="347"/>
      <c r="F23" s="116" t="s">
        <v>83</v>
      </c>
      <c r="G23" s="120" t="s">
        <v>239</v>
      </c>
      <c r="H23" s="348"/>
      <c r="I23" s="351"/>
      <c r="J23" s="116" t="s">
        <v>643</v>
      </c>
      <c r="K23" s="336"/>
      <c r="L23" s="339"/>
    </row>
    <row r="24" spans="2:13" ht="24" customHeight="1" thickBot="1">
      <c r="B24" s="343"/>
      <c r="C24" s="340"/>
      <c r="D24" s="340" t="s">
        <v>253</v>
      </c>
      <c r="E24" s="340"/>
      <c r="F24" s="340"/>
      <c r="G24" s="121" t="s">
        <v>239</v>
      </c>
      <c r="H24" s="349"/>
      <c r="I24" s="121">
        <v>0</v>
      </c>
      <c r="J24" s="122" t="s">
        <v>590</v>
      </c>
      <c r="K24" s="337"/>
      <c r="L24" s="145" t="s">
        <v>658</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0228D-4B8F-4293-9A97-629138D884FC}">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45682</v>
      </c>
      <c r="C7" s="312" t="s">
        <v>235</v>
      </c>
      <c r="D7" s="312" t="s">
        <v>236</v>
      </c>
      <c r="E7" s="330" t="s">
        <v>237</v>
      </c>
      <c r="F7" s="114" t="s">
        <v>238</v>
      </c>
      <c r="G7" s="115" t="s">
        <v>239</v>
      </c>
      <c r="H7" s="312" t="s">
        <v>461</v>
      </c>
      <c r="I7" s="333"/>
      <c r="J7" s="114" t="s">
        <v>842</v>
      </c>
      <c r="K7" s="322" t="s">
        <v>772</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770</v>
      </c>
      <c r="K10" s="318"/>
      <c r="L10" s="325"/>
    </row>
    <row r="11" spans="2:13" ht="19.5" customHeight="1">
      <c r="B11" s="342"/>
      <c r="C11" s="313"/>
      <c r="D11" s="313" t="s">
        <v>247</v>
      </c>
      <c r="E11" s="313"/>
      <c r="F11" s="313"/>
      <c r="G11" s="327" t="s">
        <v>328</v>
      </c>
      <c r="H11" s="313"/>
      <c r="I11" s="328" t="s">
        <v>328</v>
      </c>
      <c r="J11" s="327" t="s">
        <v>724</v>
      </c>
      <c r="K11" s="318"/>
      <c r="L11" s="358" t="s">
        <v>660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272</v>
      </c>
      <c r="H15" s="349"/>
      <c r="I15" s="121">
        <v>1</v>
      </c>
      <c r="J15" s="122" t="s">
        <v>598</v>
      </c>
      <c r="K15" s="337"/>
      <c r="L15" s="143" t="s">
        <v>658</v>
      </c>
      <c r="M15" s="144"/>
    </row>
    <row r="16" spans="2:13" ht="21.75" customHeight="1">
      <c r="B16" s="341">
        <v>45683</v>
      </c>
      <c r="C16" s="312" t="s">
        <v>235</v>
      </c>
      <c r="D16" s="312" t="s">
        <v>236</v>
      </c>
      <c r="E16" s="330" t="s">
        <v>237</v>
      </c>
      <c r="F16" s="114" t="s">
        <v>238</v>
      </c>
      <c r="G16" s="115" t="s">
        <v>239</v>
      </c>
      <c r="H16" s="312" t="s">
        <v>264</v>
      </c>
      <c r="I16" s="333"/>
      <c r="J16" s="114" t="s">
        <v>842</v>
      </c>
      <c r="K16" s="322" t="s">
        <v>857</v>
      </c>
      <c r="L16" s="323"/>
    </row>
    <row r="17" spans="2:13" ht="20.149999999999999" customHeight="1">
      <c r="B17" s="342"/>
      <c r="C17" s="313"/>
      <c r="D17" s="313"/>
      <c r="E17" s="326"/>
      <c r="F17" s="116" t="s">
        <v>83</v>
      </c>
      <c r="G17" s="117" t="s">
        <v>278</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398</v>
      </c>
      <c r="H19" s="313"/>
      <c r="I19" s="335"/>
      <c r="J19" s="116" t="s">
        <v>770</v>
      </c>
      <c r="K19" s="318"/>
      <c r="L19" s="325"/>
    </row>
    <row r="20" spans="2:13" ht="19.5" customHeight="1">
      <c r="B20" s="342"/>
      <c r="C20" s="313"/>
      <c r="D20" s="313" t="s">
        <v>247</v>
      </c>
      <c r="E20" s="313"/>
      <c r="F20" s="313"/>
      <c r="G20" s="327" t="s">
        <v>305</v>
      </c>
      <c r="H20" s="313"/>
      <c r="I20" s="328" t="s">
        <v>462</v>
      </c>
      <c r="J20" s="327" t="s">
        <v>877</v>
      </c>
      <c r="K20" s="318"/>
      <c r="L20" s="358" t="s">
        <v>660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643</v>
      </c>
      <c r="K22" s="336"/>
      <c r="L22" s="338"/>
    </row>
    <row r="23" spans="2:13" ht="20.25" customHeight="1">
      <c r="B23" s="342"/>
      <c r="C23" s="313"/>
      <c r="D23" s="346"/>
      <c r="E23" s="347"/>
      <c r="F23" s="116" t="s">
        <v>83</v>
      </c>
      <c r="G23" s="120" t="s">
        <v>272</v>
      </c>
      <c r="H23" s="348"/>
      <c r="I23" s="351"/>
      <c r="J23" s="116" t="s">
        <v>643</v>
      </c>
      <c r="K23" s="336"/>
      <c r="L23" s="339"/>
    </row>
    <row r="24" spans="2:13" ht="24" customHeight="1" thickBot="1">
      <c r="B24" s="343"/>
      <c r="C24" s="340"/>
      <c r="D24" s="340" t="s">
        <v>253</v>
      </c>
      <c r="E24" s="340"/>
      <c r="F24" s="340"/>
      <c r="G24" s="121" t="s">
        <v>272</v>
      </c>
      <c r="H24" s="349"/>
      <c r="I24" s="121">
        <v>0</v>
      </c>
      <c r="J24" s="122" t="s">
        <v>590</v>
      </c>
      <c r="K24" s="337"/>
      <c r="L24" s="145" t="s">
        <v>658</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C8113-2151-48E0-B33A-602DA8DE3377}">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45676</v>
      </c>
      <c r="C7" s="312" t="s">
        <v>235</v>
      </c>
      <c r="D7" s="312" t="s">
        <v>236</v>
      </c>
      <c r="E7" s="330" t="s">
        <v>237</v>
      </c>
      <c r="F7" s="114" t="s">
        <v>238</v>
      </c>
      <c r="G7" s="115" t="s">
        <v>239</v>
      </c>
      <c r="H7" s="312" t="s">
        <v>461</v>
      </c>
      <c r="I7" s="333"/>
      <c r="J7" s="114" t="s">
        <v>842</v>
      </c>
      <c r="K7" s="322" t="s">
        <v>772</v>
      </c>
      <c r="L7" s="323"/>
    </row>
    <row r="8" spans="2:13" ht="20.149999999999999" customHeight="1">
      <c r="B8" s="342"/>
      <c r="C8" s="313"/>
      <c r="D8" s="313"/>
      <c r="E8" s="326"/>
      <c r="F8" s="116" t="s">
        <v>83</v>
      </c>
      <c r="G8" s="117" t="s">
        <v>462</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770</v>
      </c>
      <c r="K10" s="318"/>
      <c r="L10" s="325"/>
    </row>
    <row r="11" spans="2:13" ht="19.5" customHeight="1">
      <c r="B11" s="342"/>
      <c r="C11" s="313"/>
      <c r="D11" s="313" t="s">
        <v>247</v>
      </c>
      <c r="E11" s="313"/>
      <c r="F11" s="313"/>
      <c r="G11" s="327" t="s">
        <v>270</v>
      </c>
      <c r="H11" s="313"/>
      <c r="I11" s="328" t="s">
        <v>270</v>
      </c>
      <c r="J11" s="327" t="s">
        <v>878</v>
      </c>
      <c r="K11" s="318"/>
      <c r="L11" s="358" t="s">
        <v>879</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457</v>
      </c>
      <c r="K15" s="337"/>
      <c r="L15" s="143" t="s">
        <v>880</v>
      </c>
      <c r="M15" s="144"/>
    </row>
    <row r="16" spans="2:13" ht="21.75" customHeight="1">
      <c r="B16" s="341">
        <v>45679</v>
      </c>
      <c r="C16" s="312" t="s">
        <v>235</v>
      </c>
      <c r="D16" s="312" t="s">
        <v>236</v>
      </c>
      <c r="E16" s="330" t="s">
        <v>237</v>
      </c>
      <c r="F16" s="114" t="s">
        <v>238</v>
      </c>
      <c r="G16" s="115" t="s">
        <v>239</v>
      </c>
      <c r="H16" s="312" t="s">
        <v>461</v>
      </c>
      <c r="I16" s="333"/>
      <c r="J16" s="114" t="s">
        <v>842</v>
      </c>
      <c r="K16" s="322" t="s">
        <v>772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770</v>
      </c>
      <c r="K19" s="318"/>
      <c r="L19" s="325"/>
    </row>
    <row r="20" spans="2:13" ht="19.5" customHeight="1">
      <c r="B20" s="342"/>
      <c r="C20" s="313"/>
      <c r="D20" s="313" t="s">
        <v>247</v>
      </c>
      <c r="E20" s="313"/>
      <c r="F20" s="313"/>
      <c r="G20" s="327" t="s">
        <v>248</v>
      </c>
      <c r="H20" s="313"/>
      <c r="I20" s="328" t="s">
        <v>248</v>
      </c>
      <c r="J20" s="327" t="s">
        <v>881</v>
      </c>
      <c r="K20" s="318"/>
      <c r="L20" s="358" t="s">
        <v>882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457</v>
      </c>
      <c r="K24" s="337"/>
      <c r="L24" s="145" t="s">
        <v>664</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162A7-51B2-4C15-B997-455C5C1B0C43}">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45660</v>
      </c>
      <c r="C7" s="312" t="s">
        <v>235</v>
      </c>
      <c r="D7" s="312" t="s">
        <v>236</v>
      </c>
      <c r="E7" s="330" t="s">
        <v>237</v>
      </c>
      <c r="F7" s="114" t="s">
        <v>238</v>
      </c>
      <c r="G7" s="115" t="s">
        <v>239</v>
      </c>
      <c r="H7" s="312" t="s">
        <v>366</v>
      </c>
      <c r="I7" s="333"/>
      <c r="J7" s="114" t="s">
        <v>842</v>
      </c>
      <c r="K7" s="322" t="s">
        <v>772</v>
      </c>
      <c r="L7" s="323"/>
    </row>
    <row r="8" spans="2:13" ht="20.149999999999999" customHeight="1">
      <c r="B8" s="342"/>
      <c r="C8" s="313"/>
      <c r="D8" s="313"/>
      <c r="E8" s="326"/>
      <c r="F8" s="116" t="s">
        <v>83</v>
      </c>
      <c r="G8" s="117" t="s">
        <v>278</v>
      </c>
      <c r="H8" s="313"/>
      <c r="I8" s="334"/>
      <c r="J8" s="116" t="s">
        <v>770</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278</v>
      </c>
      <c r="H10" s="313"/>
      <c r="I10" s="335"/>
      <c r="J10" s="116" t="s">
        <v>770</v>
      </c>
      <c r="K10" s="318"/>
      <c r="L10" s="325"/>
    </row>
    <row r="11" spans="2:13" ht="19.5" customHeight="1">
      <c r="B11" s="342"/>
      <c r="C11" s="313"/>
      <c r="D11" s="313" t="s">
        <v>247</v>
      </c>
      <c r="E11" s="313"/>
      <c r="F11" s="313"/>
      <c r="G11" s="327" t="s">
        <v>248</v>
      </c>
      <c r="H11" s="313"/>
      <c r="I11" s="328" t="s">
        <v>462</v>
      </c>
      <c r="J11" s="327" t="s">
        <v>883</v>
      </c>
      <c r="K11" s="318"/>
      <c r="L11" s="358" t="s">
        <v>884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457</v>
      </c>
      <c r="K15" s="337"/>
      <c r="L15" s="143" t="s">
        <v>880</v>
      </c>
      <c r="M15" s="144"/>
    </row>
    <row r="16" spans="2:13" ht="21.75" customHeight="1">
      <c r="B16" s="341">
        <v>45675</v>
      </c>
      <c r="C16" s="312" t="s">
        <v>235</v>
      </c>
      <c r="D16" s="312" t="s">
        <v>236</v>
      </c>
      <c r="E16" s="330" t="s">
        <v>237</v>
      </c>
      <c r="F16" s="114" t="s">
        <v>238</v>
      </c>
      <c r="G16" s="115" t="s">
        <v>239</v>
      </c>
      <c r="H16" s="312" t="s">
        <v>461</v>
      </c>
      <c r="I16" s="333"/>
      <c r="J16" s="114" t="s">
        <v>842</v>
      </c>
      <c r="K16" s="322" t="s">
        <v>772</v>
      </c>
      <c r="L16" s="323"/>
    </row>
    <row r="17" spans="2:13" ht="20.149999999999999" customHeight="1">
      <c r="B17" s="342"/>
      <c r="C17" s="313"/>
      <c r="D17" s="313"/>
      <c r="E17" s="326"/>
      <c r="F17" s="116" t="s">
        <v>83</v>
      </c>
      <c r="G17" s="117" t="s">
        <v>462</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770</v>
      </c>
      <c r="K19" s="318"/>
      <c r="L19" s="325"/>
    </row>
    <row r="20" spans="2:13" ht="19.5" customHeight="1">
      <c r="B20" s="342"/>
      <c r="C20" s="313"/>
      <c r="D20" s="313" t="s">
        <v>247</v>
      </c>
      <c r="E20" s="313"/>
      <c r="F20" s="313"/>
      <c r="G20" s="327" t="s">
        <v>377</v>
      </c>
      <c r="H20" s="313"/>
      <c r="I20" s="328" t="s">
        <v>377</v>
      </c>
      <c r="J20" s="327" t="s">
        <v>736</v>
      </c>
      <c r="K20" s="318"/>
      <c r="L20" s="358" t="s">
        <v>885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239</v>
      </c>
      <c r="H24" s="349"/>
      <c r="I24" s="121">
        <v>0</v>
      </c>
      <c r="J24" s="122" t="s">
        <v>457</v>
      </c>
      <c r="K24" s="337"/>
      <c r="L24" s="145" t="s">
        <v>880</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D235D-90BB-4205-82B5-4CC7D262E4A8}">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45658</v>
      </c>
      <c r="C7" s="312" t="s">
        <v>235</v>
      </c>
      <c r="D7" s="312" t="s">
        <v>236</v>
      </c>
      <c r="E7" s="330" t="s">
        <v>237</v>
      </c>
      <c r="F7" s="114" t="s">
        <v>238</v>
      </c>
      <c r="G7" s="115" t="s">
        <v>239</v>
      </c>
      <c r="H7" s="312" t="s">
        <v>325</v>
      </c>
      <c r="I7" s="333"/>
      <c r="J7" s="114" t="s">
        <v>842</v>
      </c>
      <c r="K7" s="322" t="s">
        <v>777</v>
      </c>
      <c r="L7" s="323"/>
    </row>
    <row r="8" spans="2:13" ht="20.149999999999999" customHeight="1">
      <c r="B8" s="342"/>
      <c r="C8" s="313"/>
      <c r="D8" s="313"/>
      <c r="E8" s="326"/>
      <c r="F8" s="116" t="s">
        <v>83</v>
      </c>
      <c r="G8" s="117" t="s">
        <v>266</v>
      </c>
      <c r="H8" s="313"/>
      <c r="I8" s="334"/>
      <c r="J8" s="116" t="s">
        <v>778</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266</v>
      </c>
      <c r="H10" s="313"/>
      <c r="I10" s="335"/>
      <c r="J10" s="116" t="s">
        <v>246</v>
      </c>
      <c r="K10" s="318"/>
      <c r="L10" s="325"/>
    </row>
    <row r="11" spans="2:13" ht="19.5" customHeight="1">
      <c r="B11" s="342"/>
      <c r="C11" s="313"/>
      <c r="D11" s="313" t="s">
        <v>247</v>
      </c>
      <c r="E11" s="313"/>
      <c r="F11" s="313"/>
      <c r="G11" s="327" t="s">
        <v>266</v>
      </c>
      <c r="H11" s="313"/>
      <c r="I11" s="328" t="s">
        <v>462</v>
      </c>
      <c r="J11" s="327" t="s">
        <v>886</v>
      </c>
      <c r="K11" s="318"/>
      <c r="L11" s="358" t="s">
        <v>884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651</v>
      </c>
      <c r="K13" s="336"/>
      <c r="L13" s="338"/>
    </row>
    <row r="14" spans="2:13" ht="20.25" customHeight="1">
      <c r="B14" s="342"/>
      <c r="C14" s="313"/>
      <c r="D14" s="346"/>
      <c r="E14" s="347"/>
      <c r="F14" s="116" t="s">
        <v>83</v>
      </c>
      <c r="G14" s="120" t="s">
        <v>239</v>
      </c>
      <c r="H14" s="348"/>
      <c r="I14" s="351"/>
      <c r="J14" s="116" t="s">
        <v>651</v>
      </c>
      <c r="K14" s="336"/>
      <c r="L14" s="339"/>
    </row>
    <row r="15" spans="2:13" ht="24" customHeight="1" thickBot="1">
      <c r="B15" s="343"/>
      <c r="C15" s="340"/>
      <c r="D15" s="340" t="s">
        <v>253</v>
      </c>
      <c r="E15" s="340"/>
      <c r="F15" s="340"/>
      <c r="G15" s="121" t="s">
        <v>239</v>
      </c>
      <c r="H15" s="349"/>
      <c r="I15" s="121">
        <v>0</v>
      </c>
      <c r="J15" s="122" t="s">
        <v>500</v>
      </c>
      <c r="K15" s="337"/>
      <c r="L15" s="143" t="s">
        <v>664</v>
      </c>
      <c r="M15" s="144"/>
    </row>
    <row r="16" spans="2:13" ht="21.75" customHeight="1">
      <c r="B16" s="341">
        <v>45659</v>
      </c>
      <c r="C16" s="312" t="s">
        <v>235</v>
      </c>
      <c r="D16" s="312" t="s">
        <v>236</v>
      </c>
      <c r="E16" s="330" t="s">
        <v>237</v>
      </c>
      <c r="F16" s="114" t="s">
        <v>238</v>
      </c>
      <c r="G16" s="115" t="s">
        <v>239</v>
      </c>
      <c r="H16" s="312" t="s">
        <v>274</v>
      </c>
      <c r="I16" s="333"/>
      <c r="J16" s="114" t="s">
        <v>842</v>
      </c>
      <c r="K16" s="322" t="s">
        <v>772</v>
      </c>
      <c r="L16" s="323"/>
    </row>
    <row r="17" spans="2:13" ht="20.149999999999999" customHeight="1">
      <c r="B17" s="342"/>
      <c r="C17" s="313"/>
      <c r="D17" s="313"/>
      <c r="E17" s="326"/>
      <c r="F17" s="116" t="s">
        <v>83</v>
      </c>
      <c r="G17" s="117" t="s">
        <v>270</v>
      </c>
      <c r="H17" s="313"/>
      <c r="I17" s="334"/>
      <c r="J17" s="116" t="s">
        <v>770</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270</v>
      </c>
      <c r="H19" s="313"/>
      <c r="I19" s="335"/>
      <c r="J19" s="116" t="s">
        <v>778</v>
      </c>
      <c r="K19" s="318"/>
      <c r="L19" s="325"/>
    </row>
    <row r="20" spans="2:13" ht="19.5" customHeight="1">
      <c r="B20" s="342"/>
      <c r="C20" s="313"/>
      <c r="D20" s="313" t="s">
        <v>247</v>
      </c>
      <c r="E20" s="313"/>
      <c r="F20" s="313"/>
      <c r="G20" s="327" t="s">
        <v>270</v>
      </c>
      <c r="H20" s="313"/>
      <c r="I20" s="328" t="s">
        <v>462</v>
      </c>
      <c r="J20" s="327" t="s">
        <v>887</v>
      </c>
      <c r="K20" s="318"/>
      <c r="L20" s="358" t="s">
        <v>884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651</v>
      </c>
      <c r="K22" s="336"/>
      <c r="L22" s="338"/>
    </row>
    <row r="23" spans="2:13" ht="20.25" customHeight="1">
      <c r="B23" s="342"/>
      <c r="C23" s="313"/>
      <c r="D23" s="346"/>
      <c r="E23" s="347"/>
      <c r="F23" s="116" t="s">
        <v>83</v>
      </c>
      <c r="G23" s="120" t="s">
        <v>239</v>
      </c>
      <c r="H23" s="348"/>
      <c r="I23" s="351"/>
      <c r="J23" s="116" t="s">
        <v>651</v>
      </c>
      <c r="K23" s="336"/>
      <c r="L23" s="339"/>
    </row>
    <row r="24" spans="2:13" ht="24" customHeight="1" thickBot="1">
      <c r="B24" s="343"/>
      <c r="C24" s="340"/>
      <c r="D24" s="340" t="s">
        <v>253</v>
      </c>
      <c r="E24" s="340"/>
      <c r="F24" s="340"/>
      <c r="G24" s="121" t="s">
        <v>272</v>
      </c>
      <c r="H24" s="349"/>
      <c r="I24" s="121">
        <v>0</v>
      </c>
      <c r="J24" s="122" t="s">
        <v>457</v>
      </c>
      <c r="K24" s="337"/>
      <c r="L24" s="145" t="s">
        <v>664</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0BDE2-8A01-4D12-9B24-F692D51DBE41}">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45648</v>
      </c>
      <c r="C7" s="312" t="s">
        <v>235</v>
      </c>
      <c r="D7" s="312" t="s">
        <v>236</v>
      </c>
      <c r="E7" s="330" t="s">
        <v>237</v>
      </c>
      <c r="F7" s="114" t="s">
        <v>238</v>
      </c>
      <c r="G7" s="115" t="s">
        <v>239</v>
      </c>
      <c r="H7" s="312" t="s">
        <v>461</v>
      </c>
      <c r="I7" s="333"/>
      <c r="J7" s="114" t="s">
        <v>842</v>
      </c>
      <c r="K7" s="322" t="s">
        <v>888</v>
      </c>
      <c r="L7" s="323"/>
    </row>
    <row r="8" spans="2:13" ht="20.149999999999999" customHeight="1">
      <c r="B8" s="342"/>
      <c r="C8" s="313"/>
      <c r="D8" s="313"/>
      <c r="E8" s="326"/>
      <c r="F8" s="116" t="s">
        <v>83</v>
      </c>
      <c r="G8" s="117" t="s">
        <v>462</v>
      </c>
      <c r="H8" s="313"/>
      <c r="I8" s="334"/>
      <c r="J8" s="116" t="s">
        <v>275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248</v>
      </c>
      <c r="H11" s="313"/>
      <c r="I11" s="328" t="s">
        <v>248</v>
      </c>
      <c r="J11" s="327" t="s">
        <v>889</v>
      </c>
      <c r="K11" s="318"/>
      <c r="L11" s="358" t="s">
        <v>884</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648</v>
      </c>
      <c r="K13" s="336"/>
      <c r="L13" s="338"/>
    </row>
    <row r="14" spans="2:13" ht="20.25" customHeight="1">
      <c r="B14" s="342"/>
      <c r="C14" s="313"/>
      <c r="D14" s="346"/>
      <c r="E14" s="347"/>
      <c r="F14" s="116" t="s">
        <v>83</v>
      </c>
      <c r="G14" s="120" t="s">
        <v>239</v>
      </c>
      <c r="H14" s="348"/>
      <c r="I14" s="351"/>
      <c r="J14" s="116" t="s">
        <v>648</v>
      </c>
      <c r="K14" s="336"/>
      <c r="L14" s="339"/>
    </row>
    <row r="15" spans="2:13" ht="24" customHeight="1" thickBot="1">
      <c r="B15" s="343"/>
      <c r="C15" s="340"/>
      <c r="D15" s="340" t="s">
        <v>253</v>
      </c>
      <c r="E15" s="340"/>
      <c r="F15" s="340"/>
      <c r="G15" s="121" t="s">
        <v>272</v>
      </c>
      <c r="H15" s="349"/>
      <c r="I15" s="121">
        <v>1</v>
      </c>
      <c r="J15" s="122" t="s">
        <v>890</v>
      </c>
      <c r="K15" s="337"/>
      <c r="L15" s="143" t="s">
        <v>880</v>
      </c>
      <c r="M15" s="144"/>
    </row>
    <row r="16" spans="2:13" ht="21.75" customHeight="1">
      <c r="B16" s="341">
        <v>46022</v>
      </c>
      <c r="C16" s="312" t="s">
        <v>235</v>
      </c>
      <c r="D16" s="312" t="s">
        <v>236</v>
      </c>
      <c r="E16" s="330" t="s">
        <v>237</v>
      </c>
      <c r="F16" s="114" t="s">
        <v>238</v>
      </c>
      <c r="G16" s="115" t="s">
        <v>239</v>
      </c>
      <c r="H16" s="312" t="s">
        <v>264</v>
      </c>
      <c r="I16" s="333"/>
      <c r="J16" s="114" t="s">
        <v>842</v>
      </c>
      <c r="K16" s="322" t="s">
        <v>777</v>
      </c>
      <c r="L16" s="323"/>
    </row>
    <row r="17" spans="2:13" ht="20.149999999999999" customHeight="1">
      <c r="B17" s="342"/>
      <c r="C17" s="313"/>
      <c r="D17" s="313"/>
      <c r="E17" s="326"/>
      <c r="F17" s="116" t="s">
        <v>83</v>
      </c>
      <c r="G17" s="117" t="s">
        <v>282</v>
      </c>
      <c r="H17" s="313"/>
      <c r="I17" s="334"/>
      <c r="J17" s="116" t="s">
        <v>275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282</v>
      </c>
      <c r="H19" s="313"/>
      <c r="I19" s="335"/>
      <c r="J19" s="116" t="s">
        <v>783</v>
      </c>
      <c r="K19" s="318"/>
      <c r="L19" s="325"/>
    </row>
    <row r="20" spans="2:13" ht="19.5" customHeight="1">
      <c r="B20" s="342"/>
      <c r="C20" s="313"/>
      <c r="D20" s="313" t="s">
        <v>247</v>
      </c>
      <c r="E20" s="313"/>
      <c r="F20" s="313"/>
      <c r="G20" s="327" t="s">
        <v>282</v>
      </c>
      <c r="H20" s="313"/>
      <c r="I20" s="328" t="s">
        <v>462</v>
      </c>
      <c r="J20" s="327" t="s">
        <v>891</v>
      </c>
      <c r="K20" s="318"/>
      <c r="L20" s="358" t="s">
        <v>884</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272</v>
      </c>
      <c r="H22" s="348"/>
      <c r="I22" s="350"/>
      <c r="J22" s="116" t="s">
        <v>651</v>
      </c>
      <c r="K22" s="336"/>
      <c r="L22" s="338"/>
    </row>
    <row r="23" spans="2:13" ht="20.25" customHeight="1">
      <c r="B23" s="342"/>
      <c r="C23" s="313"/>
      <c r="D23" s="346"/>
      <c r="E23" s="347"/>
      <c r="F23" s="116" t="s">
        <v>83</v>
      </c>
      <c r="G23" s="120" t="s">
        <v>272</v>
      </c>
      <c r="H23" s="348"/>
      <c r="I23" s="351"/>
      <c r="J23" s="116" t="s">
        <v>651</v>
      </c>
      <c r="K23" s="336"/>
      <c r="L23" s="339"/>
    </row>
    <row r="24" spans="2:13" ht="24" customHeight="1" thickBot="1">
      <c r="B24" s="343"/>
      <c r="C24" s="340"/>
      <c r="D24" s="340" t="s">
        <v>253</v>
      </c>
      <c r="E24" s="340"/>
      <c r="F24" s="340"/>
      <c r="G24" s="121" t="s">
        <v>272</v>
      </c>
      <c r="H24" s="349"/>
      <c r="I24" s="121">
        <v>0</v>
      </c>
      <c r="J24" s="122" t="s">
        <v>500</v>
      </c>
      <c r="K24" s="337"/>
      <c r="L24" s="145" t="s">
        <v>664</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D638-81AE-4DE0-9489-737EAF2F39B6}">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45638</v>
      </c>
      <c r="C7" s="312" t="s">
        <v>235</v>
      </c>
      <c r="D7" s="312" t="s">
        <v>236</v>
      </c>
      <c r="E7" s="330" t="s">
        <v>237</v>
      </c>
      <c r="F7" s="114" t="s">
        <v>238</v>
      </c>
      <c r="G7" s="115" t="s">
        <v>239</v>
      </c>
      <c r="H7" s="312" t="s">
        <v>461</v>
      </c>
      <c r="I7" s="333"/>
      <c r="J7" s="114" t="s">
        <v>842</v>
      </c>
      <c r="K7" s="322" t="s">
        <v>888</v>
      </c>
      <c r="L7" s="323"/>
    </row>
    <row r="8" spans="2:13" ht="20.149999999999999" customHeight="1">
      <c r="B8" s="342"/>
      <c r="C8" s="313"/>
      <c r="D8" s="313"/>
      <c r="E8" s="326"/>
      <c r="F8" s="116" t="s">
        <v>83</v>
      </c>
      <c r="G8" s="117" t="s">
        <v>699</v>
      </c>
      <c r="H8" s="313"/>
      <c r="I8" s="334"/>
      <c r="J8" s="116" t="s">
        <v>275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385</v>
      </c>
      <c r="H11" s="313"/>
      <c r="I11" s="328" t="s">
        <v>385</v>
      </c>
      <c r="J11" s="327" t="s">
        <v>582</v>
      </c>
      <c r="K11" s="318"/>
      <c r="L11" s="358" t="s">
        <v>892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648</v>
      </c>
      <c r="K13" s="336"/>
      <c r="L13" s="338"/>
    </row>
    <row r="14" spans="2:13" ht="20.25" customHeight="1">
      <c r="B14" s="342"/>
      <c r="C14" s="313"/>
      <c r="D14" s="346"/>
      <c r="E14" s="347"/>
      <c r="F14" s="116" t="s">
        <v>83</v>
      </c>
      <c r="G14" s="120" t="s">
        <v>239</v>
      </c>
      <c r="H14" s="348"/>
      <c r="I14" s="351"/>
      <c r="J14" s="116" t="s">
        <v>648</v>
      </c>
      <c r="K14" s="336"/>
      <c r="L14" s="339"/>
    </row>
    <row r="15" spans="2:13" ht="24" customHeight="1" thickBot="1">
      <c r="B15" s="343"/>
      <c r="C15" s="340"/>
      <c r="D15" s="340" t="s">
        <v>253</v>
      </c>
      <c r="E15" s="340"/>
      <c r="F15" s="340"/>
      <c r="G15" s="121" t="s">
        <v>239</v>
      </c>
      <c r="H15" s="349"/>
      <c r="I15" s="121">
        <v>0</v>
      </c>
      <c r="J15" s="122" t="s">
        <v>542</v>
      </c>
      <c r="K15" s="337"/>
      <c r="L15" s="143" t="s">
        <v>669</v>
      </c>
      <c r="M15" s="144"/>
    </row>
    <row r="16" spans="2:13" ht="21.75" customHeight="1">
      <c r="B16" s="341">
        <v>45640</v>
      </c>
      <c r="C16" s="312" t="s">
        <v>235</v>
      </c>
      <c r="D16" s="312" t="s">
        <v>236</v>
      </c>
      <c r="E16" s="330" t="s">
        <v>237</v>
      </c>
      <c r="F16" s="114" t="s">
        <v>238</v>
      </c>
      <c r="G16" s="115" t="s">
        <v>239</v>
      </c>
      <c r="H16" s="312" t="s">
        <v>461</v>
      </c>
      <c r="I16" s="333"/>
      <c r="J16" s="114" t="s">
        <v>842</v>
      </c>
      <c r="K16" s="322" t="s">
        <v>888</v>
      </c>
      <c r="L16" s="323"/>
    </row>
    <row r="17" spans="2:13" ht="20.149999999999999" customHeight="1">
      <c r="B17" s="342"/>
      <c r="C17" s="313"/>
      <c r="D17" s="313"/>
      <c r="E17" s="326"/>
      <c r="F17" s="116" t="s">
        <v>83</v>
      </c>
      <c r="G17" s="117" t="s">
        <v>462</v>
      </c>
      <c r="H17" s="313"/>
      <c r="I17" s="334"/>
      <c r="J17" s="116" t="s">
        <v>275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385</v>
      </c>
      <c r="H20" s="313"/>
      <c r="I20" s="328" t="s">
        <v>385</v>
      </c>
      <c r="J20" s="327" t="s">
        <v>893</v>
      </c>
      <c r="K20" s="318"/>
      <c r="L20" s="358" t="s">
        <v>671</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648</v>
      </c>
      <c r="K22" s="336"/>
      <c r="L22" s="338"/>
    </row>
    <row r="23" spans="2:13" ht="20.25" customHeight="1">
      <c r="B23" s="342"/>
      <c r="C23" s="313"/>
      <c r="D23" s="346"/>
      <c r="E23" s="347"/>
      <c r="F23" s="116" t="s">
        <v>83</v>
      </c>
      <c r="G23" s="120" t="s">
        <v>239</v>
      </c>
      <c r="H23" s="348"/>
      <c r="I23" s="351"/>
      <c r="J23" s="116" t="s">
        <v>648</v>
      </c>
      <c r="K23" s="336"/>
      <c r="L23" s="339"/>
    </row>
    <row r="24" spans="2:13" ht="24" customHeight="1" thickBot="1">
      <c r="B24" s="343"/>
      <c r="C24" s="340"/>
      <c r="D24" s="340" t="s">
        <v>253</v>
      </c>
      <c r="E24" s="340"/>
      <c r="F24" s="340"/>
      <c r="G24" s="121">
        <v>1</v>
      </c>
      <c r="H24" s="349"/>
      <c r="I24" s="121">
        <v>1</v>
      </c>
      <c r="J24" s="122" t="s">
        <v>894</v>
      </c>
      <c r="K24" s="337"/>
      <c r="L24" s="145" t="s">
        <v>895</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2CBA-94F7-4632-A872-2FC65A0E9018}">
  <sheetPr>
    <pageSetUpPr fitToPage="1"/>
  </sheetPr>
  <dimension ref="B1:M40"/>
  <sheetViews>
    <sheetView view="pageBreakPreview" zoomScale="85" zoomScaleNormal="100" zoomScaleSheetLayoutView="85" workbookViewId="0">
      <selection activeCell="P14" sqref="P14"/>
    </sheetView>
  </sheetViews>
  <sheetFormatPr defaultColWidth="9" defaultRowHeight="20"/>
  <cols>
    <col min="1" max="1" width="9" style="110"/>
    <col min="2" max="2" width="22.6328125" style="110" customWidth="1"/>
    <col min="3" max="3" width="11.08984375" style="110" customWidth="1"/>
    <col min="4" max="4" width="10.6328125" style="110" customWidth="1"/>
    <col min="5" max="5" width="12" style="110" customWidth="1"/>
    <col min="6" max="6" width="11.6328125" style="110" customWidth="1"/>
    <col min="7" max="12" width="12.6328125" style="110" customWidth="1"/>
    <col min="13" max="16384" width="9" style="110"/>
  </cols>
  <sheetData>
    <row r="1" spans="2:13" ht="5.15" customHeight="1"/>
    <row r="2" spans="2:13" ht="32.15" customHeight="1">
      <c r="B2" s="308" t="s">
        <v>990</v>
      </c>
      <c r="C2" s="308"/>
      <c r="D2" s="308"/>
      <c r="E2" s="308"/>
      <c r="F2" s="308"/>
      <c r="G2" s="308"/>
      <c r="H2" s="308"/>
      <c r="I2" s="308"/>
      <c r="J2" s="308"/>
      <c r="K2" s="308"/>
      <c r="L2" s="308"/>
    </row>
    <row r="3" spans="2:13"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46093</v>
      </c>
      <c r="C7" s="312" t="s">
        <v>235</v>
      </c>
      <c r="D7" s="312" t="s">
        <v>236</v>
      </c>
      <c r="E7" s="330" t="s">
        <v>237</v>
      </c>
      <c r="F7" s="114" t="s">
        <v>238</v>
      </c>
      <c r="G7" s="115" t="s">
        <v>239</v>
      </c>
      <c r="H7" s="331">
        <v>0</v>
      </c>
      <c r="I7" s="333"/>
      <c r="J7" s="114" t="s">
        <v>413</v>
      </c>
      <c r="K7" s="322" t="s">
        <v>716</v>
      </c>
      <c r="L7" s="323"/>
    </row>
    <row r="8" spans="2:13" ht="20.149999999999999" customHeight="1">
      <c r="B8" s="342"/>
      <c r="C8" s="313"/>
      <c r="D8" s="313"/>
      <c r="E8" s="326"/>
      <c r="F8" s="116" t="s">
        <v>83</v>
      </c>
      <c r="G8" s="117">
        <v>0</v>
      </c>
      <c r="H8" s="332"/>
      <c r="I8" s="334"/>
      <c r="J8" s="116" t="s">
        <v>729</v>
      </c>
      <c r="K8" s="318"/>
      <c r="L8" s="324"/>
    </row>
    <row r="9" spans="2:13" ht="21.75" customHeight="1">
      <c r="B9" s="342"/>
      <c r="C9" s="313"/>
      <c r="D9" s="313"/>
      <c r="E9" s="314" t="s">
        <v>244</v>
      </c>
      <c r="F9" s="116" t="s">
        <v>238</v>
      </c>
      <c r="G9" s="116" t="s">
        <v>79</v>
      </c>
      <c r="H9" s="332"/>
      <c r="I9" s="334"/>
      <c r="J9" s="116" t="s">
        <v>79</v>
      </c>
      <c r="K9" s="318"/>
      <c r="L9" s="324"/>
    </row>
    <row r="10" spans="2:13" ht="20.25" customHeight="1">
      <c r="B10" s="342"/>
      <c r="C10" s="313"/>
      <c r="D10" s="313"/>
      <c r="E10" s="326"/>
      <c r="F10" s="116" t="s">
        <v>83</v>
      </c>
      <c r="G10" s="117">
        <v>0</v>
      </c>
      <c r="H10" s="332"/>
      <c r="I10" s="335"/>
      <c r="J10" s="116" t="s">
        <v>837</v>
      </c>
      <c r="K10" s="318"/>
      <c r="L10" s="325"/>
    </row>
    <row r="11" spans="2:13" ht="19.5" customHeight="1">
      <c r="B11" s="342"/>
      <c r="C11" s="313"/>
      <c r="D11" s="313" t="s">
        <v>247</v>
      </c>
      <c r="E11" s="313"/>
      <c r="F11" s="313"/>
      <c r="G11" s="327">
        <v>0.77777580000000002</v>
      </c>
      <c r="H11" s="332"/>
      <c r="I11" s="328" t="s">
        <v>266</v>
      </c>
      <c r="J11" s="327" t="s">
        <v>1107</v>
      </c>
      <c r="K11" s="318"/>
      <c r="L11" s="358" t="s">
        <v>1108</v>
      </c>
    </row>
    <row r="12" spans="2:13" ht="20.25" customHeight="1">
      <c r="B12" s="342"/>
      <c r="C12" s="313"/>
      <c r="D12" s="313"/>
      <c r="E12" s="313"/>
      <c r="F12" s="313"/>
      <c r="G12" s="327"/>
      <c r="H12" s="332"/>
      <c r="I12" s="329"/>
      <c r="J12" s="327">
        <v>0</v>
      </c>
      <c r="K12" s="318"/>
      <c r="L12" s="359"/>
    </row>
    <row r="13" spans="2:13" ht="20.25" customHeight="1">
      <c r="B13" s="342"/>
      <c r="C13" s="313" t="s">
        <v>250</v>
      </c>
      <c r="D13" s="344" t="s">
        <v>251</v>
      </c>
      <c r="E13" s="345"/>
      <c r="F13" s="116" t="s">
        <v>238</v>
      </c>
      <c r="G13" s="120" t="s">
        <v>239</v>
      </c>
      <c r="H13" s="348"/>
      <c r="I13" s="350"/>
      <c r="J13" s="116" t="s">
        <v>542</v>
      </c>
      <c r="K13" s="336"/>
      <c r="L13" s="338"/>
    </row>
    <row r="14" spans="2:13" ht="20.25" customHeight="1">
      <c r="B14" s="342"/>
      <c r="C14" s="313"/>
      <c r="D14" s="346"/>
      <c r="E14" s="347"/>
      <c r="F14" s="116" t="s">
        <v>83</v>
      </c>
      <c r="G14" s="120" t="s">
        <v>239</v>
      </c>
      <c r="H14" s="348"/>
      <c r="I14" s="351"/>
      <c r="J14" s="116" t="s">
        <v>542</v>
      </c>
      <c r="K14" s="336"/>
      <c r="L14" s="339"/>
    </row>
    <row r="15" spans="2:13" ht="24" customHeight="1" thickBot="1">
      <c r="B15" s="343"/>
      <c r="C15" s="340"/>
      <c r="D15" s="340" t="s">
        <v>253</v>
      </c>
      <c r="E15" s="340"/>
      <c r="F15" s="340"/>
      <c r="G15" s="121" t="s">
        <v>272</v>
      </c>
      <c r="H15" s="349"/>
      <c r="I15" s="121">
        <v>1</v>
      </c>
      <c r="J15" s="122" t="s">
        <v>497</v>
      </c>
      <c r="K15" s="337"/>
      <c r="L15" s="143" t="s">
        <v>542</v>
      </c>
      <c r="M15" s="178"/>
    </row>
    <row r="16" spans="2:13" ht="21.75" customHeight="1">
      <c r="B16" s="341">
        <v>46094</v>
      </c>
      <c r="C16" s="312" t="s">
        <v>235</v>
      </c>
      <c r="D16" s="312" t="s">
        <v>236</v>
      </c>
      <c r="E16" s="330" t="s">
        <v>237</v>
      </c>
      <c r="F16" s="114" t="s">
        <v>238</v>
      </c>
      <c r="G16" s="115" t="s">
        <v>239</v>
      </c>
      <c r="H16" s="331">
        <v>0</v>
      </c>
      <c r="I16" s="333"/>
      <c r="J16" s="114" t="s">
        <v>413</v>
      </c>
      <c r="K16" s="322" t="s">
        <v>716</v>
      </c>
      <c r="L16" s="323"/>
    </row>
    <row r="17" spans="2:12" ht="20.149999999999999" customHeight="1">
      <c r="B17" s="342"/>
      <c r="C17" s="313"/>
      <c r="D17" s="313"/>
      <c r="E17" s="326"/>
      <c r="F17" s="116" t="s">
        <v>83</v>
      </c>
      <c r="G17" s="117">
        <v>0</v>
      </c>
      <c r="H17" s="332"/>
      <c r="I17" s="334"/>
      <c r="J17" s="116" t="s">
        <v>729</v>
      </c>
      <c r="K17" s="318"/>
      <c r="L17" s="324"/>
    </row>
    <row r="18" spans="2:12" ht="21.75" customHeight="1">
      <c r="B18" s="342"/>
      <c r="C18" s="313"/>
      <c r="D18" s="313"/>
      <c r="E18" s="314" t="s">
        <v>244</v>
      </c>
      <c r="F18" s="116" t="s">
        <v>238</v>
      </c>
      <c r="G18" s="116" t="s">
        <v>79</v>
      </c>
      <c r="H18" s="332"/>
      <c r="I18" s="334"/>
      <c r="J18" s="116" t="s">
        <v>79</v>
      </c>
      <c r="K18" s="318"/>
      <c r="L18" s="324"/>
    </row>
    <row r="19" spans="2:12" ht="20.25" customHeight="1">
      <c r="B19" s="342"/>
      <c r="C19" s="313"/>
      <c r="D19" s="313"/>
      <c r="E19" s="326"/>
      <c r="F19" s="116" t="s">
        <v>83</v>
      </c>
      <c r="G19" s="117">
        <v>0</v>
      </c>
      <c r="H19" s="332"/>
      <c r="I19" s="335"/>
      <c r="J19" s="116" t="s">
        <v>837</v>
      </c>
      <c r="K19" s="318"/>
      <c r="L19" s="325"/>
    </row>
    <row r="20" spans="2:12" ht="19.5" customHeight="1">
      <c r="B20" s="342"/>
      <c r="C20" s="313"/>
      <c r="D20" s="313" t="s">
        <v>247</v>
      </c>
      <c r="E20" s="313"/>
      <c r="F20" s="313"/>
      <c r="G20" s="327">
        <v>0.12857309</v>
      </c>
      <c r="H20" s="332"/>
      <c r="I20" s="328" t="s">
        <v>385</v>
      </c>
      <c r="J20" s="327" t="s">
        <v>1110</v>
      </c>
      <c r="K20" s="318"/>
      <c r="L20" s="358" t="s">
        <v>1109</v>
      </c>
    </row>
    <row r="21" spans="2:12" ht="20.25" customHeight="1">
      <c r="B21" s="342"/>
      <c r="C21" s="313"/>
      <c r="D21" s="313"/>
      <c r="E21" s="313"/>
      <c r="F21" s="313"/>
      <c r="G21" s="327"/>
      <c r="H21" s="332"/>
      <c r="I21" s="329"/>
      <c r="J21" s="327">
        <v>0</v>
      </c>
      <c r="K21" s="318"/>
      <c r="L21" s="359"/>
    </row>
    <row r="22" spans="2:12" ht="20.25" customHeight="1">
      <c r="B22" s="342"/>
      <c r="C22" s="313" t="s">
        <v>250</v>
      </c>
      <c r="D22" s="344" t="s">
        <v>251</v>
      </c>
      <c r="E22" s="345"/>
      <c r="F22" s="116" t="s">
        <v>238</v>
      </c>
      <c r="G22" s="120" t="s">
        <v>239</v>
      </c>
      <c r="H22" s="348"/>
      <c r="I22" s="350"/>
      <c r="J22" s="116" t="s">
        <v>542</v>
      </c>
      <c r="K22" s="336"/>
      <c r="L22" s="338"/>
    </row>
    <row r="23" spans="2:12" ht="20.25" customHeight="1">
      <c r="B23" s="342"/>
      <c r="C23" s="313"/>
      <c r="D23" s="346"/>
      <c r="E23" s="347"/>
      <c r="F23" s="116" t="s">
        <v>83</v>
      </c>
      <c r="G23" s="120" t="s">
        <v>239</v>
      </c>
      <c r="H23" s="348"/>
      <c r="I23" s="351"/>
      <c r="J23" s="116" t="s">
        <v>542</v>
      </c>
      <c r="K23" s="336"/>
      <c r="L23" s="339"/>
    </row>
    <row r="24" spans="2:12" ht="24" customHeight="1" thickBot="1">
      <c r="B24" s="343"/>
      <c r="C24" s="340"/>
      <c r="D24" s="340" t="s">
        <v>253</v>
      </c>
      <c r="E24" s="340"/>
      <c r="F24" s="340"/>
      <c r="G24" s="121" t="s">
        <v>272</v>
      </c>
      <c r="H24" s="349"/>
      <c r="I24" s="121">
        <v>1</v>
      </c>
      <c r="J24" s="122" t="s">
        <v>484</v>
      </c>
      <c r="K24" s="337"/>
      <c r="L24" s="145" t="s">
        <v>546</v>
      </c>
    </row>
    <row r="25" spans="2:12" ht="18" customHeight="1">
      <c r="B25" s="124"/>
      <c r="C25" s="139"/>
      <c r="D25" s="139"/>
      <c r="E25" s="139"/>
      <c r="F25" s="139"/>
    </row>
    <row r="26" spans="2:12" ht="12" customHeight="1">
      <c r="B26" s="256" t="s">
        <v>467</v>
      </c>
    </row>
    <row r="27" spans="2:12" ht="12" customHeight="1">
      <c r="B27" s="256" t="s">
        <v>468</v>
      </c>
    </row>
    <row r="28" spans="2:12" ht="12" customHeight="1">
      <c r="B28" s="256" t="s">
        <v>257</v>
      </c>
      <c r="K28" s="110" t="s">
        <v>258</v>
      </c>
      <c r="L28" s="110" t="s">
        <v>258</v>
      </c>
    </row>
    <row r="29" spans="2:12" ht="12" customHeight="1">
      <c r="B29" s="256" t="s">
        <v>469</v>
      </c>
    </row>
    <row r="30" spans="2:12" ht="12" customHeight="1">
      <c r="B30" s="257" t="s">
        <v>470</v>
      </c>
    </row>
    <row r="31" spans="2:12" ht="12" customHeight="1">
      <c r="B31" s="257" t="s">
        <v>471</v>
      </c>
    </row>
    <row r="32" spans="2:12" ht="12" customHeight="1">
      <c r="B32" s="256" t="s">
        <v>472</v>
      </c>
    </row>
    <row r="33" spans="2:13" ht="12" customHeight="1">
      <c r="B33" s="256" t="s">
        <v>262</v>
      </c>
    </row>
    <row r="34" spans="2:13" ht="12" customHeight="1">
      <c r="B34" s="258" t="s">
        <v>263</v>
      </c>
    </row>
    <row r="35" spans="2:13" ht="12" customHeight="1">
      <c r="B35" s="258" t="s">
        <v>473</v>
      </c>
    </row>
    <row r="36" spans="2:13" ht="12" customHeight="1">
      <c r="B36" s="258" t="s">
        <v>474</v>
      </c>
    </row>
    <row r="37" spans="2:13" ht="12" customHeight="1">
      <c r="B37" s="356" t="s">
        <v>475</v>
      </c>
      <c r="C37" s="356"/>
      <c r="D37" s="356"/>
      <c r="E37" s="356"/>
      <c r="F37" s="356"/>
      <c r="G37" s="356"/>
      <c r="H37" s="356"/>
      <c r="I37" s="356"/>
      <c r="J37" s="356"/>
      <c r="K37" s="356"/>
      <c r="L37" s="356"/>
      <c r="M37" s="356"/>
    </row>
    <row r="38" spans="2:13" ht="12" customHeight="1">
      <c r="B38" s="356" t="s">
        <v>476</v>
      </c>
      <c r="C38" s="356"/>
      <c r="D38" s="356"/>
      <c r="E38" s="356"/>
      <c r="F38" s="356"/>
      <c r="G38" s="356"/>
      <c r="H38" s="356"/>
      <c r="I38" s="356"/>
      <c r="J38" s="356"/>
      <c r="K38" s="356"/>
      <c r="L38" s="356"/>
      <c r="M38" s="356"/>
    </row>
    <row r="39" spans="2:13" ht="12" customHeight="1">
      <c r="B39" s="356" t="s">
        <v>477</v>
      </c>
      <c r="C39" s="356"/>
      <c r="D39" s="356"/>
      <c r="E39" s="356"/>
      <c r="F39" s="356"/>
      <c r="G39" s="356"/>
      <c r="H39" s="356"/>
      <c r="I39" s="356"/>
      <c r="J39" s="356"/>
      <c r="K39" s="356"/>
      <c r="L39" s="356"/>
      <c r="M39" s="356"/>
    </row>
    <row r="40" spans="2:13" ht="12" customHeight="1">
      <c r="B40" s="356" t="s">
        <v>478</v>
      </c>
      <c r="C40" s="356"/>
      <c r="D40" s="356"/>
      <c r="E40" s="356"/>
      <c r="F40" s="356"/>
      <c r="G40" s="356"/>
      <c r="H40" s="356"/>
      <c r="I40" s="356"/>
      <c r="J40" s="356"/>
      <c r="K40" s="356"/>
      <c r="L40" s="356"/>
      <c r="M40" s="35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CECD-6534-4AA7-B2AC-BF69F1AFAADB}">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45633</v>
      </c>
      <c r="C7" s="312" t="s">
        <v>235</v>
      </c>
      <c r="D7" s="312" t="s">
        <v>236</v>
      </c>
      <c r="E7" s="330" t="s">
        <v>237</v>
      </c>
      <c r="F7" s="114" t="s">
        <v>238</v>
      </c>
      <c r="G7" s="200" t="s">
        <v>239</v>
      </c>
      <c r="H7" s="401" t="s">
        <v>461</v>
      </c>
      <c r="I7" s="403"/>
      <c r="J7" s="201" t="s">
        <v>842</v>
      </c>
      <c r="K7" s="322" t="s">
        <v>888</v>
      </c>
      <c r="L7" s="323"/>
    </row>
    <row r="8" spans="2:13" ht="20.149999999999999" customHeight="1">
      <c r="B8" s="342"/>
      <c r="C8" s="313"/>
      <c r="D8" s="313"/>
      <c r="E8" s="326"/>
      <c r="F8" s="116" t="s">
        <v>83</v>
      </c>
      <c r="G8" s="202" t="s">
        <v>462</v>
      </c>
      <c r="H8" s="402"/>
      <c r="I8" s="404"/>
      <c r="J8" s="203" t="s">
        <v>275</v>
      </c>
      <c r="K8" s="318"/>
      <c r="L8" s="324"/>
    </row>
    <row r="9" spans="2:13" ht="21.75" customHeight="1">
      <c r="B9" s="342"/>
      <c r="C9" s="313"/>
      <c r="D9" s="313"/>
      <c r="E9" s="314" t="s">
        <v>244</v>
      </c>
      <c r="F9" s="116" t="s">
        <v>238</v>
      </c>
      <c r="G9" s="203" t="s">
        <v>79</v>
      </c>
      <c r="H9" s="402"/>
      <c r="I9" s="404"/>
      <c r="J9" s="203" t="s">
        <v>79</v>
      </c>
      <c r="K9" s="318"/>
      <c r="L9" s="324"/>
    </row>
    <row r="10" spans="2:13" ht="20.25" customHeight="1">
      <c r="B10" s="342"/>
      <c r="C10" s="313"/>
      <c r="D10" s="313"/>
      <c r="E10" s="326"/>
      <c r="F10" s="116" t="s">
        <v>83</v>
      </c>
      <c r="G10" s="203" t="s">
        <v>462</v>
      </c>
      <c r="H10" s="402"/>
      <c r="I10" s="405"/>
      <c r="J10" s="203" t="s">
        <v>783</v>
      </c>
      <c r="K10" s="318"/>
      <c r="L10" s="325"/>
    </row>
    <row r="11" spans="2:13" ht="19.5" customHeight="1">
      <c r="B11" s="342"/>
      <c r="C11" s="313"/>
      <c r="D11" s="313" t="s">
        <v>247</v>
      </c>
      <c r="E11" s="313"/>
      <c r="F11" s="313"/>
      <c r="G11" s="398" t="s">
        <v>248</v>
      </c>
      <c r="H11" s="402"/>
      <c r="I11" s="399" t="s">
        <v>248</v>
      </c>
      <c r="J11" s="398" t="s">
        <v>896</v>
      </c>
      <c r="K11" s="318"/>
      <c r="L11" s="358" t="s">
        <v>668</v>
      </c>
    </row>
    <row r="12" spans="2:13" ht="20.25" customHeight="1">
      <c r="B12" s="342"/>
      <c r="C12" s="313"/>
      <c r="D12" s="313"/>
      <c r="E12" s="313"/>
      <c r="F12" s="313"/>
      <c r="G12" s="398"/>
      <c r="H12" s="402"/>
      <c r="I12" s="400"/>
      <c r="J12" s="398">
        <v>0</v>
      </c>
      <c r="K12" s="318"/>
      <c r="L12" s="359"/>
    </row>
    <row r="13" spans="2:13" ht="20.25" customHeight="1">
      <c r="B13" s="342"/>
      <c r="C13" s="313" t="s">
        <v>250</v>
      </c>
      <c r="D13" s="344" t="s">
        <v>251</v>
      </c>
      <c r="E13" s="345"/>
      <c r="F13" s="116" t="s">
        <v>238</v>
      </c>
      <c r="G13" s="204" t="s">
        <v>239</v>
      </c>
      <c r="H13" s="406"/>
      <c r="I13" s="408"/>
      <c r="J13" s="203" t="s">
        <v>661</v>
      </c>
      <c r="K13" s="336"/>
      <c r="L13" s="338"/>
    </row>
    <row r="14" spans="2:13" ht="20.25" customHeight="1">
      <c r="B14" s="342"/>
      <c r="C14" s="313"/>
      <c r="D14" s="346"/>
      <c r="E14" s="347"/>
      <c r="F14" s="116" t="s">
        <v>83</v>
      </c>
      <c r="G14" s="204" t="s">
        <v>239</v>
      </c>
      <c r="H14" s="406"/>
      <c r="I14" s="409"/>
      <c r="J14" s="203" t="s">
        <v>661</v>
      </c>
      <c r="K14" s="336"/>
      <c r="L14" s="339"/>
    </row>
    <row r="15" spans="2:13" ht="24" customHeight="1" thickBot="1">
      <c r="B15" s="343"/>
      <c r="C15" s="340"/>
      <c r="D15" s="340" t="s">
        <v>458</v>
      </c>
      <c r="E15" s="340"/>
      <c r="F15" s="340"/>
      <c r="G15" s="205" t="s">
        <v>239</v>
      </c>
      <c r="H15" s="407"/>
      <c r="I15" s="205">
        <v>0</v>
      </c>
      <c r="J15" s="206" t="s">
        <v>624</v>
      </c>
      <c r="K15" s="337"/>
      <c r="L15" s="143" t="s">
        <v>669</v>
      </c>
      <c r="M15" s="144"/>
    </row>
    <row r="16" spans="2:13" ht="21.75" customHeight="1">
      <c r="B16" s="341">
        <v>45634</v>
      </c>
      <c r="C16" s="312" t="s">
        <v>235</v>
      </c>
      <c r="D16" s="312" t="s">
        <v>236</v>
      </c>
      <c r="E16" s="330" t="s">
        <v>237</v>
      </c>
      <c r="F16" s="114" t="s">
        <v>238</v>
      </c>
      <c r="G16" s="200" t="s">
        <v>239</v>
      </c>
      <c r="H16" s="401" t="s">
        <v>461</v>
      </c>
      <c r="I16" s="403"/>
      <c r="J16" s="201" t="s">
        <v>842</v>
      </c>
      <c r="K16" s="322" t="s">
        <v>888</v>
      </c>
      <c r="L16" s="323"/>
    </row>
    <row r="17" spans="2:13" ht="20.149999999999999" customHeight="1">
      <c r="B17" s="342"/>
      <c r="C17" s="313"/>
      <c r="D17" s="313"/>
      <c r="E17" s="326"/>
      <c r="F17" s="116" t="s">
        <v>83</v>
      </c>
      <c r="G17" s="202" t="s">
        <v>462</v>
      </c>
      <c r="H17" s="402"/>
      <c r="I17" s="404"/>
      <c r="J17" s="203" t="s">
        <v>275</v>
      </c>
      <c r="K17" s="318"/>
      <c r="L17" s="324"/>
    </row>
    <row r="18" spans="2:13" ht="21.75" customHeight="1">
      <c r="B18" s="342"/>
      <c r="C18" s="313"/>
      <c r="D18" s="313"/>
      <c r="E18" s="314" t="s">
        <v>244</v>
      </c>
      <c r="F18" s="116" t="s">
        <v>238</v>
      </c>
      <c r="G18" s="203" t="s">
        <v>79</v>
      </c>
      <c r="H18" s="402"/>
      <c r="I18" s="404"/>
      <c r="J18" s="203" t="s">
        <v>79</v>
      </c>
      <c r="K18" s="318"/>
      <c r="L18" s="324"/>
    </row>
    <row r="19" spans="2:13" ht="20.25" customHeight="1">
      <c r="B19" s="342"/>
      <c r="C19" s="313"/>
      <c r="D19" s="313"/>
      <c r="E19" s="326"/>
      <c r="F19" s="116" t="s">
        <v>83</v>
      </c>
      <c r="G19" s="203" t="s">
        <v>462</v>
      </c>
      <c r="H19" s="402"/>
      <c r="I19" s="405"/>
      <c r="J19" s="203" t="s">
        <v>783</v>
      </c>
      <c r="K19" s="318"/>
      <c r="L19" s="325"/>
    </row>
    <row r="20" spans="2:13" ht="19.5" customHeight="1">
      <c r="B20" s="342"/>
      <c r="C20" s="313"/>
      <c r="D20" s="313" t="s">
        <v>247</v>
      </c>
      <c r="E20" s="313"/>
      <c r="F20" s="313"/>
      <c r="G20" s="398" t="s">
        <v>270</v>
      </c>
      <c r="H20" s="402"/>
      <c r="I20" s="399" t="s">
        <v>270</v>
      </c>
      <c r="J20" s="398" t="s">
        <v>742</v>
      </c>
      <c r="K20" s="318"/>
      <c r="L20" s="358" t="s">
        <v>897</v>
      </c>
    </row>
    <row r="21" spans="2:13" ht="20.25" customHeight="1">
      <c r="B21" s="342"/>
      <c r="C21" s="313"/>
      <c r="D21" s="313"/>
      <c r="E21" s="313"/>
      <c r="F21" s="313"/>
      <c r="G21" s="398"/>
      <c r="H21" s="402"/>
      <c r="I21" s="400"/>
      <c r="J21" s="398">
        <v>0</v>
      </c>
      <c r="K21" s="318"/>
      <c r="L21" s="359"/>
    </row>
    <row r="22" spans="2:13" ht="20.25" customHeight="1">
      <c r="B22" s="342"/>
      <c r="C22" s="313" t="s">
        <v>250</v>
      </c>
      <c r="D22" s="344" t="s">
        <v>251</v>
      </c>
      <c r="E22" s="345"/>
      <c r="F22" s="116" t="s">
        <v>238</v>
      </c>
      <c r="G22" s="120" t="s">
        <v>272</v>
      </c>
      <c r="H22" s="348"/>
      <c r="I22" s="350"/>
      <c r="J22" s="116" t="s">
        <v>648</v>
      </c>
      <c r="K22" s="336"/>
      <c r="L22" s="338"/>
    </row>
    <row r="23" spans="2:13" ht="20.25" customHeight="1">
      <c r="B23" s="342"/>
      <c r="C23" s="313"/>
      <c r="D23" s="346"/>
      <c r="E23" s="347"/>
      <c r="F23" s="116" t="s">
        <v>83</v>
      </c>
      <c r="G23" s="120" t="s">
        <v>272</v>
      </c>
      <c r="H23" s="348"/>
      <c r="I23" s="351"/>
      <c r="J23" s="116" t="s">
        <v>648</v>
      </c>
      <c r="K23" s="336"/>
      <c r="L23" s="339"/>
    </row>
    <row r="24" spans="2:13" ht="24" customHeight="1" thickBot="1">
      <c r="B24" s="343"/>
      <c r="C24" s="340"/>
      <c r="D24" s="340" t="s">
        <v>458</v>
      </c>
      <c r="E24" s="340"/>
      <c r="F24" s="340"/>
      <c r="G24" s="121" t="s">
        <v>272</v>
      </c>
      <c r="H24" s="349"/>
      <c r="I24" s="121">
        <v>0</v>
      </c>
      <c r="J24" s="122" t="s">
        <v>542</v>
      </c>
      <c r="K24" s="337"/>
      <c r="L24" s="145" t="s">
        <v>669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B2F3E-548A-4256-8F21-0C00DEFBCC7E}">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45629</v>
      </c>
      <c r="C7" s="312" t="s">
        <v>235</v>
      </c>
      <c r="D7" s="312" t="s">
        <v>236</v>
      </c>
      <c r="E7" s="330" t="s">
        <v>237</v>
      </c>
      <c r="F7" s="114" t="s">
        <v>238</v>
      </c>
      <c r="G7" s="115" t="s">
        <v>239</v>
      </c>
      <c r="H7" s="312" t="s">
        <v>461</v>
      </c>
      <c r="I7" s="333"/>
      <c r="J7" s="114" t="s">
        <v>842</v>
      </c>
      <c r="K7" s="322" t="s">
        <v>888</v>
      </c>
      <c r="L7" s="323"/>
    </row>
    <row r="8" spans="2:13" ht="20.149999999999999" customHeight="1">
      <c r="B8" s="342"/>
      <c r="C8" s="313"/>
      <c r="D8" s="313"/>
      <c r="E8" s="326"/>
      <c r="F8" s="116" t="s">
        <v>83</v>
      </c>
      <c r="G8" s="117" t="s">
        <v>462</v>
      </c>
      <c r="H8" s="313"/>
      <c r="I8" s="334"/>
      <c r="J8" s="116" t="s">
        <v>275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248</v>
      </c>
      <c r="H11" s="313"/>
      <c r="I11" s="328" t="s">
        <v>248</v>
      </c>
      <c r="J11" s="327" t="s">
        <v>898</v>
      </c>
      <c r="K11" s="318"/>
      <c r="L11" s="358" t="s">
        <v>899</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661</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239</v>
      </c>
      <c r="H15" s="349"/>
      <c r="I15" s="121">
        <v>0</v>
      </c>
      <c r="J15" s="122" t="s">
        <v>624</v>
      </c>
      <c r="K15" s="337"/>
      <c r="L15" s="143" t="s">
        <v>669</v>
      </c>
      <c r="M15" s="144"/>
    </row>
    <row r="16" spans="2:13" ht="21.75" customHeight="1">
      <c r="B16" s="341">
        <v>45630</v>
      </c>
      <c r="C16" s="312" t="s">
        <v>235</v>
      </c>
      <c r="D16" s="312" t="s">
        <v>236</v>
      </c>
      <c r="E16" s="330" t="s">
        <v>237</v>
      </c>
      <c r="F16" s="114" t="s">
        <v>238</v>
      </c>
      <c r="G16" s="115" t="s">
        <v>239</v>
      </c>
      <c r="H16" s="312" t="s">
        <v>461</v>
      </c>
      <c r="I16" s="333"/>
      <c r="J16" s="114" t="s">
        <v>842</v>
      </c>
      <c r="K16" s="322" t="s">
        <v>888</v>
      </c>
      <c r="L16" s="323"/>
    </row>
    <row r="17" spans="2:13" ht="20.149999999999999" customHeight="1">
      <c r="B17" s="342"/>
      <c r="C17" s="313"/>
      <c r="D17" s="313"/>
      <c r="E17" s="326"/>
      <c r="F17" s="116" t="s">
        <v>83</v>
      </c>
      <c r="G17" s="117" t="s">
        <v>462</v>
      </c>
      <c r="H17" s="313"/>
      <c r="I17" s="334"/>
      <c r="J17" s="116" t="s">
        <v>275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385</v>
      </c>
      <c r="H20" s="313"/>
      <c r="I20" s="328" t="s">
        <v>385</v>
      </c>
      <c r="J20" s="327" t="s">
        <v>588</v>
      </c>
      <c r="K20" s="318"/>
      <c r="L20" s="358" t="s">
        <v>900</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661</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239</v>
      </c>
      <c r="H24" s="349"/>
      <c r="I24" s="121">
        <v>0</v>
      </c>
      <c r="J24" s="122" t="s">
        <v>624</v>
      </c>
      <c r="K24" s="337"/>
      <c r="L24" s="145" t="s">
        <v>669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50080-5132-4D2F-85F4-59CE4193D41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45627</v>
      </c>
      <c r="C7" s="312" t="s">
        <v>235</v>
      </c>
      <c r="D7" s="312" t="s">
        <v>236</v>
      </c>
      <c r="E7" s="330" t="s">
        <v>237</v>
      </c>
      <c r="F7" s="114" t="s">
        <v>238</v>
      </c>
      <c r="G7" s="115" t="s">
        <v>239</v>
      </c>
      <c r="H7" s="312" t="s">
        <v>274</v>
      </c>
      <c r="I7" s="333"/>
      <c r="J7" s="114" t="s">
        <v>842</v>
      </c>
      <c r="K7" s="322" t="s">
        <v>888</v>
      </c>
      <c r="L7" s="323"/>
    </row>
    <row r="8" spans="2:13" ht="20.149999999999999" customHeight="1">
      <c r="B8" s="342"/>
      <c r="C8" s="313"/>
      <c r="D8" s="313"/>
      <c r="E8" s="326"/>
      <c r="F8" s="116" t="s">
        <v>83</v>
      </c>
      <c r="G8" s="117" t="s">
        <v>268</v>
      </c>
      <c r="H8" s="313"/>
      <c r="I8" s="334"/>
      <c r="J8" s="116" t="s">
        <v>275</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7" t="s">
        <v>454</v>
      </c>
      <c r="H10" s="313"/>
      <c r="I10" s="335"/>
      <c r="J10" s="116" t="s">
        <v>783</v>
      </c>
      <c r="K10" s="318"/>
      <c r="L10" s="325"/>
    </row>
    <row r="11" spans="2:13" ht="19.5" customHeight="1">
      <c r="B11" s="342"/>
      <c r="C11" s="313"/>
      <c r="D11" s="313" t="s">
        <v>247</v>
      </c>
      <c r="E11" s="313"/>
      <c r="F11" s="313"/>
      <c r="G11" s="327" t="s">
        <v>291</v>
      </c>
      <c r="H11" s="313"/>
      <c r="I11" s="328" t="s">
        <v>462</v>
      </c>
      <c r="J11" s="327" t="s">
        <v>901</v>
      </c>
      <c r="K11" s="318"/>
      <c r="L11" s="358" t="s">
        <v>902</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661</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272</v>
      </c>
      <c r="H15" s="349"/>
      <c r="I15" s="121">
        <v>1</v>
      </c>
      <c r="J15" s="122" t="s">
        <v>624</v>
      </c>
      <c r="K15" s="337"/>
      <c r="L15" s="143" t="s">
        <v>903</v>
      </c>
      <c r="M15" s="144"/>
    </row>
    <row r="16" spans="2:13" ht="21.75" customHeight="1">
      <c r="B16" s="341">
        <v>45628</v>
      </c>
      <c r="C16" s="312" t="s">
        <v>235</v>
      </c>
      <c r="D16" s="312" t="s">
        <v>236</v>
      </c>
      <c r="E16" s="330" t="s">
        <v>237</v>
      </c>
      <c r="F16" s="114" t="s">
        <v>238</v>
      </c>
      <c r="G16" s="115" t="s">
        <v>239</v>
      </c>
      <c r="H16" s="312" t="s">
        <v>461</v>
      </c>
      <c r="I16" s="333"/>
      <c r="J16" s="114" t="s">
        <v>842</v>
      </c>
      <c r="K16" s="322" t="s">
        <v>888</v>
      </c>
      <c r="L16" s="323"/>
    </row>
    <row r="17" spans="2:13" ht="20.149999999999999" customHeight="1">
      <c r="B17" s="342"/>
      <c r="C17" s="313"/>
      <c r="D17" s="313"/>
      <c r="E17" s="326"/>
      <c r="F17" s="116" t="s">
        <v>83</v>
      </c>
      <c r="G17" s="117" t="s">
        <v>462</v>
      </c>
      <c r="H17" s="313"/>
      <c r="I17" s="334"/>
      <c r="J17" s="116" t="s">
        <v>275</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377</v>
      </c>
      <c r="H20" s="313"/>
      <c r="I20" s="328" t="s">
        <v>377</v>
      </c>
      <c r="J20" s="327" t="s">
        <v>904</v>
      </c>
      <c r="K20" s="318"/>
      <c r="L20" s="358" t="s">
        <v>805</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661</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239</v>
      </c>
      <c r="H24" s="349"/>
      <c r="I24" s="121">
        <v>0</v>
      </c>
      <c r="J24" s="122" t="s">
        <v>624</v>
      </c>
      <c r="K24" s="337"/>
      <c r="L24" s="145" t="s">
        <v>669</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F7361-50A1-4865-A027-A845DF455FFD}">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45620</v>
      </c>
      <c r="C7" s="312" t="s">
        <v>235</v>
      </c>
      <c r="D7" s="312" t="s">
        <v>236</v>
      </c>
      <c r="E7" s="330" t="s">
        <v>237</v>
      </c>
      <c r="F7" s="114" t="s">
        <v>238</v>
      </c>
      <c r="G7" s="115" t="s">
        <v>239</v>
      </c>
      <c r="H7" s="312" t="s">
        <v>461</v>
      </c>
      <c r="I7" s="333"/>
      <c r="J7" s="114" t="s">
        <v>842</v>
      </c>
      <c r="K7" s="322" t="s">
        <v>775</v>
      </c>
      <c r="L7" s="323"/>
    </row>
    <row r="8" spans="2:13" ht="20.149999999999999" customHeight="1">
      <c r="B8" s="342"/>
      <c r="C8" s="313"/>
      <c r="D8" s="313"/>
      <c r="E8" s="326"/>
      <c r="F8" s="116" t="s">
        <v>83</v>
      </c>
      <c r="G8" s="117" t="s">
        <v>462</v>
      </c>
      <c r="H8" s="313"/>
      <c r="I8" s="334"/>
      <c r="J8" s="116" t="s">
        <v>783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248</v>
      </c>
      <c r="H11" s="313"/>
      <c r="I11" s="328" t="s">
        <v>248</v>
      </c>
      <c r="J11" s="327" t="s">
        <v>752</v>
      </c>
      <c r="K11" s="318"/>
      <c r="L11" s="358" t="s">
        <v>680</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905</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272</v>
      </c>
      <c r="H15" s="349"/>
      <c r="I15" s="121">
        <v>1</v>
      </c>
      <c r="J15" s="122" t="s">
        <v>621</v>
      </c>
      <c r="K15" s="337"/>
      <c r="L15" s="143" t="s">
        <v>906</v>
      </c>
      <c r="M15" s="144"/>
    </row>
    <row r="16" spans="2:13" ht="21.75" customHeight="1">
      <c r="B16" s="341">
        <v>45621</v>
      </c>
      <c r="C16" s="312" t="s">
        <v>235</v>
      </c>
      <c r="D16" s="312" t="s">
        <v>236</v>
      </c>
      <c r="E16" s="330" t="s">
        <v>237</v>
      </c>
      <c r="F16" s="114" t="s">
        <v>238</v>
      </c>
      <c r="G16" s="115" t="s">
        <v>239</v>
      </c>
      <c r="H16" s="312" t="s">
        <v>461</v>
      </c>
      <c r="I16" s="333"/>
      <c r="J16" s="114" t="s">
        <v>842</v>
      </c>
      <c r="K16" s="322" t="s">
        <v>775</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377</v>
      </c>
      <c r="H20" s="313"/>
      <c r="I20" s="328" t="s">
        <v>377</v>
      </c>
      <c r="J20" s="327" t="s">
        <v>907</v>
      </c>
      <c r="K20" s="318"/>
      <c r="L20" s="358" t="s">
        <v>902</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239</v>
      </c>
      <c r="H24" s="349"/>
      <c r="I24" s="121">
        <v>0</v>
      </c>
      <c r="J24" s="122" t="s">
        <v>621</v>
      </c>
      <c r="K24" s="337"/>
      <c r="L24" s="145" t="s">
        <v>906</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637D4-F850-413D-8275-E8E1B297B176}">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45618</v>
      </c>
      <c r="C7" s="312" t="s">
        <v>235</v>
      </c>
      <c r="D7" s="312" t="s">
        <v>236</v>
      </c>
      <c r="E7" s="330" t="s">
        <v>237</v>
      </c>
      <c r="F7" s="114" t="s">
        <v>238</v>
      </c>
      <c r="G7" s="115" t="s">
        <v>239</v>
      </c>
      <c r="H7" s="312" t="s">
        <v>461</v>
      </c>
      <c r="I7" s="333"/>
      <c r="J7" s="114" t="s">
        <v>842</v>
      </c>
      <c r="K7" s="322" t="s">
        <v>775</v>
      </c>
      <c r="L7" s="323"/>
    </row>
    <row r="8" spans="2:13" ht="20.149999999999999" customHeight="1">
      <c r="B8" s="342"/>
      <c r="C8" s="313"/>
      <c r="D8" s="313"/>
      <c r="E8" s="326"/>
      <c r="F8" s="116" t="s">
        <v>83</v>
      </c>
      <c r="G8" s="117" t="s">
        <v>462</v>
      </c>
      <c r="H8" s="313"/>
      <c r="I8" s="334"/>
      <c r="J8" s="116" t="s">
        <v>783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385</v>
      </c>
      <c r="H11" s="313"/>
      <c r="I11" s="328" t="s">
        <v>385</v>
      </c>
      <c r="J11" s="327" t="s">
        <v>605</v>
      </c>
      <c r="K11" s="318"/>
      <c r="L11" s="358" t="s">
        <v>687</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905</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239</v>
      </c>
      <c r="H15" s="349"/>
      <c r="I15" s="121">
        <v>0</v>
      </c>
      <c r="J15" s="122" t="s">
        <v>634</v>
      </c>
      <c r="K15" s="337"/>
      <c r="L15" s="143" t="s">
        <v>693</v>
      </c>
      <c r="M15" s="144"/>
    </row>
    <row r="16" spans="2:13" ht="21.75" customHeight="1">
      <c r="B16" s="341">
        <v>45619</v>
      </c>
      <c r="C16" s="312" t="s">
        <v>235</v>
      </c>
      <c r="D16" s="312" t="s">
        <v>236</v>
      </c>
      <c r="E16" s="330" t="s">
        <v>237</v>
      </c>
      <c r="F16" s="114" t="s">
        <v>238</v>
      </c>
      <c r="G16" s="115" t="s">
        <v>239</v>
      </c>
      <c r="H16" s="312" t="s">
        <v>461</v>
      </c>
      <c r="I16" s="333"/>
      <c r="J16" s="114" t="s">
        <v>842</v>
      </c>
      <c r="K16" s="322" t="s">
        <v>775</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377</v>
      </c>
      <c r="H20" s="313"/>
      <c r="I20" s="328" t="s">
        <v>377</v>
      </c>
      <c r="J20" s="327" t="s">
        <v>908</v>
      </c>
      <c r="K20" s="318"/>
      <c r="L20" s="358" t="s">
        <v>909</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239</v>
      </c>
      <c r="H24" s="349"/>
      <c r="I24" s="121">
        <v>0</v>
      </c>
      <c r="J24" s="122" t="s">
        <v>634</v>
      </c>
      <c r="K24" s="337"/>
      <c r="L24" s="145" t="s">
        <v>693</v>
      </c>
    </row>
    <row r="25" spans="2:13" ht="18" customHeight="1">
      <c r="B25" s="124"/>
      <c r="C25" s="125"/>
      <c r="D25" s="125"/>
      <c r="E25" s="125"/>
      <c r="F25" s="125"/>
    </row>
    <row r="26" spans="2:13" ht="12" customHeight="1">
      <c r="B26" s="192" t="s">
        <v>467</v>
      </c>
    </row>
    <row r="27" spans="2:13" ht="12" customHeight="1">
      <c r="B27" s="192" t="s">
        <v>468</v>
      </c>
    </row>
    <row r="28" spans="2:13" ht="12" customHeight="1">
      <c r="B28" s="193" t="s">
        <v>257</v>
      </c>
      <c r="C28" s="110"/>
      <c r="D28" s="110"/>
      <c r="E28" s="110"/>
      <c r="F28" s="110"/>
      <c r="G28" s="110"/>
      <c r="H28" s="110"/>
      <c r="I28" s="110"/>
      <c r="J28" s="110"/>
      <c r="K28" s="110" t="s">
        <v>258</v>
      </c>
      <c r="L28" s="110" t="s">
        <v>258</v>
      </c>
      <c r="M28" s="110"/>
    </row>
    <row r="29" spans="2:13" ht="12" customHeight="1">
      <c r="B29" s="193" t="s">
        <v>469</v>
      </c>
      <c r="C29" s="110"/>
      <c r="D29" s="110"/>
      <c r="E29" s="110"/>
      <c r="F29" s="110"/>
      <c r="G29" s="110"/>
      <c r="H29" s="110"/>
      <c r="I29" s="110"/>
      <c r="J29" s="110"/>
      <c r="K29" s="110"/>
      <c r="L29" s="110"/>
      <c r="M29" s="110"/>
    </row>
    <row r="30" spans="2:13" ht="12" customHeight="1">
      <c r="B30" s="194" t="s">
        <v>470</v>
      </c>
      <c r="C30" s="110"/>
      <c r="D30" s="110"/>
      <c r="E30" s="110"/>
      <c r="F30" s="110"/>
      <c r="G30" s="110"/>
      <c r="H30" s="110"/>
      <c r="I30" s="110"/>
      <c r="J30" s="110"/>
      <c r="K30" s="110"/>
      <c r="L30" s="110"/>
      <c r="M30" s="110"/>
    </row>
    <row r="31" spans="2:13" ht="12" customHeight="1">
      <c r="B31" s="194" t="s">
        <v>471</v>
      </c>
      <c r="C31" s="110"/>
      <c r="D31" s="110"/>
      <c r="E31" s="110"/>
      <c r="F31" s="110"/>
      <c r="G31" s="110"/>
      <c r="H31" s="110"/>
      <c r="I31" s="110"/>
      <c r="J31" s="110"/>
      <c r="K31" s="110"/>
      <c r="L31" s="110"/>
      <c r="M31" s="110"/>
    </row>
    <row r="32" spans="2:13" ht="12" customHeight="1">
      <c r="B32" s="193" t="s">
        <v>472</v>
      </c>
      <c r="C32" s="110"/>
      <c r="D32" s="110"/>
      <c r="E32" s="110"/>
      <c r="F32" s="110"/>
      <c r="G32" s="110"/>
      <c r="H32" s="110"/>
      <c r="I32" s="110"/>
      <c r="J32" s="110"/>
      <c r="K32" s="110"/>
      <c r="L32" s="110"/>
      <c r="M32" s="110"/>
    </row>
    <row r="33" spans="2:13" ht="12" customHeight="1">
      <c r="B33" s="193" t="s">
        <v>262</v>
      </c>
      <c r="C33" s="110"/>
      <c r="D33" s="110"/>
      <c r="E33" s="110"/>
      <c r="F33" s="110"/>
      <c r="G33" s="110"/>
      <c r="H33" s="110"/>
      <c r="I33" s="110"/>
      <c r="J33" s="110"/>
      <c r="K33" s="110"/>
      <c r="L33" s="110"/>
      <c r="M33" s="110"/>
    </row>
    <row r="34" spans="2:13" ht="12" customHeight="1">
      <c r="B34" s="195" t="s">
        <v>263</v>
      </c>
      <c r="C34" s="110"/>
      <c r="D34" s="110"/>
      <c r="E34" s="110"/>
      <c r="F34" s="110"/>
      <c r="G34" s="110"/>
      <c r="H34" s="110"/>
      <c r="I34" s="110"/>
      <c r="J34" s="110"/>
      <c r="K34" s="110"/>
      <c r="L34" s="110"/>
      <c r="M34" s="110"/>
    </row>
    <row r="35" spans="2:13" ht="12" customHeight="1">
      <c r="B35" s="195" t="s">
        <v>473</v>
      </c>
      <c r="C35" s="110"/>
      <c r="D35" s="110"/>
      <c r="E35" s="110"/>
      <c r="F35" s="110"/>
      <c r="G35" s="110"/>
      <c r="H35" s="110"/>
      <c r="I35" s="110"/>
      <c r="J35" s="110"/>
      <c r="K35" s="110"/>
      <c r="L35" s="110"/>
      <c r="M35" s="110"/>
    </row>
    <row r="36" spans="2:13" ht="12" customHeight="1">
      <c r="B36" s="195" t="s">
        <v>474</v>
      </c>
      <c r="C36" s="110"/>
      <c r="D36" s="110"/>
      <c r="E36" s="110"/>
      <c r="F36" s="110"/>
      <c r="G36" s="110"/>
      <c r="H36" s="110"/>
      <c r="I36" s="110"/>
      <c r="J36" s="110"/>
      <c r="K36" s="110"/>
      <c r="L36" s="110"/>
      <c r="M36" s="110"/>
    </row>
    <row r="37" spans="2:13" ht="12" customHeight="1">
      <c r="B37" s="396" t="s">
        <v>475</v>
      </c>
      <c r="C37" s="396"/>
      <c r="D37" s="396"/>
      <c r="E37" s="396"/>
      <c r="F37" s="396"/>
      <c r="G37" s="396"/>
      <c r="H37" s="396"/>
      <c r="I37" s="396"/>
      <c r="J37" s="396"/>
      <c r="K37" s="396"/>
      <c r="L37" s="396"/>
      <c r="M37" s="396"/>
    </row>
    <row r="38" spans="2:13" ht="12" customHeight="1">
      <c r="B38" s="396" t="s">
        <v>476</v>
      </c>
      <c r="C38" s="396"/>
      <c r="D38" s="396"/>
      <c r="E38" s="396"/>
      <c r="F38" s="396"/>
      <c r="G38" s="396"/>
      <c r="H38" s="396"/>
      <c r="I38" s="396"/>
      <c r="J38" s="396"/>
      <c r="K38" s="396"/>
      <c r="L38" s="396"/>
      <c r="M38" s="396"/>
    </row>
    <row r="39" spans="2:13" ht="12" customHeight="1">
      <c r="B39" s="396" t="s">
        <v>477</v>
      </c>
      <c r="C39" s="396"/>
      <c r="D39" s="396"/>
      <c r="E39" s="396"/>
      <c r="F39" s="396"/>
      <c r="G39" s="396"/>
      <c r="H39" s="396"/>
      <c r="I39" s="396"/>
      <c r="J39" s="396"/>
      <c r="K39" s="396"/>
      <c r="L39" s="396"/>
      <c r="M39" s="396"/>
    </row>
    <row r="40" spans="2:13" ht="12" customHeight="1">
      <c r="B40" s="396" t="s">
        <v>478</v>
      </c>
      <c r="C40" s="396"/>
      <c r="D40" s="396"/>
      <c r="E40" s="396"/>
      <c r="F40" s="396"/>
      <c r="G40" s="396"/>
      <c r="H40" s="396"/>
      <c r="I40" s="396"/>
      <c r="J40" s="396"/>
      <c r="K40" s="396"/>
      <c r="L40" s="396"/>
      <c r="M40" s="396"/>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21E8-B691-4676-8829-D8886F8CEB83}">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45610</v>
      </c>
      <c r="C7" s="312" t="s">
        <v>235</v>
      </c>
      <c r="D7" s="312" t="s">
        <v>236</v>
      </c>
      <c r="E7" s="330" t="s">
        <v>237</v>
      </c>
      <c r="F7" s="114" t="s">
        <v>238</v>
      </c>
      <c r="G7" s="115" t="s">
        <v>239</v>
      </c>
      <c r="H7" s="312" t="s">
        <v>461</v>
      </c>
      <c r="I7" s="333"/>
      <c r="J7" s="114" t="s">
        <v>842</v>
      </c>
      <c r="K7" s="322" t="s">
        <v>775</v>
      </c>
      <c r="L7" s="323"/>
    </row>
    <row r="8" spans="2:13" ht="20.149999999999999" customHeight="1">
      <c r="B8" s="342"/>
      <c r="C8" s="313"/>
      <c r="D8" s="313"/>
      <c r="E8" s="326"/>
      <c r="F8" s="116" t="s">
        <v>83</v>
      </c>
      <c r="G8" s="117" t="s">
        <v>462</v>
      </c>
      <c r="H8" s="313"/>
      <c r="I8" s="334"/>
      <c r="J8" s="116" t="s">
        <v>783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7" t="s">
        <v>248</v>
      </c>
      <c r="H11" s="313"/>
      <c r="I11" s="328" t="s">
        <v>248</v>
      </c>
      <c r="J11" s="327" t="s">
        <v>910</v>
      </c>
      <c r="K11" s="318"/>
      <c r="L11" s="358" t="s">
        <v>911</v>
      </c>
    </row>
    <row r="12" spans="2:13" ht="20.25" customHeight="1">
      <c r="B12" s="342"/>
      <c r="C12" s="313"/>
      <c r="D12" s="313"/>
      <c r="E12" s="313"/>
      <c r="F12" s="313"/>
      <c r="G12" s="327"/>
      <c r="H12" s="313"/>
      <c r="I12" s="329"/>
      <c r="J12" s="327">
        <v>0</v>
      </c>
      <c r="K12" s="318"/>
      <c r="L12" s="359"/>
    </row>
    <row r="13" spans="2:13" ht="20.25" customHeight="1">
      <c r="B13" s="342"/>
      <c r="C13" s="313" t="s">
        <v>250</v>
      </c>
      <c r="D13" s="344" t="s">
        <v>251</v>
      </c>
      <c r="E13" s="345"/>
      <c r="F13" s="116" t="s">
        <v>238</v>
      </c>
      <c r="G13" s="120" t="s">
        <v>239</v>
      </c>
      <c r="H13" s="348"/>
      <c r="I13" s="350"/>
      <c r="J13" s="116" t="s">
        <v>905</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253</v>
      </c>
      <c r="E15" s="340"/>
      <c r="F15" s="340"/>
      <c r="G15" s="121" t="s">
        <v>239</v>
      </c>
      <c r="H15" s="349"/>
      <c r="I15" s="121">
        <v>0</v>
      </c>
      <c r="J15" s="122" t="s">
        <v>634</v>
      </c>
      <c r="K15" s="337"/>
      <c r="L15" s="143" t="s">
        <v>693</v>
      </c>
      <c r="M15" s="144"/>
    </row>
    <row r="16" spans="2:13" ht="21.75" customHeight="1">
      <c r="B16" s="341">
        <v>45616</v>
      </c>
      <c r="C16" s="312" t="s">
        <v>235</v>
      </c>
      <c r="D16" s="312" t="s">
        <v>236</v>
      </c>
      <c r="E16" s="330" t="s">
        <v>237</v>
      </c>
      <c r="F16" s="114" t="s">
        <v>238</v>
      </c>
      <c r="G16" s="115" t="s">
        <v>239</v>
      </c>
      <c r="H16" s="312" t="s">
        <v>461</v>
      </c>
      <c r="I16" s="333"/>
      <c r="J16" s="114" t="s">
        <v>842</v>
      </c>
      <c r="K16" s="322" t="s">
        <v>775</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7" t="s">
        <v>386</v>
      </c>
      <c r="H20" s="313"/>
      <c r="I20" s="328" t="s">
        <v>386</v>
      </c>
      <c r="J20" s="327" t="s">
        <v>910</v>
      </c>
      <c r="K20" s="318"/>
      <c r="L20" s="358" t="s">
        <v>911</v>
      </c>
    </row>
    <row r="21" spans="2:13" ht="20.25" customHeight="1">
      <c r="B21" s="342"/>
      <c r="C21" s="313"/>
      <c r="D21" s="313"/>
      <c r="E21" s="313"/>
      <c r="F21" s="313"/>
      <c r="G21" s="327"/>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239</v>
      </c>
      <c r="H24" s="349"/>
      <c r="I24" s="121">
        <v>0</v>
      </c>
      <c r="J24" s="122" t="s">
        <v>634</v>
      </c>
      <c r="K24" s="337"/>
      <c r="L24" s="145" t="s">
        <v>693</v>
      </c>
    </row>
    <row r="25" spans="2:13" ht="18" customHeight="1">
      <c r="B25" s="124"/>
      <c r="C25" s="125"/>
      <c r="D25" s="125"/>
      <c r="E25" s="125"/>
      <c r="F25" s="125"/>
    </row>
    <row r="26" spans="2:13" ht="12" customHeight="1">
      <c r="B26" s="207" t="s">
        <v>467</v>
      </c>
    </row>
    <row r="27" spans="2:13" ht="12" customHeight="1">
      <c r="B27" s="207" t="s">
        <v>468</v>
      </c>
    </row>
    <row r="28" spans="2:13" ht="12" customHeight="1">
      <c r="B28" s="208" t="s">
        <v>257</v>
      </c>
      <c r="C28" s="110"/>
      <c r="D28" s="110"/>
      <c r="E28" s="110"/>
      <c r="F28" s="110"/>
      <c r="G28" s="110"/>
      <c r="H28" s="110"/>
      <c r="I28" s="110"/>
      <c r="J28" s="110"/>
      <c r="K28" s="110" t="s">
        <v>258</v>
      </c>
      <c r="L28" s="110" t="s">
        <v>258</v>
      </c>
      <c r="M28" s="110"/>
    </row>
    <row r="29" spans="2:13" ht="12" customHeight="1">
      <c r="B29" s="208" t="s">
        <v>469</v>
      </c>
      <c r="C29" s="110"/>
      <c r="D29" s="110"/>
      <c r="E29" s="110"/>
      <c r="F29" s="110"/>
      <c r="G29" s="110"/>
      <c r="H29" s="110"/>
      <c r="I29" s="110"/>
      <c r="J29" s="110"/>
      <c r="K29" s="110"/>
      <c r="L29" s="110"/>
      <c r="M29" s="110"/>
    </row>
    <row r="30" spans="2:13" ht="12" customHeight="1">
      <c r="B30" s="209" t="s">
        <v>470</v>
      </c>
      <c r="C30" s="110"/>
      <c r="D30" s="110"/>
      <c r="E30" s="110"/>
      <c r="F30" s="110"/>
      <c r="G30" s="110"/>
      <c r="H30" s="110"/>
      <c r="I30" s="110"/>
      <c r="J30" s="110"/>
      <c r="K30" s="110"/>
      <c r="L30" s="110"/>
      <c r="M30" s="110"/>
    </row>
    <row r="31" spans="2:13" ht="12" customHeight="1">
      <c r="B31" s="209" t="s">
        <v>471</v>
      </c>
      <c r="C31" s="110"/>
      <c r="D31" s="110"/>
      <c r="E31" s="110"/>
      <c r="F31" s="110"/>
      <c r="G31" s="110"/>
      <c r="H31" s="110"/>
      <c r="I31" s="110"/>
      <c r="J31" s="110"/>
      <c r="K31" s="110"/>
      <c r="L31" s="110"/>
      <c r="M31" s="110"/>
    </row>
    <row r="32" spans="2:13" ht="12" customHeight="1">
      <c r="B32" s="208" t="s">
        <v>472</v>
      </c>
      <c r="C32" s="110"/>
      <c r="D32" s="110"/>
      <c r="E32" s="110"/>
      <c r="F32" s="110"/>
      <c r="G32" s="110"/>
      <c r="H32" s="110"/>
      <c r="I32" s="110"/>
      <c r="J32" s="110"/>
      <c r="K32" s="110"/>
      <c r="L32" s="110"/>
      <c r="M32" s="110"/>
    </row>
    <row r="33" spans="2:13" ht="12" customHeight="1">
      <c r="B33" s="208" t="s">
        <v>262</v>
      </c>
      <c r="C33" s="110"/>
      <c r="D33" s="110"/>
      <c r="E33" s="110"/>
      <c r="F33" s="110"/>
      <c r="G33" s="110"/>
      <c r="H33" s="110"/>
      <c r="I33" s="110"/>
      <c r="J33" s="110"/>
      <c r="K33" s="110"/>
      <c r="L33" s="110"/>
      <c r="M33" s="110"/>
    </row>
    <row r="34" spans="2:13" ht="12" customHeight="1">
      <c r="B34" s="210" t="s">
        <v>263</v>
      </c>
      <c r="C34" s="110"/>
      <c r="D34" s="110"/>
      <c r="E34" s="110"/>
      <c r="F34" s="110"/>
      <c r="G34" s="110"/>
      <c r="H34" s="110"/>
      <c r="I34" s="110"/>
      <c r="J34" s="110"/>
      <c r="K34" s="110"/>
      <c r="L34" s="110"/>
      <c r="M34" s="110"/>
    </row>
    <row r="35" spans="2:13" ht="12" customHeight="1">
      <c r="B35" s="210" t="s">
        <v>473</v>
      </c>
      <c r="C35" s="110"/>
      <c r="D35" s="110"/>
      <c r="E35" s="110"/>
      <c r="F35" s="110"/>
      <c r="G35" s="110"/>
      <c r="H35" s="110"/>
      <c r="I35" s="110"/>
      <c r="J35" s="110"/>
      <c r="K35" s="110"/>
      <c r="L35" s="110"/>
      <c r="M35" s="110"/>
    </row>
    <row r="36" spans="2:13" ht="12" customHeight="1">
      <c r="B36" s="210" t="s">
        <v>474</v>
      </c>
      <c r="C36" s="110"/>
      <c r="D36" s="110"/>
      <c r="E36" s="110"/>
      <c r="F36" s="110"/>
      <c r="G36" s="110"/>
      <c r="H36" s="110"/>
      <c r="I36" s="110"/>
      <c r="J36" s="110"/>
      <c r="K36" s="110"/>
      <c r="L36" s="110"/>
      <c r="M36" s="110"/>
    </row>
    <row r="37" spans="2:13" ht="12" customHeight="1">
      <c r="B37" s="410" t="s">
        <v>475</v>
      </c>
      <c r="C37" s="410"/>
      <c r="D37" s="410"/>
      <c r="E37" s="410"/>
      <c r="F37" s="410"/>
      <c r="G37" s="410"/>
      <c r="H37" s="410"/>
      <c r="I37" s="410"/>
      <c r="J37" s="410"/>
      <c r="K37" s="410"/>
      <c r="L37" s="410"/>
      <c r="M37" s="410"/>
    </row>
    <row r="38" spans="2:13" ht="12" customHeight="1">
      <c r="B38" s="410" t="s">
        <v>476</v>
      </c>
      <c r="C38" s="410"/>
      <c r="D38" s="410"/>
      <c r="E38" s="410"/>
      <c r="F38" s="410"/>
      <c r="G38" s="410"/>
      <c r="H38" s="410"/>
      <c r="I38" s="410"/>
      <c r="J38" s="410"/>
      <c r="K38" s="410"/>
      <c r="L38" s="410"/>
      <c r="M38" s="410"/>
    </row>
    <row r="39" spans="2:13" ht="12" customHeight="1">
      <c r="B39" s="410" t="s">
        <v>477</v>
      </c>
      <c r="C39" s="410"/>
      <c r="D39" s="410"/>
      <c r="E39" s="410"/>
      <c r="F39" s="410"/>
      <c r="G39" s="410"/>
      <c r="H39" s="410"/>
      <c r="I39" s="410"/>
      <c r="J39" s="410"/>
      <c r="K39" s="410"/>
      <c r="L39" s="410"/>
      <c r="M39" s="410"/>
    </row>
    <row r="40" spans="2:13" ht="12" customHeight="1">
      <c r="B40" s="410" t="s">
        <v>478</v>
      </c>
      <c r="C40" s="410"/>
      <c r="D40" s="410"/>
      <c r="E40" s="410"/>
      <c r="F40" s="410"/>
      <c r="G40" s="410"/>
      <c r="H40" s="410"/>
      <c r="I40" s="410"/>
      <c r="J40" s="410"/>
      <c r="K40" s="410"/>
      <c r="L40" s="410"/>
      <c r="M40" s="410"/>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3A71B-3F0F-49F1-854C-3BA751DBA3EE}">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2" s="110" customFormat="1" ht="5.15" customHeight="1"/>
    <row r="2" spans="2:12" s="110" customFormat="1" ht="32.15" customHeight="1">
      <c r="B2" s="308" t="s">
        <v>831</v>
      </c>
      <c r="C2" s="308"/>
      <c r="D2" s="308"/>
      <c r="E2" s="308"/>
      <c r="F2" s="308"/>
      <c r="G2" s="308"/>
      <c r="H2" s="308"/>
      <c r="I2" s="308"/>
      <c r="J2" s="308"/>
      <c r="K2" s="308"/>
      <c r="L2" s="308"/>
    </row>
    <row r="3" spans="2:12" s="110" customFormat="1" ht="5.15" customHeight="1" thickBot="1"/>
    <row r="4" spans="2:12">
      <c r="B4" s="309" t="s">
        <v>226</v>
      </c>
      <c r="C4" s="312" t="s">
        <v>227</v>
      </c>
      <c r="D4" s="312"/>
      <c r="E4" s="312"/>
      <c r="F4" s="312"/>
      <c r="G4" s="315" t="s">
        <v>447</v>
      </c>
      <c r="H4" s="315"/>
      <c r="I4" s="315"/>
      <c r="J4" s="315"/>
      <c r="K4" s="316"/>
      <c r="L4" s="317"/>
    </row>
    <row r="5" spans="2:12">
      <c r="B5" s="310"/>
      <c r="C5" s="313"/>
      <c r="D5" s="313"/>
      <c r="E5" s="313"/>
      <c r="F5" s="313"/>
      <c r="G5" s="318" t="s">
        <v>229</v>
      </c>
      <c r="H5" s="319"/>
      <c r="I5" s="320"/>
      <c r="J5" s="313" t="s">
        <v>230</v>
      </c>
      <c r="K5" s="318"/>
      <c r="L5" s="321"/>
    </row>
    <row r="6" spans="2:12" ht="20.5" thickBot="1">
      <c r="B6" s="311"/>
      <c r="C6" s="314"/>
      <c r="D6" s="314"/>
      <c r="E6" s="314"/>
      <c r="F6" s="314"/>
      <c r="G6" s="112" t="s">
        <v>231</v>
      </c>
      <c r="H6" s="112" t="s">
        <v>234</v>
      </c>
      <c r="I6" s="112" t="s">
        <v>448</v>
      </c>
      <c r="J6" s="112" t="s">
        <v>233</v>
      </c>
      <c r="K6" s="119" t="s">
        <v>234</v>
      </c>
      <c r="L6" s="113" t="s">
        <v>448</v>
      </c>
    </row>
    <row r="7" spans="2:12" ht="21.75" customHeight="1">
      <c r="B7" s="341">
        <v>45608</v>
      </c>
      <c r="C7" s="312" t="s">
        <v>235</v>
      </c>
      <c r="D7" s="312" t="s">
        <v>236</v>
      </c>
      <c r="E7" s="330" t="s">
        <v>237</v>
      </c>
      <c r="F7" s="114" t="s">
        <v>238</v>
      </c>
      <c r="G7" s="115" t="s">
        <v>239</v>
      </c>
      <c r="H7" s="330" t="s">
        <v>240</v>
      </c>
      <c r="I7" s="333"/>
      <c r="J7" s="114" t="s">
        <v>842</v>
      </c>
      <c r="K7" s="330" t="s">
        <v>775</v>
      </c>
      <c r="L7" s="323"/>
    </row>
    <row r="8" spans="2:12" ht="20.149999999999999" customHeight="1">
      <c r="B8" s="342"/>
      <c r="C8" s="313"/>
      <c r="D8" s="313"/>
      <c r="E8" s="326"/>
      <c r="F8" s="116" t="s">
        <v>83</v>
      </c>
      <c r="G8" s="117" t="s">
        <v>248</v>
      </c>
      <c r="H8" s="370"/>
      <c r="I8" s="334"/>
      <c r="J8" s="116" t="s">
        <v>783</v>
      </c>
      <c r="K8" s="370"/>
      <c r="L8" s="324"/>
    </row>
    <row r="9" spans="2:12" ht="21.75" customHeight="1">
      <c r="B9" s="342"/>
      <c r="C9" s="313"/>
      <c r="D9" s="313"/>
      <c r="E9" s="314" t="s">
        <v>244</v>
      </c>
      <c r="F9" s="116" t="s">
        <v>238</v>
      </c>
      <c r="G9" s="116" t="s">
        <v>79</v>
      </c>
      <c r="H9" s="370"/>
      <c r="I9" s="334"/>
      <c r="J9" s="116" t="s">
        <v>79</v>
      </c>
      <c r="K9" s="370"/>
      <c r="L9" s="324"/>
    </row>
    <row r="10" spans="2:12" ht="20.25" customHeight="1">
      <c r="B10" s="342"/>
      <c r="C10" s="313"/>
      <c r="D10" s="313"/>
      <c r="E10" s="326"/>
      <c r="F10" s="116" t="s">
        <v>83</v>
      </c>
      <c r="G10" s="116" t="s">
        <v>603</v>
      </c>
      <c r="H10" s="370"/>
      <c r="I10" s="335"/>
      <c r="J10" s="116" t="s">
        <v>269</v>
      </c>
      <c r="K10" s="370"/>
      <c r="L10" s="325"/>
    </row>
    <row r="11" spans="2:12" ht="19.5" customHeight="1">
      <c r="B11" s="342"/>
      <c r="C11" s="313"/>
      <c r="D11" s="313" t="s">
        <v>247</v>
      </c>
      <c r="E11" s="313"/>
      <c r="F11" s="313"/>
      <c r="G11" s="328" t="s">
        <v>278</v>
      </c>
      <c r="H11" s="370"/>
      <c r="I11" s="328" t="s">
        <v>462</v>
      </c>
      <c r="J11" s="328" t="s">
        <v>608</v>
      </c>
      <c r="K11" s="370"/>
      <c r="L11" s="358" t="s">
        <v>912</v>
      </c>
    </row>
    <row r="12" spans="2:12" ht="20.25" customHeight="1">
      <c r="B12" s="342"/>
      <c r="C12" s="313"/>
      <c r="D12" s="313"/>
      <c r="E12" s="313"/>
      <c r="F12" s="313"/>
      <c r="G12" s="329"/>
      <c r="H12" s="326"/>
      <c r="I12" s="329"/>
      <c r="J12" s="329">
        <v>0</v>
      </c>
      <c r="K12" s="326"/>
      <c r="L12" s="359"/>
    </row>
    <row r="13" spans="2:12" ht="20.25" customHeight="1">
      <c r="B13" s="342"/>
      <c r="C13" s="313" t="s">
        <v>250</v>
      </c>
      <c r="D13" s="344" t="s">
        <v>251</v>
      </c>
      <c r="E13" s="345"/>
      <c r="F13" s="116" t="s">
        <v>238</v>
      </c>
      <c r="G13" s="120" t="s">
        <v>239</v>
      </c>
      <c r="H13" s="348"/>
      <c r="I13" s="350"/>
      <c r="J13" s="116" t="s">
        <v>905</v>
      </c>
      <c r="K13" s="379"/>
      <c r="L13" s="338"/>
    </row>
    <row r="14" spans="2:12" ht="20.25" customHeight="1">
      <c r="B14" s="342"/>
      <c r="C14" s="313"/>
      <c r="D14" s="346"/>
      <c r="E14" s="347"/>
      <c r="F14" s="116" t="s">
        <v>83</v>
      </c>
      <c r="G14" s="120" t="s">
        <v>239</v>
      </c>
      <c r="H14" s="348"/>
      <c r="I14" s="351"/>
      <c r="J14" s="116" t="s">
        <v>661</v>
      </c>
      <c r="K14" s="380"/>
      <c r="L14" s="339"/>
    </row>
    <row r="15" spans="2:12" ht="24" customHeight="1" thickBot="1">
      <c r="B15" s="343"/>
      <c r="C15" s="340"/>
      <c r="D15" s="340" t="s">
        <v>458</v>
      </c>
      <c r="E15" s="340"/>
      <c r="F15" s="340"/>
      <c r="G15" s="121" t="s">
        <v>272</v>
      </c>
      <c r="H15" s="349"/>
      <c r="I15" s="121">
        <v>1</v>
      </c>
      <c r="J15" s="122" t="s">
        <v>631</v>
      </c>
      <c r="K15" s="381"/>
      <c r="L15" s="145" t="s">
        <v>690</v>
      </c>
    </row>
    <row r="16" spans="2:12" ht="21.75" customHeight="1">
      <c r="B16" s="341">
        <v>45609</v>
      </c>
      <c r="C16" s="312" t="s">
        <v>235</v>
      </c>
      <c r="D16" s="312" t="s">
        <v>236</v>
      </c>
      <c r="E16" s="330" t="s">
        <v>237</v>
      </c>
      <c r="F16" s="114" t="s">
        <v>238</v>
      </c>
      <c r="G16" s="115" t="s">
        <v>239</v>
      </c>
      <c r="H16" s="312" t="s">
        <v>461</v>
      </c>
      <c r="I16" s="333"/>
      <c r="J16" s="114" t="s">
        <v>842</v>
      </c>
      <c r="K16" s="322" t="s">
        <v>775</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8" t="s">
        <v>291</v>
      </c>
      <c r="H20" s="313"/>
      <c r="I20" s="328" t="s">
        <v>291</v>
      </c>
      <c r="J20" s="327" t="s">
        <v>913</v>
      </c>
      <c r="K20" s="318"/>
      <c r="L20" s="358" t="s">
        <v>914</v>
      </c>
    </row>
    <row r="21" spans="2:13" ht="20.25" customHeight="1">
      <c r="B21" s="342"/>
      <c r="C21" s="313"/>
      <c r="D21" s="313"/>
      <c r="E21" s="313"/>
      <c r="F21" s="313"/>
      <c r="G21" s="329"/>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272</v>
      </c>
      <c r="H24" s="349"/>
      <c r="I24" s="121">
        <v>1</v>
      </c>
      <c r="J24" s="122" t="s">
        <v>634</v>
      </c>
      <c r="K24" s="337"/>
      <c r="L24" s="143" t="s">
        <v>693</v>
      </c>
      <c r="M24" s="144"/>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02B-E5F1-490D-8B65-13E95D2443CA}">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2" s="110" customFormat="1" ht="5.15" customHeight="1"/>
    <row r="2" spans="2:12" s="110" customFormat="1" ht="32.15" customHeight="1">
      <c r="B2" s="308" t="s">
        <v>831</v>
      </c>
      <c r="C2" s="308"/>
      <c r="D2" s="308"/>
      <c r="E2" s="308"/>
      <c r="F2" s="308"/>
      <c r="G2" s="308"/>
      <c r="H2" s="308"/>
      <c r="I2" s="308"/>
      <c r="J2" s="308"/>
      <c r="K2" s="308"/>
      <c r="L2" s="308"/>
    </row>
    <row r="3" spans="2:12" s="110" customFormat="1" ht="5.15" customHeight="1" thickBot="1"/>
    <row r="4" spans="2:12">
      <c r="B4" s="309" t="s">
        <v>226</v>
      </c>
      <c r="C4" s="312" t="s">
        <v>227</v>
      </c>
      <c r="D4" s="312"/>
      <c r="E4" s="312"/>
      <c r="F4" s="312"/>
      <c r="G4" s="315" t="s">
        <v>447</v>
      </c>
      <c r="H4" s="315"/>
      <c r="I4" s="315"/>
      <c r="J4" s="315"/>
      <c r="K4" s="316"/>
      <c r="L4" s="317"/>
    </row>
    <row r="5" spans="2:12">
      <c r="B5" s="310"/>
      <c r="C5" s="313"/>
      <c r="D5" s="313"/>
      <c r="E5" s="313"/>
      <c r="F5" s="313"/>
      <c r="G5" s="318" t="s">
        <v>229</v>
      </c>
      <c r="H5" s="319"/>
      <c r="I5" s="320"/>
      <c r="J5" s="313" t="s">
        <v>230</v>
      </c>
      <c r="K5" s="318"/>
      <c r="L5" s="321"/>
    </row>
    <row r="6" spans="2:12" ht="20.5" thickBot="1">
      <c r="B6" s="311"/>
      <c r="C6" s="314"/>
      <c r="D6" s="314"/>
      <c r="E6" s="314"/>
      <c r="F6" s="314"/>
      <c r="G6" s="112" t="s">
        <v>231</v>
      </c>
      <c r="H6" s="112" t="s">
        <v>234</v>
      </c>
      <c r="I6" s="112" t="s">
        <v>448</v>
      </c>
      <c r="J6" s="112" t="s">
        <v>233</v>
      </c>
      <c r="K6" s="119" t="s">
        <v>234</v>
      </c>
      <c r="L6" s="113" t="s">
        <v>448</v>
      </c>
    </row>
    <row r="7" spans="2:12" ht="21.75" customHeight="1">
      <c r="B7" s="341">
        <v>45604</v>
      </c>
      <c r="C7" s="312" t="s">
        <v>235</v>
      </c>
      <c r="D7" s="312" t="s">
        <v>236</v>
      </c>
      <c r="E7" s="330" t="s">
        <v>237</v>
      </c>
      <c r="F7" s="114" t="s">
        <v>238</v>
      </c>
      <c r="G7" s="115" t="s">
        <v>239</v>
      </c>
      <c r="H7" s="330" t="s">
        <v>461</v>
      </c>
      <c r="I7" s="333"/>
      <c r="J7" s="114" t="s">
        <v>842</v>
      </c>
      <c r="K7" s="330" t="s">
        <v>781</v>
      </c>
      <c r="L7" s="323"/>
    </row>
    <row r="8" spans="2:12" ht="20.149999999999999" customHeight="1">
      <c r="B8" s="342"/>
      <c r="C8" s="313"/>
      <c r="D8" s="313"/>
      <c r="E8" s="326"/>
      <c r="F8" s="116" t="s">
        <v>83</v>
      </c>
      <c r="G8" s="117" t="s">
        <v>462</v>
      </c>
      <c r="H8" s="370"/>
      <c r="I8" s="334"/>
      <c r="J8" s="116" t="s">
        <v>783</v>
      </c>
      <c r="K8" s="370"/>
      <c r="L8" s="324"/>
    </row>
    <row r="9" spans="2:12" ht="21.75" customHeight="1">
      <c r="B9" s="342"/>
      <c r="C9" s="313"/>
      <c r="D9" s="313"/>
      <c r="E9" s="314" t="s">
        <v>244</v>
      </c>
      <c r="F9" s="116" t="s">
        <v>238</v>
      </c>
      <c r="G9" s="116" t="s">
        <v>79</v>
      </c>
      <c r="H9" s="370"/>
      <c r="I9" s="334"/>
      <c r="J9" s="116" t="s">
        <v>79</v>
      </c>
      <c r="K9" s="370"/>
      <c r="L9" s="324"/>
    </row>
    <row r="10" spans="2:12" ht="20.25" customHeight="1">
      <c r="B10" s="342"/>
      <c r="C10" s="313"/>
      <c r="D10" s="313"/>
      <c r="E10" s="326"/>
      <c r="F10" s="116" t="s">
        <v>83</v>
      </c>
      <c r="G10" s="116" t="s">
        <v>462</v>
      </c>
      <c r="H10" s="370"/>
      <c r="I10" s="335"/>
      <c r="J10" s="116" t="s">
        <v>783</v>
      </c>
      <c r="K10" s="370"/>
      <c r="L10" s="325"/>
    </row>
    <row r="11" spans="2:12" ht="19.5" customHeight="1">
      <c r="B11" s="342"/>
      <c r="C11" s="313"/>
      <c r="D11" s="313" t="s">
        <v>247</v>
      </c>
      <c r="E11" s="313"/>
      <c r="F11" s="313"/>
      <c r="G11" s="328" t="s">
        <v>248</v>
      </c>
      <c r="H11" s="370"/>
      <c r="I11" s="328" t="s">
        <v>248</v>
      </c>
      <c r="J11" s="328" t="s">
        <v>915</v>
      </c>
      <c r="K11" s="370"/>
      <c r="L11" s="358" t="s">
        <v>916</v>
      </c>
    </row>
    <row r="12" spans="2:12" ht="20.25" customHeight="1">
      <c r="B12" s="342"/>
      <c r="C12" s="313"/>
      <c r="D12" s="313"/>
      <c r="E12" s="313"/>
      <c r="F12" s="313"/>
      <c r="G12" s="329"/>
      <c r="H12" s="326"/>
      <c r="I12" s="329"/>
      <c r="J12" s="329">
        <v>0</v>
      </c>
      <c r="K12" s="326"/>
      <c r="L12" s="359"/>
    </row>
    <row r="13" spans="2:12" ht="20.25" customHeight="1">
      <c r="B13" s="342"/>
      <c r="C13" s="313" t="s">
        <v>250</v>
      </c>
      <c r="D13" s="344" t="s">
        <v>251</v>
      </c>
      <c r="E13" s="345"/>
      <c r="F13" s="116" t="s">
        <v>238</v>
      </c>
      <c r="G13" s="120" t="s">
        <v>239</v>
      </c>
      <c r="H13" s="348"/>
      <c r="I13" s="350"/>
      <c r="J13" s="116" t="s">
        <v>905</v>
      </c>
      <c r="K13" s="379"/>
      <c r="L13" s="338"/>
    </row>
    <row r="14" spans="2:12" ht="20.25" customHeight="1">
      <c r="B14" s="342"/>
      <c r="C14" s="313"/>
      <c r="D14" s="346"/>
      <c r="E14" s="347"/>
      <c r="F14" s="116" t="s">
        <v>83</v>
      </c>
      <c r="G14" s="120" t="s">
        <v>239</v>
      </c>
      <c r="H14" s="348"/>
      <c r="I14" s="351"/>
      <c r="J14" s="116" t="s">
        <v>661</v>
      </c>
      <c r="K14" s="380"/>
      <c r="L14" s="339"/>
    </row>
    <row r="15" spans="2:12" ht="24" customHeight="1" thickBot="1">
      <c r="B15" s="343"/>
      <c r="C15" s="340"/>
      <c r="D15" s="340" t="s">
        <v>458</v>
      </c>
      <c r="E15" s="340"/>
      <c r="F15" s="340"/>
      <c r="G15" s="121" t="s">
        <v>239</v>
      </c>
      <c r="H15" s="349"/>
      <c r="I15" s="121">
        <v>0</v>
      </c>
      <c r="J15" s="122" t="s">
        <v>645</v>
      </c>
      <c r="K15" s="381"/>
      <c r="L15" s="145" t="s">
        <v>917</v>
      </c>
    </row>
    <row r="16" spans="2:12" ht="21.75" customHeight="1">
      <c r="B16" s="341">
        <v>45607</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8" t="s">
        <v>291</v>
      </c>
      <c r="H20" s="313"/>
      <c r="I20" s="328" t="s">
        <v>291</v>
      </c>
      <c r="J20" s="327" t="s">
        <v>918</v>
      </c>
      <c r="K20" s="318"/>
      <c r="L20" s="358" t="s">
        <v>912</v>
      </c>
    </row>
    <row r="21" spans="2:13" ht="20.25" customHeight="1">
      <c r="B21" s="342"/>
      <c r="C21" s="313"/>
      <c r="D21" s="313"/>
      <c r="E21" s="313"/>
      <c r="F21" s="313"/>
      <c r="G21" s="329"/>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253</v>
      </c>
      <c r="E24" s="340"/>
      <c r="F24" s="340"/>
      <c r="G24" s="121" t="s">
        <v>272</v>
      </c>
      <c r="H24" s="349"/>
      <c r="I24" s="121">
        <v>1</v>
      </c>
      <c r="J24" s="122" t="s">
        <v>637</v>
      </c>
      <c r="K24" s="337"/>
      <c r="L24" s="143" t="s">
        <v>919</v>
      </c>
      <c r="M24" s="144"/>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DD9C-37F1-4188-A567-45E1A77E51F0}">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45602</v>
      </c>
      <c r="C7" s="312" t="s">
        <v>235</v>
      </c>
      <c r="D7" s="312" t="s">
        <v>236</v>
      </c>
      <c r="E7" s="330" t="s">
        <v>237</v>
      </c>
      <c r="F7" s="114" t="s">
        <v>238</v>
      </c>
      <c r="G7" s="115" t="s">
        <v>239</v>
      </c>
      <c r="H7" s="312" t="s">
        <v>461</v>
      </c>
      <c r="I7" s="333"/>
      <c r="J7" s="114" t="s">
        <v>842</v>
      </c>
      <c r="K7" s="322" t="s">
        <v>781</v>
      </c>
      <c r="L7" s="323"/>
    </row>
    <row r="8" spans="2:13" ht="20.149999999999999" customHeight="1">
      <c r="B8" s="342"/>
      <c r="C8" s="313"/>
      <c r="D8" s="313"/>
      <c r="E8" s="326"/>
      <c r="F8" s="116" t="s">
        <v>83</v>
      </c>
      <c r="G8" s="117" t="s">
        <v>462</v>
      </c>
      <c r="H8" s="313"/>
      <c r="I8" s="334"/>
      <c r="J8" s="116" t="s">
        <v>783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462</v>
      </c>
      <c r="H10" s="313"/>
      <c r="I10" s="335"/>
      <c r="J10" s="116" t="s">
        <v>783</v>
      </c>
      <c r="K10" s="318"/>
      <c r="L10" s="325"/>
    </row>
    <row r="11" spans="2:13" ht="19.5" customHeight="1">
      <c r="B11" s="342"/>
      <c r="C11" s="313"/>
      <c r="D11" s="313" t="s">
        <v>247</v>
      </c>
      <c r="E11" s="313"/>
      <c r="F11" s="313"/>
      <c r="G11" s="328" t="s">
        <v>291</v>
      </c>
      <c r="H11" s="313"/>
      <c r="I11" s="328" t="s">
        <v>291</v>
      </c>
      <c r="J11" s="327" t="s">
        <v>920</v>
      </c>
      <c r="K11" s="318"/>
      <c r="L11" s="358" t="s">
        <v>921</v>
      </c>
    </row>
    <row r="12" spans="2:13" ht="20.25" customHeight="1">
      <c r="B12" s="342"/>
      <c r="C12" s="313"/>
      <c r="D12" s="313"/>
      <c r="E12" s="313"/>
      <c r="F12" s="313"/>
      <c r="G12" s="329"/>
      <c r="H12" s="313"/>
      <c r="I12" s="329"/>
      <c r="J12" s="327">
        <v>0</v>
      </c>
      <c r="K12" s="318"/>
      <c r="L12" s="359"/>
    </row>
    <row r="13" spans="2:13" ht="20.25" customHeight="1">
      <c r="B13" s="342"/>
      <c r="C13" s="313" t="s">
        <v>250</v>
      </c>
      <c r="D13" s="344" t="s">
        <v>251</v>
      </c>
      <c r="E13" s="345"/>
      <c r="F13" s="116" t="s">
        <v>238</v>
      </c>
      <c r="G13" s="120" t="s">
        <v>413</v>
      </c>
      <c r="H13" s="348"/>
      <c r="I13" s="350"/>
      <c r="J13" s="116" t="s">
        <v>905</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458</v>
      </c>
      <c r="E15" s="340"/>
      <c r="F15" s="340"/>
      <c r="G15" s="121" t="s">
        <v>272</v>
      </c>
      <c r="H15" s="349"/>
      <c r="I15" s="121">
        <v>0</v>
      </c>
      <c r="J15" s="122" t="s">
        <v>643</v>
      </c>
      <c r="K15" s="337"/>
      <c r="L15" s="143" t="s">
        <v>922</v>
      </c>
      <c r="M15" s="144"/>
    </row>
    <row r="16" spans="2:13" ht="21.75" customHeight="1">
      <c r="B16" s="341">
        <v>45603</v>
      </c>
      <c r="C16" s="312" t="s">
        <v>235</v>
      </c>
      <c r="D16" s="312" t="s">
        <v>236</v>
      </c>
      <c r="E16" s="330" t="s">
        <v>237</v>
      </c>
      <c r="F16" s="114" t="s">
        <v>238</v>
      </c>
      <c r="G16" s="115" t="s">
        <v>239</v>
      </c>
      <c r="H16" s="312" t="s">
        <v>461</v>
      </c>
      <c r="I16" s="333"/>
      <c r="J16" s="114" t="s">
        <v>842</v>
      </c>
      <c r="K16" s="322" t="s">
        <v>781</v>
      </c>
      <c r="L16" s="323"/>
    </row>
    <row r="17" spans="2:13" ht="20.149999999999999" customHeight="1">
      <c r="B17" s="342"/>
      <c r="C17" s="313"/>
      <c r="D17" s="313"/>
      <c r="E17" s="326"/>
      <c r="F17" s="116" t="s">
        <v>83</v>
      </c>
      <c r="G17" s="117" t="s">
        <v>462</v>
      </c>
      <c r="H17" s="313"/>
      <c r="I17" s="334"/>
      <c r="J17" s="116" t="s">
        <v>783</v>
      </c>
      <c r="K17" s="318"/>
      <c r="L17" s="324"/>
    </row>
    <row r="18" spans="2:13" ht="21.75" customHeight="1">
      <c r="B18" s="342"/>
      <c r="C18" s="313"/>
      <c r="D18" s="313"/>
      <c r="E18" s="314" t="s">
        <v>244</v>
      </c>
      <c r="F18" s="116" t="s">
        <v>238</v>
      </c>
      <c r="G18" s="116" t="s">
        <v>79</v>
      </c>
      <c r="H18" s="313"/>
      <c r="I18" s="334"/>
      <c r="J18" s="116" t="s">
        <v>79</v>
      </c>
      <c r="K18" s="318"/>
      <c r="L18" s="324"/>
    </row>
    <row r="19" spans="2:13" ht="20.25" customHeight="1">
      <c r="B19" s="342"/>
      <c r="C19" s="313"/>
      <c r="D19" s="313"/>
      <c r="E19" s="326"/>
      <c r="F19" s="116" t="s">
        <v>83</v>
      </c>
      <c r="G19" s="116" t="s">
        <v>462</v>
      </c>
      <c r="H19" s="313"/>
      <c r="I19" s="335"/>
      <c r="J19" s="116" t="s">
        <v>783</v>
      </c>
      <c r="K19" s="318"/>
      <c r="L19" s="325"/>
    </row>
    <row r="20" spans="2:13" ht="19.5" customHeight="1">
      <c r="B20" s="342"/>
      <c r="C20" s="313"/>
      <c r="D20" s="313" t="s">
        <v>247</v>
      </c>
      <c r="E20" s="313"/>
      <c r="F20" s="313"/>
      <c r="G20" s="328" t="s">
        <v>282</v>
      </c>
      <c r="H20" s="313"/>
      <c r="I20" s="328" t="s">
        <v>282</v>
      </c>
      <c r="J20" s="327" t="s">
        <v>767</v>
      </c>
      <c r="K20" s="318"/>
      <c r="L20" s="358" t="s">
        <v>812</v>
      </c>
    </row>
    <row r="21" spans="2:13" ht="20.25" customHeight="1">
      <c r="B21" s="342"/>
      <c r="C21" s="313"/>
      <c r="D21" s="313"/>
      <c r="E21" s="313"/>
      <c r="F21" s="313"/>
      <c r="G21" s="329"/>
      <c r="H21" s="313"/>
      <c r="I21" s="329"/>
      <c r="J21" s="327">
        <v>0</v>
      </c>
      <c r="K21" s="318"/>
      <c r="L21" s="359"/>
    </row>
    <row r="22" spans="2:13" ht="20.25" customHeight="1">
      <c r="B22" s="342"/>
      <c r="C22" s="313" t="s">
        <v>250</v>
      </c>
      <c r="D22" s="344" t="s">
        <v>251</v>
      </c>
      <c r="E22" s="345"/>
      <c r="F22" s="116" t="s">
        <v>238</v>
      </c>
      <c r="G22" s="120" t="s">
        <v>239</v>
      </c>
      <c r="H22" s="348"/>
      <c r="I22" s="350"/>
      <c r="J22" s="116" t="s">
        <v>905</v>
      </c>
      <c r="K22" s="336"/>
      <c r="L22" s="338"/>
    </row>
    <row r="23" spans="2:13" ht="20.25" customHeight="1">
      <c r="B23" s="342"/>
      <c r="C23" s="313"/>
      <c r="D23" s="346"/>
      <c r="E23" s="347"/>
      <c r="F23" s="116" t="s">
        <v>83</v>
      </c>
      <c r="G23" s="120" t="s">
        <v>239</v>
      </c>
      <c r="H23" s="348"/>
      <c r="I23" s="351"/>
      <c r="J23" s="116" t="s">
        <v>661</v>
      </c>
      <c r="K23" s="336"/>
      <c r="L23" s="339"/>
    </row>
    <row r="24" spans="2:13" ht="24" customHeight="1" thickBot="1">
      <c r="B24" s="343"/>
      <c r="C24" s="340"/>
      <c r="D24" s="340" t="s">
        <v>458</v>
      </c>
      <c r="E24" s="340"/>
      <c r="F24" s="340"/>
      <c r="G24" s="121" t="s">
        <v>272</v>
      </c>
      <c r="H24" s="349"/>
      <c r="I24" s="121">
        <v>1</v>
      </c>
      <c r="J24" s="122" t="s">
        <v>645</v>
      </c>
      <c r="K24" s="337"/>
      <c r="L24" s="143" t="s">
        <v>917</v>
      </c>
      <c r="M24" s="144"/>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01804-303C-468A-B259-8363CB599201}">
  <sheetPr>
    <pageSetUpPr fitToPage="1"/>
  </sheetPr>
  <dimension ref="B1:M40"/>
  <sheetViews>
    <sheetView view="pageBreakPreview" zoomScaleNormal="100" zoomScaleSheetLayoutView="100" workbookViewId="0">
      <selection activeCell="A4" sqref="A4"/>
    </sheetView>
  </sheetViews>
  <sheetFormatPr defaultColWidth="9" defaultRowHeight="20"/>
  <cols>
    <col min="1" max="1" width="9" style="111"/>
    <col min="2" max="2" width="22.6328125" style="111" customWidth="1"/>
    <col min="3" max="3" width="11.08984375" style="111" customWidth="1"/>
    <col min="4" max="4" width="10.6328125" style="111" customWidth="1"/>
    <col min="5" max="5" width="12" style="111" customWidth="1"/>
    <col min="6" max="6" width="11.6328125" style="111" customWidth="1"/>
    <col min="7" max="12" width="12.6328125" style="111" customWidth="1"/>
    <col min="13" max="16384" width="9" style="111"/>
  </cols>
  <sheetData>
    <row r="1" spans="2:13" s="110" customFormat="1" ht="5.15" customHeight="1"/>
    <row r="2" spans="2:13" s="110" customFormat="1" ht="32.15" customHeight="1">
      <c r="B2" s="308" t="s">
        <v>831</v>
      </c>
      <c r="C2" s="308"/>
      <c r="D2" s="308"/>
      <c r="E2" s="308"/>
      <c r="F2" s="308"/>
      <c r="G2" s="308"/>
      <c r="H2" s="308"/>
      <c r="I2" s="308"/>
      <c r="J2" s="308"/>
      <c r="K2" s="308"/>
      <c r="L2" s="308"/>
    </row>
    <row r="3" spans="2:13" s="110" customFormat="1" ht="5.15" customHeight="1" thickBot="1"/>
    <row r="4" spans="2:13">
      <c r="B4" s="309" t="s">
        <v>226</v>
      </c>
      <c r="C4" s="312" t="s">
        <v>227</v>
      </c>
      <c r="D4" s="312"/>
      <c r="E4" s="312"/>
      <c r="F4" s="312"/>
      <c r="G4" s="315" t="s">
        <v>447</v>
      </c>
      <c r="H4" s="315"/>
      <c r="I4" s="315"/>
      <c r="J4" s="315"/>
      <c r="K4" s="316"/>
      <c r="L4" s="317"/>
    </row>
    <row r="5" spans="2:13">
      <c r="B5" s="310"/>
      <c r="C5" s="313"/>
      <c r="D5" s="313"/>
      <c r="E5" s="313"/>
      <c r="F5" s="313"/>
      <c r="G5" s="318" t="s">
        <v>229</v>
      </c>
      <c r="H5" s="319"/>
      <c r="I5" s="320"/>
      <c r="J5" s="313" t="s">
        <v>230</v>
      </c>
      <c r="K5" s="318"/>
      <c r="L5" s="321"/>
    </row>
    <row r="6" spans="2:13" ht="20.5" thickBot="1">
      <c r="B6" s="311"/>
      <c r="C6" s="314"/>
      <c r="D6" s="314"/>
      <c r="E6" s="314"/>
      <c r="F6" s="314"/>
      <c r="G6" s="112" t="s">
        <v>231</v>
      </c>
      <c r="H6" s="112" t="s">
        <v>234</v>
      </c>
      <c r="I6" s="112" t="s">
        <v>448</v>
      </c>
      <c r="J6" s="112" t="s">
        <v>233</v>
      </c>
      <c r="K6" s="119" t="s">
        <v>234</v>
      </c>
      <c r="L6" s="113" t="s">
        <v>448</v>
      </c>
    </row>
    <row r="7" spans="2:13" ht="21.75" customHeight="1">
      <c r="B7" s="341">
        <v>45600</v>
      </c>
      <c r="C7" s="312" t="s">
        <v>235</v>
      </c>
      <c r="D7" s="312" t="s">
        <v>236</v>
      </c>
      <c r="E7" s="330" t="s">
        <v>237</v>
      </c>
      <c r="F7" s="114" t="s">
        <v>238</v>
      </c>
      <c r="G7" s="115" t="s">
        <v>239</v>
      </c>
      <c r="H7" s="312" t="s">
        <v>366</v>
      </c>
      <c r="I7" s="333"/>
      <c r="J7" s="114" t="s">
        <v>842</v>
      </c>
      <c r="K7" s="322" t="s">
        <v>781</v>
      </c>
      <c r="L7" s="323"/>
    </row>
    <row r="8" spans="2:13" ht="20.149999999999999" customHeight="1">
      <c r="B8" s="342"/>
      <c r="C8" s="313"/>
      <c r="D8" s="313"/>
      <c r="E8" s="326"/>
      <c r="F8" s="116" t="s">
        <v>83</v>
      </c>
      <c r="G8" s="117" t="s">
        <v>278</v>
      </c>
      <c r="H8" s="313"/>
      <c r="I8" s="334"/>
      <c r="J8" s="116" t="s">
        <v>783</v>
      </c>
      <c r="K8" s="318"/>
      <c r="L8" s="324"/>
    </row>
    <row r="9" spans="2:13" ht="21.75" customHeight="1">
      <c r="B9" s="342"/>
      <c r="C9" s="313"/>
      <c r="D9" s="313"/>
      <c r="E9" s="314" t="s">
        <v>244</v>
      </c>
      <c r="F9" s="116" t="s">
        <v>238</v>
      </c>
      <c r="G9" s="116" t="s">
        <v>79</v>
      </c>
      <c r="H9" s="313"/>
      <c r="I9" s="334"/>
      <c r="J9" s="116" t="s">
        <v>79</v>
      </c>
      <c r="K9" s="318"/>
      <c r="L9" s="324"/>
    </row>
    <row r="10" spans="2:13" ht="20.25" customHeight="1">
      <c r="B10" s="342"/>
      <c r="C10" s="313"/>
      <c r="D10" s="313"/>
      <c r="E10" s="326"/>
      <c r="F10" s="116" t="s">
        <v>83</v>
      </c>
      <c r="G10" s="116" t="s">
        <v>245</v>
      </c>
      <c r="H10" s="313"/>
      <c r="I10" s="335"/>
      <c r="J10" s="116" t="s">
        <v>269</v>
      </c>
      <c r="K10" s="318"/>
      <c r="L10" s="325"/>
    </row>
    <row r="11" spans="2:13" ht="19.5" customHeight="1">
      <c r="B11" s="342"/>
      <c r="C11" s="313"/>
      <c r="D11" s="313" t="s">
        <v>247</v>
      </c>
      <c r="E11" s="313"/>
      <c r="F11" s="313"/>
      <c r="G11" s="328" t="s">
        <v>278</v>
      </c>
      <c r="H11" s="313"/>
      <c r="I11" s="328" t="s">
        <v>462</v>
      </c>
      <c r="J11" s="327" t="s">
        <v>923</v>
      </c>
      <c r="K11" s="318"/>
      <c r="L11" s="358" t="s">
        <v>704</v>
      </c>
    </row>
    <row r="12" spans="2:13" ht="20.25" customHeight="1">
      <c r="B12" s="342"/>
      <c r="C12" s="313"/>
      <c r="D12" s="313"/>
      <c r="E12" s="313"/>
      <c r="F12" s="313"/>
      <c r="G12" s="329"/>
      <c r="H12" s="313"/>
      <c r="I12" s="329"/>
      <c r="J12" s="327">
        <v>0</v>
      </c>
      <c r="K12" s="318"/>
      <c r="L12" s="359"/>
    </row>
    <row r="13" spans="2:13" ht="20.25" customHeight="1">
      <c r="B13" s="342"/>
      <c r="C13" s="313" t="s">
        <v>250</v>
      </c>
      <c r="D13" s="344" t="s">
        <v>251</v>
      </c>
      <c r="E13" s="345"/>
      <c r="F13" s="116" t="s">
        <v>238</v>
      </c>
      <c r="G13" s="120" t="s">
        <v>413</v>
      </c>
      <c r="H13" s="348"/>
      <c r="I13" s="350"/>
      <c r="J13" s="116" t="s">
        <v>905</v>
      </c>
      <c r="K13" s="336"/>
      <c r="L13" s="338"/>
    </row>
    <row r="14" spans="2:13" ht="20.25" customHeight="1">
      <c r="B14" s="342"/>
      <c r="C14" s="313"/>
      <c r="D14" s="346"/>
      <c r="E14" s="347"/>
      <c r="F14" s="116" t="s">
        <v>83</v>
      </c>
      <c r="G14" s="120" t="s">
        <v>239</v>
      </c>
      <c r="H14" s="348"/>
      <c r="I14" s="351"/>
      <c r="J14" s="116" t="s">
        <v>661</v>
      </c>
      <c r="K14" s="336"/>
      <c r="L14" s="339"/>
    </row>
    <row r="15" spans="2:13" ht="24" customHeight="1" thickBot="1">
      <c r="B15" s="343"/>
      <c r="C15" s="340"/>
      <c r="D15" s="340" t="s">
        <v>458</v>
      </c>
      <c r="E15" s="340"/>
      <c r="F15" s="340"/>
      <c r="G15" s="121" t="s">
        <v>272</v>
      </c>
      <c r="H15" s="349"/>
      <c r="I15" s="121">
        <v>0</v>
      </c>
      <c r="J15" s="122" t="s">
        <v>651</v>
      </c>
      <c r="K15" s="337"/>
      <c r="L15" s="143" t="s">
        <v>924</v>
      </c>
      <c r="M15" s="144"/>
    </row>
    <row r="16" spans="2:13" ht="21.75" customHeight="1">
      <c r="B16" s="341">
        <v>45601</v>
      </c>
      <c r="C16" s="312" t="s">
        <v>235</v>
      </c>
      <c r="D16" s="312" t="s">
        <v>236</v>
      </c>
      <c r="E16" s="330" t="s">
        <v>237</v>
      </c>
      <c r="F16" s="114" t="s">
        <v>238</v>
      </c>
      <c r="G16" s="115" t="s">
        <v>239</v>
      </c>
      <c r="H16" s="330" t="s">
        <v>461</v>
      </c>
      <c r="I16" s="333"/>
      <c r="J16" s="114" t="s">
        <v>842</v>
      </c>
      <c r="K16" s="330" t="s">
        <v>781</v>
      </c>
      <c r="L16" s="323"/>
    </row>
    <row r="17" spans="2:13" ht="20.149999999999999" customHeight="1">
      <c r="B17" s="342"/>
      <c r="C17" s="313"/>
      <c r="D17" s="313"/>
      <c r="E17" s="326"/>
      <c r="F17" s="116" t="s">
        <v>83</v>
      </c>
      <c r="G17" s="117" t="s">
        <v>462</v>
      </c>
      <c r="H17" s="370"/>
      <c r="I17" s="334"/>
      <c r="J17" s="116" t="s">
        <v>783</v>
      </c>
      <c r="K17" s="370"/>
      <c r="L17" s="324"/>
    </row>
    <row r="18" spans="2:13" ht="21.75" customHeight="1">
      <c r="B18" s="342"/>
      <c r="C18" s="313"/>
      <c r="D18" s="313"/>
      <c r="E18" s="314" t="s">
        <v>244</v>
      </c>
      <c r="F18" s="116" t="s">
        <v>238</v>
      </c>
      <c r="G18" s="116" t="s">
        <v>79</v>
      </c>
      <c r="H18" s="370"/>
      <c r="I18" s="334"/>
      <c r="J18" s="116" t="s">
        <v>79</v>
      </c>
      <c r="K18" s="370"/>
      <c r="L18" s="324"/>
    </row>
    <row r="19" spans="2:13" ht="20.25" customHeight="1">
      <c r="B19" s="342"/>
      <c r="C19" s="313"/>
      <c r="D19" s="313"/>
      <c r="E19" s="326"/>
      <c r="F19" s="116" t="s">
        <v>83</v>
      </c>
      <c r="G19" s="116" t="s">
        <v>462</v>
      </c>
      <c r="H19" s="370"/>
      <c r="I19" s="335"/>
      <c r="J19" s="116" t="s">
        <v>783</v>
      </c>
      <c r="K19" s="370"/>
      <c r="L19" s="325"/>
    </row>
    <row r="20" spans="2:13" ht="19.5" customHeight="1">
      <c r="B20" s="342"/>
      <c r="C20" s="313"/>
      <c r="D20" s="313" t="s">
        <v>247</v>
      </c>
      <c r="E20" s="313"/>
      <c r="F20" s="313"/>
      <c r="G20" s="328" t="s">
        <v>385</v>
      </c>
      <c r="H20" s="370"/>
      <c r="I20" s="328" t="s">
        <v>385</v>
      </c>
      <c r="J20" s="328" t="s">
        <v>925</v>
      </c>
      <c r="K20" s="370"/>
      <c r="L20" s="358" t="s">
        <v>816</v>
      </c>
    </row>
    <row r="21" spans="2:13" ht="20.25" customHeight="1">
      <c r="B21" s="342"/>
      <c r="C21" s="313"/>
      <c r="D21" s="313"/>
      <c r="E21" s="313"/>
      <c r="F21" s="313"/>
      <c r="G21" s="329"/>
      <c r="H21" s="326"/>
      <c r="I21" s="329"/>
      <c r="J21" s="329">
        <v>0</v>
      </c>
      <c r="K21" s="326"/>
      <c r="L21" s="359"/>
    </row>
    <row r="22" spans="2:13" ht="20.25" customHeight="1">
      <c r="B22" s="342"/>
      <c r="C22" s="313" t="s">
        <v>250</v>
      </c>
      <c r="D22" s="344" t="s">
        <v>251</v>
      </c>
      <c r="E22" s="345"/>
      <c r="F22" s="116" t="s">
        <v>238</v>
      </c>
      <c r="G22" s="120" t="s">
        <v>239</v>
      </c>
      <c r="H22" s="348"/>
      <c r="I22" s="350"/>
      <c r="J22" s="116" t="s">
        <v>905</v>
      </c>
      <c r="K22" s="379"/>
      <c r="L22" s="338"/>
    </row>
    <row r="23" spans="2:13" ht="20.25" customHeight="1">
      <c r="B23" s="342"/>
      <c r="C23" s="313"/>
      <c r="D23" s="346"/>
      <c r="E23" s="347"/>
      <c r="F23" s="116" t="s">
        <v>83</v>
      </c>
      <c r="G23" s="120" t="s">
        <v>239</v>
      </c>
      <c r="H23" s="348"/>
      <c r="I23" s="351"/>
      <c r="J23" s="116" t="s">
        <v>661</v>
      </c>
      <c r="K23" s="380"/>
      <c r="L23" s="339"/>
    </row>
    <row r="24" spans="2:13" ht="24" customHeight="1" thickBot="1">
      <c r="B24" s="343"/>
      <c r="C24" s="340"/>
      <c r="D24" s="340" t="s">
        <v>458</v>
      </c>
      <c r="E24" s="340"/>
      <c r="F24" s="340"/>
      <c r="G24" s="121" t="s">
        <v>239</v>
      </c>
      <c r="H24" s="349"/>
      <c r="I24" s="121">
        <v>0</v>
      </c>
      <c r="J24" s="122" t="s">
        <v>651</v>
      </c>
      <c r="K24" s="381"/>
      <c r="L24" s="145" t="s">
        <v>924</v>
      </c>
    </row>
    <row r="25" spans="2:13" ht="18" customHeight="1">
      <c r="B25" s="124"/>
      <c r="C25" s="125"/>
      <c r="D25" s="125"/>
      <c r="E25" s="125"/>
      <c r="F25" s="125"/>
    </row>
    <row r="26" spans="2:13" ht="12" customHeight="1">
      <c r="B26" s="211" t="s">
        <v>467</v>
      </c>
    </row>
    <row r="27" spans="2:13" ht="12" customHeight="1">
      <c r="B27" s="211" t="s">
        <v>468</v>
      </c>
    </row>
    <row r="28" spans="2:13" ht="12" customHeight="1">
      <c r="B28" s="212" t="s">
        <v>257</v>
      </c>
      <c r="C28" s="110"/>
      <c r="D28" s="110"/>
      <c r="E28" s="110"/>
      <c r="F28" s="110"/>
      <c r="G28" s="110"/>
      <c r="H28" s="110"/>
      <c r="I28" s="110"/>
      <c r="J28" s="110"/>
      <c r="K28" s="110" t="s">
        <v>258</v>
      </c>
      <c r="L28" s="110" t="s">
        <v>258</v>
      </c>
      <c r="M28" s="110"/>
    </row>
    <row r="29" spans="2:13" ht="12" customHeight="1">
      <c r="B29" s="212" t="s">
        <v>469</v>
      </c>
      <c r="C29" s="110"/>
      <c r="D29" s="110"/>
      <c r="E29" s="110"/>
      <c r="F29" s="110"/>
      <c r="G29" s="110"/>
      <c r="H29" s="110"/>
      <c r="I29" s="110"/>
      <c r="J29" s="110"/>
      <c r="K29" s="110"/>
      <c r="L29" s="110"/>
      <c r="M29" s="110"/>
    </row>
    <row r="30" spans="2:13" ht="12" customHeight="1">
      <c r="B30" s="213" t="s">
        <v>470</v>
      </c>
      <c r="C30" s="110"/>
      <c r="D30" s="110"/>
      <c r="E30" s="110"/>
      <c r="F30" s="110"/>
      <c r="G30" s="110"/>
      <c r="H30" s="110"/>
      <c r="I30" s="110"/>
      <c r="J30" s="110"/>
      <c r="K30" s="110"/>
      <c r="L30" s="110"/>
      <c r="M30" s="110"/>
    </row>
    <row r="31" spans="2:13" ht="12" customHeight="1">
      <c r="B31" s="213" t="s">
        <v>471</v>
      </c>
      <c r="C31" s="110"/>
      <c r="D31" s="110"/>
      <c r="E31" s="110"/>
      <c r="F31" s="110"/>
      <c r="G31" s="110"/>
      <c r="H31" s="110"/>
      <c r="I31" s="110"/>
      <c r="J31" s="110"/>
      <c r="K31" s="110"/>
      <c r="L31" s="110"/>
      <c r="M31" s="110"/>
    </row>
    <row r="32" spans="2:13" ht="12" customHeight="1">
      <c r="B32" s="212" t="s">
        <v>472</v>
      </c>
      <c r="C32" s="110"/>
      <c r="D32" s="110"/>
      <c r="E32" s="110"/>
      <c r="F32" s="110"/>
      <c r="G32" s="110"/>
      <c r="H32" s="110"/>
      <c r="I32" s="110"/>
      <c r="J32" s="110"/>
      <c r="K32" s="110"/>
      <c r="L32" s="110"/>
      <c r="M32" s="110"/>
    </row>
    <row r="33" spans="2:13" ht="12" customHeight="1">
      <c r="B33" s="212" t="s">
        <v>262</v>
      </c>
      <c r="C33" s="110"/>
      <c r="D33" s="110"/>
      <c r="E33" s="110"/>
      <c r="F33" s="110"/>
      <c r="G33" s="110"/>
      <c r="H33" s="110"/>
      <c r="I33" s="110"/>
      <c r="J33" s="110"/>
      <c r="K33" s="110"/>
      <c r="L33" s="110"/>
      <c r="M33" s="110"/>
    </row>
    <row r="34" spans="2:13" ht="12" customHeight="1">
      <c r="B34" s="214" t="s">
        <v>263</v>
      </c>
      <c r="C34" s="110"/>
      <c r="D34" s="110"/>
      <c r="E34" s="110"/>
      <c r="F34" s="110"/>
      <c r="G34" s="110"/>
      <c r="H34" s="110"/>
      <c r="I34" s="110"/>
      <c r="J34" s="110"/>
      <c r="K34" s="110"/>
      <c r="L34" s="110"/>
      <c r="M34" s="110"/>
    </row>
    <row r="35" spans="2:13" ht="12" customHeight="1">
      <c r="B35" s="214" t="s">
        <v>473</v>
      </c>
      <c r="C35" s="110"/>
      <c r="D35" s="110"/>
      <c r="E35" s="110"/>
      <c r="F35" s="110"/>
      <c r="G35" s="110"/>
      <c r="H35" s="110"/>
      <c r="I35" s="110"/>
      <c r="J35" s="110"/>
      <c r="K35" s="110"/>
      <c r="L35" s="110"/>
      <c r="M35" s="110"/>
    </row>
    <row r="36" spans="2:13" ht="12" customHeight="1">
      <c r="B36" s="214" t="s">
        <v>474</v>
      </c>
      <c r="C36" s="110"/>
      <c r="D36" s="110"/>
      <c r="E36" s="110"/>
      <c r="F36" s="110"/>
      <c r="G36" s="110"/>
      <c r="H36" s="110"/>
      <c r="I36" s="110"/>
      <c r="J36" s="110"/>
      <c r="K36" s="110"/>
      <c r="L36" s="110"/>
      <c r="M36" s="110"/>
    </row>
    <row r="37" spans="2:13" ht="12" customHeight="1">
      <c r="B37" s="411" t="s">
        <v>475</v>
      </c>
      <c r="C37" s="411"/>
      <c r="D37" s="411"/>
      <c r="E37" s="411"/>
      <c r="F37" s="411"/>
      <c r="G37" s="411"/>
      <c r="H37" s="411"/>
      <c r="I37" s="411"/>
      <c r="J37" s="411"/>
      <c r="K37" s="411"/>
      <c r="L37" s="411"/>
      <c r="M37" s="411"/>
    </row>
    <row r="38" spans="2:13" ht="12" customHeight="1">
      <c r="B38" s="411" t="s">
        <v>476</v>
      </c>
      <c r="C38" s="411"/>
      <c r="D38" s="411"/>
      <c r="E38" s="411"/>
      <c r="F38" s="411"/>
      <c r="G38" s="411"/>
      <c r="H38" s="411"/>
      <c r="I38" s="411"/>
      <c r="J38" s="411"/>
      <c r="K38" s="411"/>
      <c r="L38" s="411"/>
      <c r="M38" s="411"/>
    </row>
    <row r="39" spans="2:13" ht="12" customHeight="1">
      <c r="B39" s="411" t="s">
        <v>477</v>
      </c>
      <c r="C39" s="411"/>
      <c r="D39" s="411"/>
      <c r="E39" s="411"/>
      <c r="F39" s="411"/>
      <c r="G39" s="411"/>
      <c r="H39" s="411"/>
      <c r="I39" s="411"/>
      <c r="J39" s="411"/>
      <c r="K39" s="411"/>
      <c r="L39" s="411"/>
      <c r="M39" s="411"/>
    </row>
    <row r="40" spans="2:13" ht="12" customHeight="1">
      <c r="B40" s="411" t="s">
        <v>478</v>
      </c>
      <c r="C40" s="411"/>
      <c r="D40" s="411"/>
      <c r="E40" s="411"/>
      <c r="F40" s="411"/>
      <c r="G40" s="411"/>
      <c r="H40" s="411"/>
      <c r="I40" s="411"/>
      <c r="J40" s="411"/>
      <c r="K40" s="411"/>
      <c r="L40" s="411"/>
      <c r="M40" s="411"/>
    </row>
  </sheetData>
  <mergeCells count="52">
    <mergeCell ref="B37:M37"/>
    <mergeCell ref="B38:M38"/>
    <mergeCell ref="B39:M39"/>
    <mergeCell ref="B40:M40"/>
    <mergeCell ref="C22:C24"/>
    <mergeCell ref="D22:E23"/>
    <mergeCell ref="H22:H24"/>
    <mergeCell ref="I22:I23"/>
    <mergeCell ref="K22:K24"/>
    <mergeCell ref="L22:L23"/>
    <mergeCell ref="D24:F24"/>
    <mergeCell ref="L16:L19"/>
    <mergeCell ref="E18:E19"/>
    <mergeCell ref="D20:F21"/>
    <mergeCell ref="G20:G21"/>
    <mergeCell ref="I20:I21"/>
    <mergeCell ref="J20:J21"/>
    <mergeCell ref="L20:L21"/>
    <mergeCell ref="K13:K15"/>
    <mergeCell ref="L13:L14"/>
    <mergeCell ref="D15:F15"/>
    <mergeCell ref="B16:B24"/>
    <mergeCell ref="C16:C21"/>
    <mergeCell ref="D16:D19"/>
    <mergeCell ref="E16:E17"/>
    <mergeCell ref="H16:H21"/>
    <mergeCell ref="I16:I19"/>
    <mergeCell ref="K16:K21"/>
    <mergeCell ref="B7:B15"/>
    <mergeCell ref="C7:C12"/>
    <mergeCell ref="C13:C15"/>
    <mergeCell ref="D13:E14"/>
    <mergeCell ref="H13:H15"/>
    <mergeCell ref="I13:I14"/>
    <mergeCell ref="K7:K12"/>
    <mergeCell ref="L7:L10"/>
    <mergeCell ref="E9:E10"/>
    <mergeCell ref="D11:F12"/>
    <mergeCell ref="G11:G12"/>
    <mergeCell ref="I11:I12"/>
    <mergeCell ref="J11:J12"/>
    <mergeCell ref="L11:L12"/>
    <mergeCell ref="D7:D10"/>
    <mergeCell ref="E7:E8"/>
    <mergeCell ref="H7:H12"/>
    <mergeCell ref="I7:I10"/>
    <mergeCell ref="B2:L2"/>
    <mergeCell ref="B4:B6"/>
    <mergeCell ref="C4:F6"/>
    <mergeCell ref="G4:L4"/>
    <mergeCell ref="G5:I5"/>
    <mergeCell ref="J5:L5"/>
  </mergeCells>
  <phoneticPr fontId="7"/>
  <printOptions horizontalCentered="1" verticalCentered="1"/>
  <pageMargins left="0.31496062992125984" right="0.31496062992125984" top="0.15748031496062992" bottom="0.35433070866141736" header="0.31496062992125984" footer="0.31496062992125984"/>
  <pageSetup paperSize="9" scale="87" orientation="landscape"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367</vt:i4>
      </vt:variant>
      <vt:variant>
        <vt:lpstr>名前付き一覧</vt:lpstr>
      </vt:variant>
      <vt:variant>
        <vt:i4>337</vt:i4>
      </vt:variant>
    </vt:vector>
  </HeadingPairs>
  <TitlesOfParts>
    <vt:vector size="704" baseType="lpstr">
      <vt:lpstr>2025年度</vt:lpstr>
      <vt:lpstr>0329,0330</vt:lpstr>
      <vt:lpstr>0327,0328</vt:lpstr>
      <vt:lpstr>0324、0326</vt:lpstr>
      <vt:lpstr>03.21、0323</vt:lpstr>
      <vt:lpstr>0319、0320</vt:lpstr>
      <vt:lpstr>0316、0317</vt:lpstr>
      <vt:lpstr>0314、0315</vt:lpstr>
      <vt:lpstr>0312、0313</vt:lpstr>
      <vt:lpstr>0310、0311</vt:lpstr>
      <vt:lpstr>0308,0309</vt:lpstr>
      <vt:lpstr>0305、0307</vt:lpstr>
      <vt:lpstr>0301、0304</vt:lpstr>
      <vt:lpstr>0226、0228</vt:lpstr>
      <vt:lpstr>0222,0223</vt:lpstr>
      <vt:lpstr>0220、0221</vt:lpstr>
      <vt:lpstr>0218、0219</vt:lpstr>
      <vt:lpstr>0215、0217</vt:lpstr>
      <vt:lpstr>0212、0213</vt:lpstr>
      <vt:lpstr>0130、0203</vt:lpstr>
      <vt:lpstr>0118、0125</vt:lpstr>
      <vt:lpstr>0116、0117</vt:lpstr>
      <vt:lpstr>0113、0114</vt:lpstr>
      <vt:lpstr>0107、0110</vt:lpstr>
      <vt:lpstr>0103、0106</vt:lpstr>
      <vt:lpstr>1231、0101</vt:lpstr>
      <vt:lpstr>1228、1230</vt:lpstr>
      <vt:lpstr>1130、1207</vt:lpstr>
      <vt:lpstr>1128、1129</vt:lpstr>
      <vt:lpstr>1123、1126</vt:lpstr>
      <vt:lpstr>1121、1122</vt:lpstr>
      <vt:lpstr>1115、1116</vt:lpstr>
      <vt:lpstr>1110、1114</vt:lpstr>
      <vt:lpstr>1107、1108</vt:lpstr>
      <vt:lpstr>1103、1106</vt:lpstr>
      <vt:lpstr>1101、1102</vt:lpstr>
      <vt:lpstr>1029、1030</vt:lpstr>
      <vt:lpstr>1027、1028</vt:lpstr>
      <vt:lpstr>0921、1026</vt:lpstr>
      <vt:lpstr>0719、0720</vt:lpstr>
      <vt:lpstr>0628、0629</vt:lpstr>
      <vt:lpstr>0617、0619</vt:lpstr>
      <vt:lpstr>0605、0606</vt:lpstr>
      <vt:lpstr>0601、0604</vt:lpstr>
      <vt:lpstr>0528、0531</vt:lpstr>
      <vt:lpstr>0526、0527</vt:lpstr>
      <vt:lpstr>0523、0525</vt:lpstr>
      <vt:lpstr>0519、0522</vt:lpstr>
      <vt:lpstr>0514、0515</vt:lpstr>
      <vt:lpstr>0512、0513</vt:lpstr>
      <vt:lpstr>0508、0510</vt:lpstr>
      <vt:lpstr>0505,0507</vt:lpstr>
      <vt:lpstr>0503,05.04</vt:lpstr>
      <vt:lpstr>0501、0502</vt:lpstr>
      <vt:lpstr>0429、0430</vt:lpstr>
      <vt:lpstr>0426、0427</vt:lpstr>
      <vt:lpstr>0424、0425</vt:lpstr>
      <vt:lpstr>0419、0421</vt:lpstr>
      <vt:lpstr>0417,0418</vt:lpstr>
      <vt:lpstr>0415、0416</vt:lpstr>
      <vt:lpstr>0411、0413</vt:lpstr>
      <vt:lpstr>0408、0409</vt:lpstr>
      <vt:lpstr>0406、0407</vt:lpstr>
      <vt:lpstr>0404、0405</vt:lpstr>
      <vt:lpstr>0402、0403</vt:lpstr>
      <vt:lpstr>2024年度</vt:lpstr>
      <vt:lpstr>0330、0331</vt:lpstr>
      <vt:lpstr>0326、0329</vt:lpstr>
      <vt:lpstr>0324、0325</vt:lpstr>
      <vt:lpstr>0322、0323</vt:lpstr>
      <vt:lpstr>0320、0321</vt:lpstr>
      <vt:lpstr>0314、0316</vt:lpstr>
      <vt:lpstr>0310、0312</vt:lpstr>
      <vt:lpstr>0308、0309</vt:lpstr>
      <vt:lpstr>0301、0307</vt:lpstr>
      <vt:lpstr>0226、0227</vt:lpstr>
      <vt:lpstr>0224、0225</vt:lpstr>
      <vt:lpstr>0222、0223</vt:lpstr>
      <vt:lpstr>0219、0220</vt:lpstr>
      <vt:lpstr>0217、0218</vt:lpstr>
      <vt:lpstr>0214、0216</vt:lpstr>
      <vt:lpstr>0211、0213</vt:lpstr>
      <vt:lpstr>0130、0131</vt:lpstr>
      <vt:lpstr>0125、0126</vt:lpstr>
      <vt:lpstr>0119、0122</vt:lpstr>
      <vt:lpstr>0103、0118</vt:lpstr>
      <vt:lpstr>0101、0102</vt:lpstr>
      <vt:lpstr>1222、1231</vt:lpstr>
      <vt:lpstr>1212、1214</vt:lpstr>
      <vt:lpstr>1207、1208</vt:lpstr>
      <vt:lpstr>1203、1204</vt:lpstr>
      <vt:lpstr>1201、1202</vt:lpstr>
      <vt:lpstr>1124、1125</vt:lpstr>
      <vt:lpstr>1122、1123</vt:lpstr>
      <vt:lpstr>1114、1120</vt:lpstr>
      <vt:lpstr>1112、1113</vt:lpstr>
      <vt:lpstr>1108、1111</vt:lpstr>
      <vt:lpstr>1106、1107</vt:lpstr>
      <vt:lpstr>1104、1105</vt:lpstr>
      <vt:lpstr>1030、1103</vt:lpstr>
      <vt:lpstr>1020、1027</vt:lpstr>
      <vt:lpstr>1012、1013</vt:lpstr>
      <vt:lpstr>1010、1011</vt:lpstr>
      <vt:lpstr>1006,1009</vt:lpstr>
      <vt:lpstr>0926、0929</vt:lpstr>
      <vt:lpstr>0908、0924</vt:lpstr>
      <vt:lpstr>0621、0901</vt:lpstr>
      <vt:lpstr>0616、0619</vt:lpstr>
      <vt:lpstr>0611、0613</vt:lpstr>
      <vt:lpstr>0605、0607</vt:lpstr>
      <vt:lpstr>0603、0604</vt:lpstr>
      <vt:lpstr>0601、0602</vt:lpstr>
      <vt:lpstr>0526、0529</vt:lpstr>
      <vt:lpstr>0521、0525</vt:lpstr>
      <vt:lpstr>0519、0520</vt:lpstr>
      <vt:lpstr>0517、0518</vt:lpstr>
      <vt:lpstr>0515、0516</vt:lpstr>
      <vt:lpstr>0513、0514</vt:lpstr>
      <vt:lpstr>0510、0511</vt:lpstr>
      <vt:lpstr>0508、0509</vt:lpstr>
      <vt:lpstr>0505、0507</vt:lpstr>
      <vt:lpstr>0503、0504</vt:lpstr>
      <vt:lpstr>0428、0502</vt:lpstr>
      <vt:lpstr>0425、0427</vt:lpstr>
      <vt:lpstr>0419、0424</vt:lpstr>
      <vt:lpstr>0417、0418</vt:lpstr>
      <vt:lpstr>0414、0416</vt:lpstr>
      <vt:lpstr>0412、0413</vt:lpstr>
      <vt:lpstr>0409、0410</vt:lpstr>
      <vt:lpstr>0401、0407</vt:lpstr>
      <vt:lpstr>2023年度</vt:lpstr>
      <vt:lpstr>0330,0331</vt:lpstr>
      <vt:lpstr>0327,0329</vt:lpstr>
      <vt:lpstr>0321,0322</vt:lpstr>
      <vt:lpstr>0318,0320</vt:lpstr>
      <vt:lpstr>0315,0316 (2)</vt:lpstr>
      <vt:lpstr>0313,0314 (2)</vt:lpstr>
      <vt:lpstr>0311,0312 (2)</vt:lpstr>
      <vt:lpstr>0309,0310</vt:lpstr>
      <vt:lpstr>0307,0308</vt:lpstr>
      <vt:lpstr>0303,0304</vt:lpstr>
      <vt:lpstr>0301,0302</vt:lpstr>
      <vt:lpstr>0225,0228</vt:lpstr>
      <vt:lpstr>0217,0218</vt:lpstr>
      <vt:lpstr>0212,0213</vt:lpstr>
      <vt:lpstr>0210,0211</vt:lpstr>
      <vt:lpstr>0113,0114</vt:lpstr>
      <vt:lpstr>0101,0102</vt:lpstr>
      <vt:lpstr>1210,1213</vt:lpstr>
      <vt:lpstr>1126,1202</vt:lpstr>
      <vt:lpstr>1123, 1125</vt:lpstr>
      <vt:lpstr>1121, 1122</vt:lpstr>
      <vt:lpstr>1119, 1120</vt:lpstr>
      <vt:lpstr>1108，1111</vt:lpstr>
      <vt:lpstr>1105，1107</vt:lpstr>
      <vt:lpstr>1103，1104</vt:lpstr>
      <vt:lpstr>1101，1102</vt:lpstr>
      <vt:lpstr>1030，1031</vt:lpstr>
      <vt:lpstr>1028，1029</vt:lpstr>
      <vt:lpstr>1026，1027</vt:lpstr>
      <vt:lpstr>1024，1025</vt:lpstr>
      <vt:lpstr>1022，1023</vt:lpstr>
      <vt:lpstr>1019，1021</vt:lpstr>
      <vt:lpstr>1017,1018</vt:lpstr>
      <vt:lpstr>1015,1016</vt:lpstr>
      <vt:lpstr>1012,1013</vt:lpstr>
      <vt:lpstr>1010,1011</vt:lpstr>
      <vt:lpstr>1006,1007</vt:lpstr>
      <vt:lpstr>1001,1002</vt:lpstr>
      <vt:lpstr>0924,0930</vt:lpstr>
      <vt:lpstr>0910,0923</vt:lpstr>
      <vt:lpstr>0903,0909</vt:lpstr>
      <vt:lpstr>0813,0619</vt:lpstr>
      <vt:lpstr>0616,0617</vt:lpstr>
      <vt:lpstr>0611,0615</vt:lpstr>
      <vt:lpstr>0607,0609</vt:lpstr>
      <vt:lpstr>0603,0604</vt:lpstr>
      <vt:lpstr>0528,0531</vt:lpstr>
      <vt:lpstr>0526,0527</vt:lpstr>
      <vt:lpstr>0524,0525</vt:lpstr>
      <vt:lpstr>0522,0523</vt:lpstr>
      <vt:lpstr>0520,0521</vt:lpstr>
      <vt:lpstr>0516,0517</vt:lpstr>
      <vt:lpstr>0514,0515</vt:lpstr>
      <vt:lpstr>0511,0512</vt:lpstr>
      <vt:lpstr>0509,0510</vt:lpstr>
      <vt:lpstr>0505,0508</vt:lpstr>
      <vt:lpstr>0503,0504</vt:lpstr>
      <vt:lpstr>0501,0502</vt:lpstr>
      <vt:lpstr>0428,0430</vt:lpstr>
      <vt:lpstr>0426,0427</vt:lpstr>
      <vt:lpstr>0422,0423</vt:lpstr>
      <vt:lpstr>0418,0420</vt:lpstr>
      <vt:lpstr>0416,0417</vt:lpstr>
      <vt:lpstr>0412,0413</vt:lpstr>
      <vt:lpstr>0410,0411</vt:lpstr>
      <vt:lpstr>0408,0409</vt:lpstr>
      <vt:lpstr>0403,0404</vt:lpstr>
      <vt:lpstr>0401,0402</vt:lpstr>
      <vt:lpstr>2022年度</vt:lpstr>
      <vt:lpstr>0331</vt:lpstr>
      <vt:lpstr>0328,0329</vt:lpstr>
      <vt:lpstr>0325,0327</vt:lpstr>
      <vt:lpstr>0320,0322</vt:lpstr>
      <vt:lpstr>0318,0319</vt:lpstr>
      <vt:lpstr>0315,0316</vt:lpstr>
      <vt:lpstr>0313,0314</vt:lpstr>
      <vt:lpstr>0311,0312</vt:lpstr>
      <vt:lpstr>0308,0310</vt:lpstr>
      <vt:lpstr>0306,0307</vt:lpstr>
      <vt:lpstr>0304,0305</vt:lpstr>
      <vt:lpstr>0302,0303</vt:lpstr>
      <vt:lpstr>0227,0228</vt:lpstr>
      <vt:lpstr>0225,0226</vt:lpstr>
      <vt:lpstr>0220,0222</vt:lpstr>
      <vt:lpstr>0215,0216</vt:lpstr>
      <vt:lpstr>0211,0212</vt:lpstr>
      <vt:lpstr>0205,0208</vt:lpstr>
      <vt:lpstr>0109,0204</vt:lpstr>
      <vt:lpstr>0104,0108</vt:lpstr>
      <vt:lpstr>0102,0103</vt:lpstr>
      <vt:lpstr>1231,0101</vt:lpstr>
      <vt:lpstr>11月27日</vt:lpstr>
      <vt:lpstr>11月6日、11月7日</vt:lpstr>
      <vt:lpstr>10月30日、11月5日</vt:lpstr>
      <vt:lpstr>10月28日、10月29日</vt:lpstr>
      <vt:lpstr>10月23日、10月26日</vt:lpstr>
      <vt:lpstr>10月2日、10月20日</vt:lpstr>
      <vt:lpstr>8月28日、9月25日</vt:lpstr>
      <vt:lpstr>5月18日、22日</vt:lpstr>
      <vt:lpstr>5月16日、17日</vt:lpstr>
      <vt:lpstr>5月4日、14日</vt:lpstr>
      <vt:lpstr>4月30日、5月3日</vt:lpstr>
      <vt:lpstr>4月22日、4月28日</vt:lpstr>
      <vt:lpstr>4月19日、4月20日</vt:lpstr>
      <vt:lpstr>4月16日、4月17日</vt:lpstr>
      <vt:lpstr>4月9日、4月10日</vt:lpstr>
      <vt:lpstr>4月7日、4月8日</vt:lpstr>
      <vt:lpstr>4月5日、4月6日</vt:lpstr>
      <vt:lpstr>4月3日、4月4日</vt:lpstr>
      <vt:lpstr>4月1日、4月2日</vt:lpstr>
      <vt:lpstr>2021年度</vt:lpstr>
      <vt:lpstr>3月25日、3月27日</vt:lpstr>
      <vt:lpstr>3月16日、3月20日</vt:lpstr>
      <vt:lpstr>3月12日、3月15日</vt:lpstr>
      <vt:lpstr>3月9日、3月10日</vt:lpstr>
      <vt:lpstr>3月6日、3月8日</vt:lpstr>
      <vt:lpstr>3月3日、3月5日</vt:lpstr>
      <vt:lpstr>2月27日、3月2日</vt:lpstr>
      <vt:lpstr>1月10日、2月26日</vt:lpstr>
      <vt:lpstr>1月2日、1月3日</vt:lpstr>
      <vt:lpstr>12月31日、1月1日</vt:lpstr>
      <vt:lpstr>11月20、28日</vt:lpstr>
      <vt:lpstr>11月17、19日</vt:lpstr>
      <vt:lpstr>11月5、7日</vt:lpstr>
      <vt:lpstr>10月31日、11月4日</vt:lpstr>
      <vt:lpstr>10月28、29日</vt:lpstr>
      <vt:lpstr>10月26、27日</vt:lpstr>
      <vt:lpstr>10月23、24日</vt:lpstr>
      <vt:lpstr>10月10、17日</vt:lpstr>
      <vt:lpstr>10月2日、3日</vt:lpstr>
      <vt:lpstr>9月25日、26日</vt:lpstr>
      <vt:lpstr>9月19日、20日</vt:lpstr>
      <vt:lpstr>６月21日、7月11日</vt:lpstr>
      <vt:lpstr>６月１、6日</vt:lpstr>
      <vt:lpstr>5月30、31日</vt:lpstr>
      <vt:lpstr>5月25、29日</vt:lpstr>
      <vt:lpstr>5月22、23日</vt:lpstr>
      <vt:lpstr>5月10、19日</vt:lpstr>
      <vt:lpstr>5月6、9日</vt:lpstr>
      <vt:lpstr>5月4、5日</vt:lpstr>
      <vt:lpstr>5月2、3日</vt:lpstr>
      <vt:lpstr>4月30日、5月1日</vt:lpstr>
      <vt:lpstr>4月26、27日</vt:lpstr>
      <vt:lpstr>4月24、25日</vt:lpstr>
      <vt:lpstr>4月22、23日</vt:lpstr>
      <vt:lpstr>4月20、21日</vt:lpstr>
      <vt:lpstr>4月18、19日</vt:lpstr>
      <vt:lpstr>4月15、17日</vt:lpstr>
      <vt:lpstr>4月11、14日</vt:lpstr>
      <vt:lpstr>4月9、10日 </vt:lpstr>
      <vt:lpstr>4月6、7日</vt:lpstr>
      <vt:lpstr>4月1、5日</vt:lpstr>
      <vt:lpstr>2020年度</vt:lpstr>
      <vt:lpstr>3.29,31</vt:lpstr>
      <vt:lpstr>3.26,27</vt:lpstr>
      <vt:lpstr>3.24,25 </vt:lpstr>
      <vt:lpstr>3.22,23</vt:lpstr>
      <vt:lpstr>3.15,17</vt:lpstr>
      <vt:lpstr>3.10,14</vt:lpstr>
      <vt:lpstr>2.23,24 </vt:lpstr>
      <vt:lpstr>2.20,21</vt:lpstr>
      <vt:lpstr>1.3,2.7</vt:lpstr>
      <vt:lpstr>9.27,10.25</vt:lpstr>
      <vt:lpstr>6.7,22</vt:lpstr>
      <vt:lpstr>5.21,24</vt:lpstr>
      <vt:lpstr>5.19,20</vt:lpstr>
      <vt:lpstr>5.14,17</vt:lpstr>
      <vt:lpstr>5.12,13</vt:lpstr>
      <vt:lpstr>5.8,11</vt:lpstr>
      <vt:lpstr>5.6,7</vt:lpstr>
      <vt:lpstr>5.4,5</vt:lpstr>
      <vt:lpstr>5.1,2</vt:lpstr>
      <vt:lpstr>4.29,30</vt:lpstr>
      <vt:lpstr>4.27,28 　</vt:lpstr>
      <vt:lpstr>4.24、25 </vt:lpstr>
      <vt:lpstr>4.20,22</vt:lpstr>
      <vt:lpstr>4.16,18</vt:lpstr>
      <vt:lpstr>4.14,15</vt:lpstr>
      <vt:lpstr>4.10,11</vt:lpstr>
      <vt:lpstr>4.8,9　</vt:lpstr>
      <vt:lpstr>4.6,7 </vt:lpstr>
      <vt:lpstr>4.4,5</vt:lpstr>
      <vt:lpstr>4.2,3</vt:lpstr>
      <vt:lpstr>2019年度</vt:lpstr>
      <vt:lpstr>3.25,29</vt:lpstr>
      <vt:lpstr>3.23,24</vt:lpstr>
      <vt:lpstr>3.20,21 </vt:lpstr>
      <vt:lpstr>3.14,15</vt:lpstr>
      <vt:lpstr>3.11,12</vt:lpstr>
      <vt:lpstr>3.6,8</vt:lpstr>
      <vt:lpstr>3.3,5</vt:lpstr>
      <vt:lpstr>2.26,3.2</vt:lpstr>
      <vt:lpstr>2.23,24</vt:lpstr>
      <vt:lpstr>2.21,22 </vt:lpstr>
      <vt:lpstr>2.19,20</vt:lpstr>
      <vt:lpstr>2.13,14</vt:lpstr>
      <vt:lpstr>2.2,11 </vt:lpstr>
      <vt:lpstr>1.5,9</vt:lpstr>
      <vt:lpstr>1.2,4</vt:lpstr>
      <vt:lpstr>12.15,1.1</vt:lpstr>
      <vt:lpstr>11.17,30</vt:lpstr>
      <vt:lpstr>11.15,16</vt:lpstr>
      <vt:lpstr>11.10,12</vt:lpstr>
      <vt:lpstr>11.6,9</vt:lpstr>
      <vt:lpstr>11.2,4</vt:lpstr>
      <vt:lpstr>10.13,14  </vt:lpstr>
      <vt:lpstr>5.11,12</vt:lpstr>
      <vt:lpstr>5.8,10 </vt:lpstr>
      <vt:lpstr>5.6,7  </vt:lpstr>
      <vt:lpstr>5.4,5 </vt:lpstr>
      <vt:lpstr>5.2,3</vt:lpstr>
      <vt:lpstr>4.27,28</vt:lpstr>
      <vt:lpstr>4.22,26</vt:lpstr>
      <vt:lpstr>4.20,21  </vt:lpstr>
      <vt:lpstr>4.18,19</vt:lpstr>
      <vt:lpstr>4.15,16 </vt:lpstr>
      <vt:lpstr>4.12,13</vt:lpstr>
      <vt:lpstr>4.8,9</vt:lpstr>
      <vt:lpstr>4.6,7</vt:lpstr>
      <vt:lpstr>4.3,4</vt:lpstr>
      <vt:lpstr>4.1,2</vt:lpstr>
      <vt:lpstr>2018年度</vt:lpstr>
      <vt:lpstr>３.31</vt:lpstr>
      <vt:lpstr>３.27、30</vt:lpstr>
      <vt:lpstr>３.24、26</vt:lpstr>
      <vt:lpstr>３.20、23 </vt:lpstr>
      <vt:lpstr>３.16、3.17</vt:lpstr>
      <vt:lpstr>３.13、3.15</vt:lpstr>
      <vt:lpstr>３.11、3.12</vt:lpstr>
      <vt:lpstr>３.5、3.8</vt:lpstr>
      <vt:lpstr>2.24、3.2 </vt:lpstr>
      <vt:lpstr>1.3</vt:lpstr>
      <vt:lpstr>11.10、11</vt:lpstr>
      <vt:lpstr>11.3、4</vt:lpstr>
      <vt:lpstr>10.20、21</vt:lpstr>
      <vt:lpstr>10.13、14</vt:lpstr>
      <vt:lpstr>'0101,0102'!Print_Area</vt:lpstr>
      <vt:lpstr>'0101、0102'!Print_Area</vt:lpstr>
      <vt:lpstr>'0102,0103'!Print_Area</vt:lpstr>
      <vt:lpstr>'0103、0106'!Print_Area</vt:lpstr>
      <vt:lpstr>'0103、0118'!Print_Area</vt:lpstr>
      <vt:lpstr>'0104,0108'!Print_Area</vt:lpstr>
      <vt:lpstr>'0107、0110'!Print_Area</vt:lpstr>
      <vt:lpstr>'0109,0204'!Print_Area</vt:lpstr>
      <vt:lpstr>'0113,0114'!Print_Area</vt:lpstr>
      <vt:lpstr>'0113、0114'!Print_Area</vt:lpstr>
      <vt:lpstr>'0116、0117'!Print_Area</vt:lpstr>
      <vt:lpstr>'0118、0125'!Print_Area</vt:lpstr>
      <vt:lpstr>'0119、0122'!Print_Area</vt:lpstr>
      <vt:lpstr>'0125、0126'!Print_Area</vt:lpstr>
      <vt:lpstr>'0130、0131'!Print_Area</vt:lpstr>
      <vt:lpstr>'0130、0203'!Print_Area</vt:lpstr>
      <vt:lpstr>'0205,0208'!Print_Area</vt:lpstr>
      <vt:lpstr>'0210,0211'!Print_Area</vt:lpstr>
      <vt:lpstr>'0211,0212'!Print_Area</vt:lpstr>
      <vt:lpstr>'0211、0213'!Print_Area</vt:lpstr>
      <vt:lpstr>'0212,0213'!Print_Area</vt:lpstr>
      <vt:lpstr>'0212、0213'!Print_Area</vt:lpstr>
      <vt:lpstr>'0214、0216'!Print_Area</vt:lpstr>
      <vt:lpstr>'0215,0216'!Print_Area</vt:lpstr>
      <vt:lpstr>'0215、0217'!Print_Area</vt:lpstr>
      <vt:lpstr>'0217,0218'!Print_Area</vt:lpstr>
      <vt:lpstr>'0217、0218'!Print_Area</vt:lpstr>
      <vt:lpstr>'0218、0219'!Print_Area</vt:lpstr>
      <vt:lpstr>'0219、0220'!Print_Area</vt:lpstr>
      <vt:lpstr>'0220,0222'!Print_Area</vt:lpstr>
      <vt:lpstr>'0220、0221'!Print_Area</vt:lpstr>
      <vt:lpstr>'0222,0223'!Print_Area</vt:lpstr>
      <vt:lpstr>'0222、0223'!Print_Area</vt:lpstr>
      <vt:lpstr>'0224、0225'!Print_Area</vt:lpstr>
      <vt:lpstr>'0225,0226'!Print_Area</vt:lpstr>
      <vt:lpstr>'0225,0228'!Print_Area</vt:lpstr>
      <vt:lpstr>'0226、0227'!Print_Area</vt:lpstr>
      <vt:lpstr>'0226、0228'!Print_Area</vt:lpstr>
      <vt:lpstr>'0227,0228'!Print_Area</vt:lpstr>
      <vt:lpstr>'03.21、0323'!Print_Area</vt:lpstr>
      <vt:lpstr>'0301,0302'!Print_Area</vt:lpstr>
      <vt:lpstr>'0301、0304'!Print_Area</vt:lpstr>
      <vt:lpstr>'0301、0307'!Print_Area</vt:lpstr>
      <vt:lpstr>'0302,0303'!Print_Area</vt:lpstr>
      <vt:lpstr>'0303,0304'!Print_Area</vt:lpstr>
      <vt:lpstr>'0304,0305'!Print_Area</vt:lpstr>
      <vt:lpstr>'0305、0307'!Print_Area</vt:lpstr>
      <vt:lpstr>'0306,0307'!Print_Area</vt:lpstr>
      <vt:lpstr>'0307,0308'!Print_Area</vt:lpstr>
      <vt:lpstr>'0308,0309'!Print_Area</vt:lpstr>
      <vt:lpstr>'0308,0310'!Print_Area</vt:lpstr>
      <vt:lpstr>'0308、0309'!Print_Area</vt:lpstr>
      <vt:lpstr>'0309,0310'!Print_Area</vt:lpstr>
      <vt:lpstr>'0310、0311'!Print_Area</vt:lpstr>
      <vt:lpstr>'0310、0312'!Print_Area</vt:lpstr>
      <vt:lpstr>'0311,0312'!Print_Area</vt:lpstr>
      <vt:lpstr>'0311,0312 (2)'!Print_Area</vt:lpstr>
      <vt:lpstr>'0312、0313'!Print_Area</vt:lpstr>
      <vt:lpstr>'0313,0314'!Print_Area</vt:lpstr>
      <vt:lpstr>'0313,0314 (2)'!Print_Area</vt:lpstr>
      <vt:lpstr>'0314、0315'!Print_Area</vt:lpstr>
      <vt:lpstr>'0314、0316'!Print_Area</vt:lpstr>
      <vt:lpstr>'0315,0316'!Print_Area</vt:lpstr>
      <vt:lpstr>'0315,0316 (2)'!Print_Area</vt:lpstr>
      <vt:lpstr>'0316、0317'!Print_Area</vt:lpstr>
      <vt:lpstr>'0318,0319'!Print_Area</vt:lpstr>
      <vt:lpstr>'0318,0320'!Print_Area</vt:lpstr>
      <vt:lpstr>'0319、0320'!Print_Area</vt:lpstr>
      <vt:lpstr>'0320,0322'!Print_Area</vt:lpstr>
      <vt:lpstr>'0320、0321'!Print_Area</vt:lpstr>
      <vt:lpstr>'0321,0322'!Print_Area</vt:lpstr>
      <vt:lpstr>'0322、0323'!Print_Area</vt:lpstr>
      <vt:lpstr>'0324、0325'!Print_Area</vt:lpstr>
      <vt:lpstr>'0324、0326'!Print_Area</vt:lpstr>
      <vt:lpstr>'0325,0327'!Print_Area</vt:lpstr>
      <vt:lpstr>'0326、0329'!Print_Area</vt:lpstr>
      <vt:lpstr>'0327,0328'!Print_Area</vt:lpstr>
      <vt:lpstr>'0327,0329'!Print_Area</vt:lpstr>
      <vt:lpstr>'0328,0329'!Print_Area</vt:lpstr>
      <vt:lpstr>'0329,0330'!Print_Area</vt:lpstr>
      <vt:lpstr>'0330,0331'!Print_Area</vt:lpstr>
      <vt:lpstr>'0330、0331'!Print_Area</vt:lpstr>
      <vt:lpstr>'0331'!Print_Area</vt:lpstr>
      <vt:lpstr>'0401,0402'!Print_Area</vt:lpstr>
      <vt:lpstr>'0401、0407'!Print_Area</vt:lpstr>
      <vt:lpstr>'0402、0403'!Print_Area</vt:lpstr>
      <vt:lpstr>'0403,0404'!Print_Area</vt:lpstr>
      <vt:lpstr>'0404、0405'!Print_Area</vt:lpstr>
      <vt:lpstr>'0406、0407'!Print_Area</vt:lpstr>
      <vt:lpstr>'0408,0409'!Print_Area</vt:lpstr>
      <vt:lpstr>'0408、0409'!Print_Area</vt:lpstr>
      <vt:lpstr>'0409、0410'!Print_Area</vt:lpstr>
      <vt:lpstr>'0410,0411'!Print_Area</vt:lpstr>
      <vt:lpstr>'0411、0413'!Print_Area</vt:lpstr>
      <vt:lpstr>'0412,0413'!Print_Area</vt:lpstr>
      <vt:lpstr>'0412、0413'!Print_Area</vt:lpstr>
      <vt:lpstr>'0414、0416'!Print_Area</vt:lpstr>
      <vt:lpstr>'0415、0416'!Print_Area</vt:lpstr>
      <vt:lpstr>'0416,0417'!Print_Area</vt:lpstr>
      <vt:lpstr>'0417,0418'!Print_Area</vt:lpstr>
      <vt:lpstr>'0417、0418'!Print_Area</vt:lpstr>
      <vt:lpstr>'0418,0420'!Print_Area</vt:lpstr>
      <vt:lpstr>'0419、0421'!Print_Area</vt:lpstr>
      <vt:lpstr>'0419、0424'!Print_Area</vt:lpstr>
      <vt:lpstr>'0422,0423'!Print_Area</vt:lpstr>
      <vt:lpstr>'0424、0425'!Print_Area</vt:lpstr>
      <vt:lpstr>'0425、0427'!Print_Area</vt:lpstr>
      <vt:lpstr>'0426,0427'!Print_Area</vt:lpstr>
      <vt:lpstr>'0426、0427'!Print_Area</vt:lpstr>
      <vt:lpstr>'0428,0430'!Print_Area</vt:lpstr>
      <vt:lpstr>'0428、0502'!Print_Area</vt:lpstr>
      <vt:lpstr>'0429、0430'!Print_Area</vt:lpstr>
      <vt:lpstr>'0501,0502'!Print_Area</vt:lpstr>
      <vt:lpstr>'0501、0502'!Print_Area</vt:lpstr>
      <vt:lpstr>'0503,05.04'!Print_Area</vt:lpstr>
      <vt:lpstr>'0503,0504'!Print_Area</vt:lpstr>
      <vt:lpstr>'0503、0504'!Print_Area</vt:lpstr>
      <vt:lpstr>'0505,0507'!Print_Area</vt:lpstr>
      <vt:lpstr>'0505,0508'!Print_Area</vt:lpstr>
      <vt:lpstr>'0505、0507'!Print_Area</vt:lpstr>
      <vt:lpstr>'0508、0509'!Print_Area</vt:lpstr>
      <vt:lpstr>'0508、0510'!Print_Area</vt:lpstr>
      <vt:lpstr>'0509,0510'!Print_Area</vt:lpstr>
      <vt:lpstr>'0510、0511'!Print_Area</vt:lpstr>
      <vt:lpstr>'0511,0512'!Print_Area</vt:lpstr>
      <vt:lpstr>'0512、0513'!Print_Area</vt:lpstr>
      <vt:lpstr>'0513、0514'!Print_Area</vt:lpstr>
      <vt:lpstr>'0514,0515'!Print_Area</vt:lpstr>
      <vt:lpstr>'0514、0515'!Print_Area</vt:lpstr>
      <vt:lpstr>'0515、0516'!Print_Area</vt:lpstr>
      <vt:lpstr>'0516,0517'!Print_Area</vt:lpstr>
      <vt:lpstr>'0517、0518'!Print_Area</vt:lpstr>
      <vt:lpstr>'0519、0520'!Print_Area</vt:lpstr>
      <vt:lpstr>'0519、0522'!Print_Area</vt:lpstr>
      <vt:lpstr>'0520,0521'!Print_Area</vt:lpstr>
      <vt:lpstr>'0521、0525'!Print_Area</vt:lpstr>
      <vt:lpstr>'0523、0525'!Print_Area</vt:lpstr>
      <vt:lpstr>'0524,0525'!Print_Area</vt:lpstr>
      <vt:lpstr>'0526,0527'!Print_Area</vt:lpstr>
      <vt:lpstr>'0526、0527'!Print_Area</vt:lpstr>
      <vt:lpstr>'0526、0529'!Print_Area</vt:lpstr>
      <vt:lpstr>'0528,0531'!Print_Area</vt:lpstr>
      <vt:lpstr>'0528、0531'!Print_Area</vt:lpstr>
      <vt:lpstr>'0601、0602'!Print_Area</vt:lpstr>
      <vt:lpstr>'0601、0604'!Print_Area</vt:lpstr>
      <vt:lpstr>'0603,0604'!Print_Area</vt:lpstr>
      <vt:lpstr>'0603、0604'!Print_Area</vt:lpstr>
      <vt:lpstr>'0605、0606'!Print_Area</vt:lpstr>
      <vt:lpstr>'0605、0607'!Print_Area</vt:lpstr>
      <vt:lpstr>'0607,0609'!Print_Area</vt:lpstr>
      <vt:lpstr>'0611,0615'!Print_Area</vt:lpstr>
      <vt:lpstr>'0611、0613'!Print_Area</vt:lpstr>
      <vt:lpstr>'0616,0617'!Print_Area</vt:lpstr>
      <vt:lpstr>'0616、0619'!Print_Area</vt:lpstr>
      <vt:lpstr>'0617、0619'!Print_Area</vt:lpstr>
      <vt:lpstr>'0621、0901'!Print_Area</vt:lpstr>
      <vt:lpstr>'0628、0629'!Print_Area</vt:lpstr>
      <vt:lpstr>'0719、0720'!Print_Area</vt:lpstr>
      <vt:lpstr>'0813,0619'!Print_Area</vt:lpstr>
      <vt:lpstr>'0903,0909'!Print_Area</vt:lpstr>
      <vt:lpstr>'0908、0924'!Print_Area</vt:lpstr>
      <vt:lpstr>'0910,0923'!Print_Area</vt:lpstr>
      <vt:lpstr>'0921、1026'!Print_Area</vt:lpstr>
      <vt:lpstr>'0924,0930'!Print_Area</vt:lpstr>
      <vt:lpstr>'0926、0929'!Print_Area</vt:lpstr>
      <vt:lpstr>'1.2,4'!Print_Area</vt:lpstr>
      <vt:lpstr>'1.3'!Print_Area</vt:lpstr>
      <vt:lpstr>'1.3,2.7'!Print_Area</vt:lpstr>
      <vt:lpstr>'1.5,9'!Print_Area</vt:lpstr>
      <vt:lpstr>'10.13,14  '!Print_Area</vt:lpstr>
      <vt:lpstr>'10.13、14'!Print_Area</vt:lpstr>
      <vt:lpstr>'10.20、21'!Print_Area</vt:lpstr>
      <vt:lpstr>'1001,1002'!Print_Area</vt:lpstr>
      <vt:lpstr>'1006,1007'!Print_Area</vt:lpstr>
      <vt:lpstr>'1006,1009'!Print_Area</vt:lpstr>
      <vt:lpstr>'1010,1011'!Print_Area</vt:lpstr>
      <vt:lpstr>'1010、1011'!Print_Area</vt:lpstr>
      <vt:lpstr>'1012,1013'!Print_Area</vt:lpstr>
      <vt:lpstr>'1012、1013'!Print_Area</vt:lpstr>
      <vt:lpstr>'1015,1016'!Print_Area</vt:lpstr>
      <vt:lpstr>'1017,1018'!Print_Area</vt:lpstr>
      <vt:lpstr>'1019，1021'!Print_Area</vt:lpstr>
      <vt:lpstr>'1020、1027'!Print_Area</vt:lpstr>
      <vt:lpstr>'1022，1023'!Print_Area</vt:lpstr>
      <vt:lpstr>'1024，1025'!Print_Area</vt:lpstr>
      <vt:lpstr>'1026，1027'!Print_Area</vt:lpstr>
      <vt:lpstr>'1027、1028'!Print_Area</vt:lpstr>
      <vt:lpstr>'1028，1029'!Print_Area</vt:lpstr>
      <vt:lpstr>'1029、1030'!Print_Area</vt:lpstr>
      <vt:lpstr>'1030，1031'!Print_Area</vt:lpstr>
      <vt:lpstr>'1030、1103'!Print_Area</vt:lpstr>
      <vt:lpstr>'10月10、17日'!Print_Area</vt:lpstr>
      <vt:lpstr>'10月23、24日'!Print_Area</vt:lpstr>
      <vt:lpstr>'10月23日、10月26日'!Print_Area</vt:lpstr>
      <vt:lpstr>'10月26、27日'!Print_Area</vt:lpstr>
      <vt:lpstr>'10月28、29日'!Print_Area</vt:lpstr>
      <vt:lpstr>'10月28日、10月29日'!Print_Area</vt:lpstr>
      <vt:lpstr>'10月2日、10月20日'!Print_Area</vt:lpstr>
      <vt:lpstr>'10月2日、3日'!Print_Area</vt:lpstr>
      <vt:lpstr>'10月30日、11月5日'!Print_Area</vt:lpstr>
      <vt:lpstr>'10月31日、11月4日'!Print_Area</vt:lpstr>
      <vt:lpstr>'11.10,12'!Print_Area</vt:lpstr>
      <vt:lpstr>'11.10、11'!Print_Area</vt:lpstr>
      <vt:lpstr>'11.15,16'!Print_Area</vt:lpstr>
      <vt:lpstr>'11.17,30'!Print_Area</vt:lpstr>
      <vt:lpstr>'11.2,4'!Print_Area</vt:lpstr>
      <vt:lpstr>'11.3、4'!Print_Area</vt:lpstr>
      <vt:lpstr>'1101，1102'!Print_Area</vt:lpstr>
      <vt:lpstr>'1101、1102'!Print_Area</vt:lpstr>
      <vt:lpstr>'1103，1104'!Print_Area</vt:lpstr>
      <vt:lpstr>'1103、1106'!Print_Area</vt:lpstr>
      <vt:lpstr>'1104、1105'!Print_Area</vt:lpstr>
      <vt:lpstr>'1105，1107'!Print_Area</vt:lpstr>
      <vt:lpstr>'1106、1107'!Print_Area</vt:lpstr>
      <vt:lpstr>'1107、1108'!Print_Area</vt:lpstr>
      <vt:lpstr>'1108，1111'!Print_Area</vt:lpstr>
      <vt:lpstr>'1108、1111'!Print_Area</vt:lpstr>
      <vt:lpstr>'1110、1114'!Print_Area</vt:lpstr>
      <vt:lpstr>'1112、1113'!Print_Area</vt:lpstr>
      <vt:lpstr>'1114、1120'!Print_Area</vt:lpstr>
      <vt:lpstr>'1115、1116'!Print_Area</vt:lpstr>
      <vt:lpstr>'1119, 1120'!Print_Area</vt:lpstr>
      <vt:lpstr>'1121, 1122'!Print_Area</vt:lpstr>
      <vt:lpstr>'1121、1122'!Print_Area</vt:lpstr>
      <vt:lpstr>'1122、1123'!Print_Area</vt:lpstr>
      <vt:lpstr>'1123, 1125'!Print_Area</vt:lpstr>
      <vt:lpstr>'1123、1126'!Print_Area</vt:lpstr>
      <vt:lpstr>'1124、1125'!Print_Area</vt:lpstr>
      <vt:lpstr>'1126,1202'!Print_Area</vt:lpstr>
      <vt:lpstr>'1128、1129'!Print_Area</vt:lpstr>
      <vt:lpstr>'1130、1207'!Print_Area</vt:lpstr>
      <vt:lpstr>'11月17、19日'!Print_Area</vt:lpstr>
      <vt:lpstr>'11月20、28日'!Print_Area</vt:lpstr>
      <vt:lpstr>'11月27日'!Print_Area</vt:lpstr>
      <vt:lpstr>'11月5、7日'!Print_Area</vt:lpstr>
      <vt:lpstr>'11月6日、11月7日'!Print_Area</vt:lpstr>
      <vt:lpstr>'12.15,1.1'!Print_Area</vt:lpstr>
      <vt:lpstr>'1201、1202'!Print_Area</vt:lpstr>
      <vt:lpstr>'1203、1204'!Print_Area</vt:lpstr>
      <vt:lpstr>'1207、1208'!Print_Area</vt:lpstr>
      <vt:lpstr>'1210,1213'!Print_Area</vt:lpstr>
      <vt:lpstr>'1212、1214'!Print_Area</vt:lpstr>
      <vt:lpstr>'1222、1231'!Print_Area</vt:lpstr>
      <vt:lpstr>'1228、1230'!Print_Area</vt:lpstr>
      <vt:lpstr>'1231,0101'!Print_Area</vt:lpstr>
      <vt:lpstr>'1231、0101'!Print_Area</vt:lpstr>
      <vt:lpstr>'12月31日、1月1日'!Print_Area</vt:lpstr>
      <vt:lpstr>'1月10日、2月26日'!Print_Area</vt:lpstr>
      <vt:lpstr>'1月2日、1月3日'!Print_Area</vt:lpstr>
      <vt:lpstr>'2.13,14'!Print_Area</vt:lpstr>
      <vt:lpstr>'2.19,20'!Print_Area</vt:lpstr>
      <vt:lpstr>'2.2,11 '!Print_Area</vt:lpstr>
      <vt:lpstr>'2.20,21'!Print_Area</vt:lpstr>
      <vt:lpstr>'2.23,24'!Print_Area</vt:lpstr>
      <vt:lpstr>'2.23,24 '!Print_Area</vt:lpstr>
      <vt:lpstr>'2.24、3.2 '!Print_Area</vt:lpstr>
      <vt:lpstr>'2.26,3.2'!Print_Area</vt:lpstr>
      <vt:lpstr>'2018年度'!Print_Area</vt:lpstr>
      <vt:lpstr>'2019年度'!Print_Area</vt:lpstr>
      <vt:lpstr>'2020年度'!Print_Area</vt:lpstr>
      <vt:lpstr>'2021年度'!Print_Area</vt:lpstr>
      <vt:lpstr>'2022年度'!Print_Area</vt:lpstr>
      <vt:lpstr>'2023年度'!Print_Area</vt:lpstr>
      <vt:lpstr>'2024年度'!Print_Area</vt:lpstr>
      <vt:lpstr>'2025年度'!Print_Area</vt:lpstr>
      <vt:lpstr>'2月27日、3月2日'!Print_Area</vt:lpstr>
      <vt:lpstr>'3.10,14'!Print_Area</vt:lpstr>
      <vt:lpstr>'３.11、3.12'!Print_Area</vt:lpstr>
      <vt:lpstr>'３.13、3.15'!Print_Area</vt:lpstr>
      <vt:lpstr>'3.15,17'!Print_Area</vt:lpstr>
      <vt:lpstr>'３.16、3.17'!Print_Area</vt:lpstr>
      <vt:lpstr>'３.20、23 '!Print_Area</vt:lpstr>
      <vt:lpstr>'3.22,23'!Print_Area</vt:lpstr>
      <vt:lpstr>'3.24,25 '!Print_Area</vt:lpstr>
      <vt:lpstr>'３.24、26'!Print_Area</vt:lpstr>
      <vt:lpstr>'3.26,27'!Print_Area</vt:lpstr>
      <vt:lpstr>'３.27、30'!Print_Area</vt:lpstr>
      <vt:lpstr>'3.29,31'!Print_Area</vt:lpstr>
      <vt:lpstr>'3.3,5'!Print_Area</vt:lpstr>
      <vt:lpstr>'３.31'!Print_Area</vt:lpstr>
      <vt:lpstr>'３.5、3.8'!Print_Area</vt:lpstr>
      <vt:lpstr>'3.6,8'!Print_Area</vt:lpstr>
      <vt:lpstr>'3月12日、3月15日'!Print_Area</vt:lpstr>
      <vt:lpstr>'3月16日、3月20日'!Print_Area</vt:lpstr>
      <vt:lpstr>'3月25日、3月27日'!Print_Area</vt:lpstr>
      <vt:lpstr>'3月3日、3月5日'!Print_Area</vt:lpstr>
      <vt:lpstr>'3月6日、3月8日'!Print_Area</vt:lpstr>
      <vt:lpstr>'3月9日、3月10日'!Print_Area</vt:lpstr>
      <vt:lpstr>'4.1,2'!Print_Area</vt:lpstr>
      <vt:lpstr>'4.15,16 '!Print_Area</vt:lpstr>
      <vt:lpstr>'4.20,21  '!Print_Area</vt:lpstr>
      <vt:lpstr>'4.22,26'!Print_Area</vt:lpstr>
      <vt:lpstr>'4.27,28'!Print_Area</vt:lpstr>
      <vt:lpstr>'4.3,4'!Print_Area</vt:lpstr>
      <vt:lpstr>'4.6,7'!Print_Area</vt:lpstr>
      <vt:lpstr>'4月1、5日'!Print_Area</vt:lpstr>
      <vt:lpstr>'4月11、14日'!Print_Area</vt:lpstr>
      <vt:lpstr>'4月15、17日'!Print_Area</vt:lpstr>
      <vt:lpstr>'4月16日、4月17日'!Print_Area</vt:lpstr>
      <vt:lpstr>'4月18、19日'!Print_Area</vt:lpstr>
      <vt:lpstr>'4月19日、4月20日'!Print_Area</vt:lpstr>
      <vt:lpstr>'4月1日、4月2日'!Print_Area</vt:lpstr>
      <vt:lpstr>'4月20、21日'!Print_Area</vt:lpstr>
      <vt:lpstr>'4月22、23日'!Print_Area</vt:lpstr>
      <vt:lpstr>'4月22日、4月28日'!Print_Area</vt:lpstr>
      <vt:lpstr>'4月24、25日'!Print_Area</vt:lpstr>
      <vt:lpstr>'4月26、27日'!Print_Area</vt:lpstr>
      <vt:lpstr>'4月30日、5月1日'!Print_Area</vt:lpstr>
      <vt:lpstr>'4月30日、5月3日'!Print_Area</vt:lpstr>
      <vt:lpstr>'4月3日、4月4日'!Print_Area</vt:lpstr>
      <vt:lpstr>'4月5日、4月6日'!Print_Area</vt:lpstr>
      <vt:lpstr>'4月6、7日'!Print_Area</vt:lpstr>
      <vt:lpstr>'4月7日、4月8日'!Print_Area</vt:lpstr>
      <vt:lpstr>'4月9、10日 '!Print_Area</vt:lpstr>
      <vt:lpstr>'4月9日、4月10日'!Print_Area</vt:lpstr>
      <vt:lpstr>'5.11,12'!Print_Area</vt:lpstr>
      <vt:lpstr>'5.2,3'!Print_Area</vt:lpstr>
      <vt:lpstr>'5.4,5'!Print_Area</vt:lpstr>
      <vt:lpstr>'5.4,5 '!Print_Area</vt:lpstr>
      <vt:lpstr>'5.6,7  '!Print_Area</vt:lpstr>
      <vt:lpstr>'5月10、19日'!Print_Area</vt:lpstr>
      <vt:lpstr>'5月16日、17日'!Print_Area</vt:lpstr>
      <vt:lpstr>'5月18日、22日'!Print_Area</vt:lpstr>
      <vt:lpstr>'5月2、3日'!Print_Area</vt:lpstr>
      <vt:lpstr>'5月22、23日'!Print_Area</vt:lpstr>
      <vt:lpstr>'5月25、29日'!Print_Area</vt:lpstr>
      <vt:lpstr>'5月30、31日'!Print_Area</vt:lpstr>
      <vt:lpstr>'5月4、5日'!Print_Area</vt:lpstr>
      <vt:lpstr>'5月4日、14日'!Print_Area</vt:lpstr>
      <vt:lpstr>'5月6、9日'!Print_Area</vt:lpstr>
      <vt:lpstr>'6.7,22'!Print_Area</vt:lpstr>
      <vt:lpstr>'６月１、6日'!Print_Area</vt:lpstr>
      <vt:lpstr>'６月21日、7月11日'!Print_Area</vt:lpstr>
      <vt:lpstr>'8月28日、9月25日'!Print_Area</vt:lpstr>
      <vt:lpstr>'9.27,10.25'!Print_Area</vt:lpstr>
      <vt:lpstr>'9月19日、20日'!Print_Area</vt:lpstr>
      <vt:lpstr>'9月25日、26日'!Print_Area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堀内　聡吏</dc:creator>
  <cp:lastModifiedBy>渋谷　絹史</cp:lastModifiedBy>
  <cp:lastPrinted>2025-04-26T02:24:38Z</cp:lastPrinted>
  <dcterms:created xsi:type="dcterms:W3CDTF">2018-10-15T02:51:40Z</dcterms:created>
  <dcterms:modified xsi:type="dcterms:W3CDTF">2026-05-25T09:34:11Z</dcterms:modified>
</cp:coreProperties>
</file>