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comments1.xml" ContentType="application/vnd.openxmlformats-officedocument.spreadsheetml.comments+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GF15100f01.kyuden1.local\fs0304\467571\システムフォルダ\Windows10\マイ ドキュメント\デスクトップ\"/>
    </mc:Choice>
  </mc:AlternateContent>
  <xr:revisionPtr revIDLastSave="0" documentId="8_{4A26D7CD-5182-4AB1-9562-3E98051A558A}" xr6:coauthVersionLast="47" xr6:coauthVersionMax="47" xr10:uidLastSave="{00000000-0000-0000-0000-000000000000}"/>
  <bookViews>
    <workbookView xWindow="-120" yWindow="-120" windowWidth="27390" windowHeight="16440" xr2:uid="{00000000-000D-0000-FFFF-FFFF00000000}"/>
  </bookViews>
  <sheets>
    <sheet name="2023年度" sheetId="208" r:id="rId1"/>
    <sheet name="0330,0331" sheetId="209" r:id="rId2"/>
    <sheet name="0327,0329" sheetId="210" r:id="rId3"/>
    <sheet name="0321,0322" sheetId="211" r:id="rId4"/>
    <sheet name="0318,0320" sheetId="212" r:id="rId5"/>
    <sheet name="0315,0316 (2)" sheetId="213" r:id="rId6"/>
    <sheet name="0313,0314 (2)" sheetId="214" r:id="rId7"/>
    <sheet name="0311,0312 (2)" sheetId="215" r:id="rId8"/>
    <sheet name="0309,0310" sheetId="216" r:id="rId9"/>
    <sheet name="0307,0308" sheetId="217" r:id="rId10"/>
    <sheet name="0303,0304" sheetId="218" r:id="rId11"/>
    <sheet name="0301,0302" sheetId="219" r:id="rId12"/>
    <sheet name="0225,0228" sheetId="220" r:id="rId13"/>
    <sheet name="0217,0218" sheetId="221" r:id="rId14"/>
    <sheet name="0212,0213" sheetId="222" r:id="rId15"/>
    <sheet name="0210,0211" sheetId="223" r:id="rId16"/>
    <sheet name="0113,0114" sheetId="224" r:id="rId17"/>
    <sheet name="0101,0102" sheetId="225" r:id="rId18"/>
    <sheet name="1210,1213" sheetId="226" r:id="rId19"/>
    <sheet name="1126,1202" sheetId="227" r:id="rId20"/>
    <sheet name="1123, 1125" sheetId="228" r:id="rId21"/>
    <sheet name="1121, 1122" sheetId="229" r:id="rId22"/>
    <sheet name="1119, 1120" sheetId="230" r:id="rId23"/>
    <sheet name="1108，1111" sheetId="231" r:id="rId24"/>
    <sheet name="1105，1107" sheetId="232" r:id="rId25"/>
    <sheet name="1103，1104" sheetId="233" r:id="rId26"/>
    <sheet name="1101，1102" sheetId="234" r:id="rId27"/>
    <sheet name="1030，1031" sheetId="235" r:id="rId28"/>
    <sheet name="1028，1029" sheetId="236" r:id="rId29"/>
    <sheet name="1026，1027" sheetId="237" r:id="rId30"/>
    <sheet name="1024，1025" sheetId="238" r:id="rId31"/>
    <sheet name="1022，1023" sheetId="239" r:id="rId32"/>
    <sheet name="1019，1021" sheetId="240" r:id="rId33"/>
    <sheet name="1017,1018" sheetId="241" r:id="rId34"/>
    <sheet name="1015,1016" sheetId="242" r:id="rId35"/>
    <sheet name="1012,1013" sheetId="243" r:id="rId36"/>
    <sheet name="1010,1011" sheetId="244" r:id="rId37"/>
    <sheet name="1006,1007" sheetId="245" r:id="rId38"/>
    <sheet name="1001,1002" sheetId="246" r:id="rId39"/>
    <sheet name="0924,0930" sheetId="247" r:id="rId40"/>
    <sheet name="0910,0923" sheetId="248" r:id="rId41"/>
    <sheet name="0903,0909" sheetId="249" r:id="rId42"/>
    <sheet name="0813,0619" sheetId="250" r:id="rId43"/>
    <sheet name="0616,0617" sheetId="251" r:id="rId44"/>
    <sheet name="0611,0615" sheetId="252" r:id="rId45"/>
    <sheet name="0607,0609" sheetId="253" r:id="rId46"/>
    <sheet name="0603,0604" sheetId="254" r:id="rId47"/>
    <sheet name="0528,0531" sheetId="255" r:id="rId48"/>
    <sheet name="0526,0527" sheetId="256" r:id="rId49"/>
    <sheet name="0524,0525" sheetId="257" r:id="rId50"/>
    <sheet name="0522,0523" sheetId="258" r:id="rId51"/>
    <sheet name="0520,0521" sheetId="259" r:id="rId52"/>
    <sheet name="0516,0517" sheetId="260" r:id="rId53"/>
    <sheet name="0514,0515" sheetId="261" r:id="rId54"/>
    <sheet name="0511,0512" sheetId="262" r:id="rId55"/>
    <sheet name="0509,0510" sheetId="263" r:id="rId56"/>
    <sheet name="0505,0508" sheetId="264" r:id="rId57"/>
    <sheet name="0503,0504" sheetId="265" r:id="rId58"/>
    <sheet name="0501,0502" sheetId="266" r:id="rId59"/>
    <sheet name="0428,0430" sheetId="267" r:id="rId60"/>
    <sheet name="0426,0427" sheetId="268" r:id="rId61"/>
    <sheet name="0422,0423" sheetId="269" r:id="rId62"/>
    <sheet name="0418,0420" sheetId="270" r:id="rId63"/>
    <sheet name="0416,0417" sheetId="271" r:id="rId64"/>
    <sheet name="0412,0413" sheetId="272" r:id="rId65"/>
    <sheet name="0410,0411" sheetId="273" r:id="rId66"/>
    <sheet name="0408,0409" sheetId="274" r:id="rId67"/>
    <sheet name="0403,0404" sheetId="275" r:id="rId68"/>
    <sheet name="0401,0402" sheetId="276" r:id="rId69"/>
    <sheet name="2022年度" sheetId="166" r:id="rId70"/>
    <sheet name="0331" sheetId="186" r:id="rId71"/>
    <sheet name="0328,0329" sheetId="187" r:id="rId72"/>
    <sheet name="0325,0327" sheetId="188" r:id="rId73"/>
    <sheet name="0320,0322" sheetId="189" r:id="rId74"/>
    <sheet name="0318,0319" sheetId="190" r:id="rId75"/>
    <sheet name="0315,0316" sheetId="191" r:id="rId76"/>
    <sheet name="0313,0314" sheetId="192" r:id="rId77"/>
    <sheet name="0311,0312" sheetId="193" r:id="rId78"/>
    <sheet name="0308,0310" sheetId="194" r:id="rId79"/>
    <sheet name="0306,0307" sheetId="195" r:id="rId80"/>
    <sheet name="0304,0305" sheetId="196" r:id="rId81"/>
    <sheet name="0302,0303" sheetId="197" r:id="rId82"/>
    <sheet name="0227,0228" sheetId="198" r:id="rId83"/>
    <sheet name="0225,0226" sheetId="199" r:id="rId84"/>
    <sheet name="0220,0222" sheetId="200" r:id="rId85"/>
    <sheet name="0215,0216" sheetId="201" r:id="rId86"/>
    <sheet name="0211,0212" sheetId="202" r:id="rId87"/>
    <sheet name="0205,0208" sheetId="203" r:id="rId88"/>
    <sheet name="0109,0204" sheetId="204" r:id="rId89"/>
    <sheet name="0104,0108" sheetId="205" r:id="rId90"/>
    <sheet name="0102,0103" sheetId="206" r:id="rId91"/>
    <sheet name="1231,0101" sheetId="207" r:id="rId92"/>
    <sheet name="11月27日" sheetId="167" r:id="rId93"/>
    <sheet name="11月6日、11月7日" sheetId="168" r:id="rId94"/>
    <sheet name="10月30日、11月5日" sheetId="169" r:id="rId95"/>
    <sheet name="10月28日、10月29日" sheetId="170" r:id="rId96"/>
    <sheet name="10月23日、10月26日" sheetId="171" r:id="rId97"/>
    <sheet name="10月2日、10月20日" sheetId="172" r:id="rId98"/>
    <sheet name="8月28日、9月25日" sheetId="173" r:id="rId99"/>
    <sheet name="5月18日、22日" sheetId="174" r:id="rId100"/>
    <sheet name="5月16日、17日" sheetId="175" r:id="rId101"/>
    <sheet name="5月4日、14日" sheetId="176" r:id="rId102"/>
    <sheet name="4月30日、5月3日" sheetId="177" r:id="rId103"/>
    <sheet name="4月22日、4月28日" sheetId="178" r:id="rId104"/>
    <sheet name="4月19日、4月20日" sheetId="179" r:id="rId105"/>
    <sheet name="4月16日、4月17日" sheetId="180" r:id="rId106"/>
    <sheet name="4月9日、4月10日" sheetId="181" r:id="rId107"/>
    <sheet name="4月7日、4月8日" sheetId="182" r:id="rId108"/>
    <sheet name="4月5日、4月6日" sheetId="183" r:id="rId109"/>
    <sheet name="4月3日、4月4日" sheetId="184" r:id="rId110"/>
    <sheet name="4月1日、4月2日" sheetId="185" r:id="rId111"/>
    <sheet name="2021年度" sheetId="162" r:id="rId112"/>
    <sheet name="3月25日、3月27日" sheetId="121" r:id="rId113"/>
    <sheet name="3月16日、3月20日" sheetId="122" r:id="rId114"/>
    <sheet name="3月12日、3月15日" sheetId="123" r:id="rId115"/>
    <sheet name="3月9日、3月10日" sheetId="124" r:id="rId116"/>
    <sheet name="3月6日、3月8日" sheetId="125" r:id="rId117"/>
    <sheet name="3月3日、3月5日" sheetId="126" r:id="rId118"/>
    <sheet name="2月27日、3月2日" sheetId="127" r:id="rId119"/>
    <sheet name="1月10日、2月26日" sheetId="128" r:id="rId120"/>
    <sheet name="1月2日、1月3日" sheetId="129" r:id="rId121"/>
    <sheet name="12月31日、1月1日" sheetId="130" r:id="rId122"/>
    <sheet name="11月20、28日" sheetId="131" r:id="rId123"/>
    <sheet name="11月17、19日" sheetId="132" r:id="rId124"/>
    <sheet name="11月5、7日" sheetId="133" r:id="rId125"/>
    <sheet name="10月31日、11月4日" sheetId="134" r:id="rId126"/>
    <sheet name="10月28、29日" sheetId="135" r:id="rId127"/>
    <sheet name="10月26、27日" sheetId="136" r:id="rId128"/>
    <sheet name="10月23、24日" sheetId="137" r:id="rId129"/>
    <sheet name="10月10、17日" sheetId="138" r:id="rId130"/>
    <sheet name="10月2日、3日" sheetId="139" r:id="rId131"/>
    <sheet name="9月25日、26日" sheetId="140" r:id="rId132"/>
    <sheet name="9月19日、20日" sheetId="141" r:id="rId133"/>
    <sheet name="６月21日、7月11日" sheetId="142" r:id="rId134"/>
    <sheet name="６月１、6日" sheetId="143" r:id="rId135"/>
    <sheet name="5月30、31日" sheetId="144" r:id="rId136"/>
    <sheet name="5月25、29日" sheetId="145" r:id="rId137"/>
    <sheet name="5月22、23日" sheetId="146" r:id="rId138"/>
    <sheet name="5月10、19日" sheetId="147" r:id="rId139"/>
    <sheet name="5月6、9日" sheetId="148" r:id="rId140"/>
    <sheet name="5月4、5日" sheetId="149" r:id="rId141"/>
    <sheet name="5月2、3日" sheetId="150" r:id="rId142"/>
    <sheet name="4月30日、5月1日" sheetId="151" r:id="rId143"/>
    <sheet name="4月26、27日" sheetId="152" r:id="rId144"/>
    <sheet name="4月24、25日" sheetId="153" r:id="rId145"/>
    <sheet name="4月22、23日" sheetId="154" r:id="rId146"/>
    <sheet name="4月20、21日" sheetId="155" r:id="rId147"/>
    <sheet name="4月18、19日" sheetId="156" r:id="rId148"/>
    <sheet name="4月15、17日" sheetId="157" r:id="rId149"/>
    <sheet name="4月11、14日" sheetId="158" r:id="rId150"/>
    <sheet name="4月9、10日 " sheetId="159" r:id="rId151"/>
    <sheet name="4月6、7日" sheetId="160" r:id="rId152"/>
    <sheet name="4月1、5日" sheetId="161" r:id="rId153"/>
    <sheet name="2020年度" sheetId="163" r:id="rId154"/>
    <sheet name="3.29,31" sheetId="90" r:id="rId155"/>
    <sheet name="3.26,27" sheetId="91" r:id="rId156"/>
    <sheet name="3.24,25 " sheetId="92" r:id="rId157"/>
    <sheet name="3.22,23" sheetId="93" r:id="rId158"/>
    <sheet name="3.15,17" sheetId="94" r:id="rId159"/>
    <sheet name="3.10,14" sheetId="95" r:id="rId160"/>
    <sheet name="2.23,24 " sheetId="96" r:id="rId161"/>
    <sheet name="2.20,21" sheetId="97" r:id="rId162"/>
    <sheet name="1.3,2.7" sheetId="98" r:id="rId163"/>
    <sheet name="9.27,10.25" sheetId="99" r:id="rId164"/>
    <sheet name="6.7,22" sheetId="100" r:id="rId165"/>
    <sheet name="5.21,24" sheetId="101" r:id="rId166"/>
    <sheet name="5.19,20" sheetId="102" r:id="rId167"/>
    <sheet name="5.14,17" sheetId="103" r:id="rId168"/>
    <sheet name="5.12,13" sheetId="104" r:id="rId169"/>
    <sheet name="5.8,11" sheetId="105" r:id="rId170"/>
    <sheet name="5.6,7" sheetId="106" r:id="rId171"/>
    <sheet name="5.4,5" sheetId="107" r:id="rId172"/>
    <sheet name="5.1,2" sheetId="108" r:id="rId173"/>
    <sheet name="4.29,30" sheetId="109" r:id="rId174"/>
    <sheet name="4.27,28 　" sheetId="110" r:id="rId175"/>
    <sheet name="4.24、25 " sheetId="111" r:id="rId176"/>
    <sheet name="4.20,22" sheetId="112" r:id="rId177"/>
    <sheet name="4.16,18" sheetId="113" r:id="rId178"/>
    <sheet name="4.14,15" sheetId="114" r:id="rId179"/>
    <sheet name="4.10,11" sheetId="115" r:id="rId180"/>
    <sheet name="4.8,9　" sheetId="116" r:id="rId181"/>
    <sheet name="4.6,7 " sheetId="117" r:id="rId182"/>
    <sheet name="4.4,5" sheetId="118" r:id="rId183"/>
    <sheet name="4.2,3" sheetId="119" r:id="rId184"/>
    <sheet name="2019年度" sheetId="164" r:id="rId185"/>
    <sheet name="3.25,29" sheetId="72" r:id="rId186"/>
    <sheet name="3.23,24" sheetId="70" r:id="rId187"/>
    <sheet name="3.20,21 " sheetId="69" r:id="rId188"/>
    <sheet name="3.14,15" sheetId="68" r:id="rId189"/>
    <sheet name="3.11,12" sheetId="67" r:id="rId190"/>
    <sheet name="3.6,8" sheetId="66" r:id="rId191"/>
    <sheet name="3.3,5" sheetId="65" r:id="rId192"/>
    <sheet name="2.26,3.2" sheetId="64" r:id="rId193"/>
    <sheet name="2.23,24" sheetId="62" r:id="rId194"/>
    <sheet name="2.21,22 " sheetId="61" r:id="rId195"/>
    <sheet name="2.19,20" sheetId="60" r:id="rId196"/>
    <sheet name="2.13,14" sheetId="59" r:id="rId197"/>
    <sheet name="2.2,11 " sheetId="58" r:id="rId198"/>
    <sheet name="1.5,9" sheetId="55" r:id="rId199"/>
    <sheet name="1.2,4" sheetId="53" r:id="rId200"/>
    <sheet name="12.15,1.1" sheetId="52" r:id="rId201"/>
    <sheet name="11.17,30" sheetId="47" r:id="rId202"/>
    <sheet name="11.15,16" sheetId="45" r:id="rId203"/>
    <sheet name="11.10,12" sheetId="43" r:id="rId204"/>
    <sheet name="11.6,9" sheetId="44" r:id="rId205"/>
    <sheet name="11.2,4" sheetId="42" r:id="rId206"/>
    <sheet name="10.13,14  " sheetId="41" r:id="rId207"/>
    <sheet name="5.11,12" sheetId="40" r:id="rId208"/>
    <sheet name="5.8,10 " sheetId="39" r:id="rId209"/>
    <sheet name="5.6,7  " sheetId="37" r:id="rId210"/>
    <sheet name="5.4,5 " sheetId="36" r:id="rId211"/>
    <sheet name="5.2,3" sheetId="35" r:id="rId212"/>
    <sheet name="4.27,28" sheetId="34" r:id="rId213"/>
    <sheet name="4.22,26" sheetId="33" r:id="rId214"/>
    <sheet name="4.20,21  " sheetId="31" r:id="rId215"/>
    <sheet name="4.18,19" sheetId="30" r:id="rId216"/>
    <sheet name="4.15,16 " sheetId="29" r:id="rId217"/>
    <sheet name="4.12,13" sheetId="28" r:id="rId218"/>
    <sheet name="4.8,9" sheetId="27" r:id="rId219"/>
    <sheet name="4.6,7" sheetId="26" r:id="rId220"/>
    <sheet name="4.3,4" sheetId="25" r:id="rId221"/>
    <sheet name="4.1,2" sheetId="23" r:id="rId222"/>
    <sheet name="2018年度" sheetId="165" r:id="rId223"/>
    <sheet name="３.31" sheetId="73" r:id="rId224"/>
    <sheet name="３.27、30" sheetId="74" r:id="rId225"/>
    <sheet name="３.24、26" sheetId="75" r:id="rId226"/>
    <sheet name="３.20、23 " sheetId="76" r:id="rId227"/>
    <sheet name="３.16、3.17" sheetId="77" r:id="rId228"/>
    <sheet name="３.13、3.15" sheetId="78" r:id="rId229"/>
    <sheet name="３.11、3.12" sheetId="79" r:id="rId230"/>
    <sheet name="３.5、3.8" sheetId="80" r:id="rId231"/>
    <sheet name="2.24、3.2 " sheetId="83" r:id="rId232"/>
    <sheet name="1.3" sheetId="84" r:id="rId233"/>
    <sheet name="11.10、11" sheetId="85" r:id="rId234"/>
    <sheet name="11.3、4" sheetId="86" r:id="rId235"/>
    <sheet name="10.20、21" sheetId="87" r:id="rId236"/>
    <sheet name="10.13、14" sheetId="88" r:id="rId237"/>
  </sheets>
  <definedNames>
    <definedName name="_xlnm.Print_Area" localSheetId="17">'0101,0102'!$A$1:$M$40</definedName>
    <definedName name="_xlnm.Print_Area" localSheetId="90">'0102,0103'!$A$1:$K$34</definedName>
    <definedName name="_xlnm.Print_Area" localSheetId="89">'0104,0108'!$A$1:$K$34</definedName>
    <definedName name="_xlnm.Print_Area" localSheetId="88">'0109,0204'!$A$1:$K$34</definedName>
    <definedName name="_xlnm.Print_Area" localSheetId="16">'0113,0114'!$A$1:$M$40</definedName>
    <definedName name="_xlnm.Print_Area" localSheetId="87">'0205,0208'!$A$1:$K$34</definedName>
    <definedName name="_xlnm.Print_Area" localSheetId="15">'0210,0211'!$A$1:$M$40</definedName>
    <definedName name="_xlnm.Print_Area" localSheetId="86">'0211,0212'!$A$1:$K$34</definedName>
    <definedName name="_xlnm.Print_Area" localSheetId="14">'0212,0213'!$A$1:$M$40</definedName>
    <definedName name="_xlnm.Print_Area" localSheetId="85">'0215,0216'!$A$1:$K$34</definedName>
    <definedName name="_xlnm.Print_Area" localSheetId="13">'0217,0218'!$A$1:$M$40</definedName>
    <definedName name="_xlnm.Print_Area" localSheetId="84">'0220,0222'!$A$1:$K$34</definedName>
    <definedName name="_xlnm.Print_Area" localSheetId="83">'0225,0226'!$A$1:$K$34</definedName>
    <definedName name="_xlnm.Print_Area" localSheetId="12">'0225,0228'!$A$1:$M$40</definedName>
    <definedName name="_xlnm.Print_Area" localSheetId="82">'0227,0228'!$A$1:$K$34</definedName>
    <definedName name="_xlnm.Print_Area" localSheetId="11">'0301,0302'!$A$1:$M$40</definedName>
    <definedName name="_xlnm.Print_Area" localSheetId="81">'0302,0303'!$A$1:$K$34</definedName>
    <definedName name="_xlnm.Print_Area" localSheetId="10">'0303,0304'!$A$1:$M$40</definedName>
    <definedName name="_xlnm.Print_Area" localSheetId="80">'0304,0305'!$A$1:$K$34</definedName>
    <definedName name="_xlnm.Print_Area" localSheetId="79">'0306,0307'!$A$1:$K$34</definedName>
    <definedName name="_xlnm.Print_Area" localSheetId="9">'0307,0308'!$A$1:$M$40</definedName>
    <definedName name="_xlnm.Print_Area" localSheetId="78">'0308,0310'!$A$1:$K$34</definedName>
    <definedName name="_xlnm.Print_Area" localSheetId="8">'0309,0310'!$A$1:$M$40</definedName>
    <definedName name="_xlnm.Print_Area" localSheetId="77">'0311,0312'!$A$1:$K$34</definedName>
    <definedName name="_xlnm.Print_Area" localSheetId="7">'0311,0312 (2)'!$A$1:$M$40</definedName>
    <definedName name="_xlnm.Print_Area" localSheetId="76">'0313,0314'!$A$1:$K$34</definedName>
    <definedName name="_xlnm.Print_Area" localSheetId="6">'0313,0314 (2)'!$A$1:$M$40</definedName>
    <definedName name="_xlnm.Print_Area" localSheetId="75">'0315,0316'!$A$1:$K$34</definedName>
    <definedName name="_xlnm.Print_Area" localSheetId="5">'0315,0316 (2)'!$A$1:$M$40</definedName>
    <definedName name="_xlnm.Print_Area" localSheetId="74">'0318,0319'!$A$1:$K$34</definedName>
    <definedName name="_xlnm.Print_Area" localSheetId="4">'0318,0320'!$A$1:$M$40</definedName>
    <definedName name="_xlnm.Print_Area" localSheetId="73">'0320,0322'!$A$1:$K$34</definedName>
    <definedName name="_xlnm.Print_Area" localSheetId="3">'0321,0322'!$A$1:$M$40</definedName>
    <definedName name="_xlnm.Print_Area" localSheetId="72">'0325,0327'!$A$1:$K$34</definedName>
    <definedName name="_xlnm.Print_Area" localSheetId="2">'0327,0329'!$A$1:$M$40</definedName>
    <definedName name="_xlnm.Print_Area" localSheetId="71">'0328,0329'!$A$1:$K$34</definedName>
    <definedName name="_xlnm.Print_Area" localSheetId="1">'0330,0331'!$A$1:$M$40</definedName>
    <definedName name="_xlnm.Print_Area" localSheetId="70">'0331'!$A$1:$K$34</definedName>
    <definedName name="_xlnm.Print_Area" localSheetId="68">'0401,0402'!$A$1:$K$34</definedName>
    <definedName name="_xlnm.Print_Area" localSheetId="67">'0403,0404'!$A$1:$K$34</definedName>
    <definedName name="_xlnm.Print_Area" localSheetId="66">'0408,0409'!$A$1:$K$34</definedName>
    <definedName name="_xlnm.Print_Area" localSheetId="65">'0410,0411'!$A$1:$K$34</definedName>
    <definedName name="_xlnm.Print_Area" localSheetId="64">'0412,0413'!$A$1:$K$34</definedName>
    <definedName name="_xlnm.Print_Area" localSheetId="63">'0416,0417'!$A$1:$K$34</definedName>
    <definedName name="_xlnm.Print_Area" localSheetId="62">'0418,0420'!$A$1:$K$34</definedName>
    <definedName name="_xlnm.Print_Area" localSheetId="61">'0422,0423'!$A$1:$K$34</definedName>
    <definedName name="_xlnm.Print_Area" localSheetId="60">'0426,0427'!$A$1:$K$34</definedName>
    <definedName name="_xlnm.Print_Area" localSheetId="59">'0428,0430'!$A$1:$K$34</definedName>
    <definedName name="_xlnm.Print_Area" localSheetId="58">'0501,0502'!$A$1:$K$34</definedName>
    <definedName name="_xlnm.Print_Area" localSheetId="57">'0503,0504'!$A$1:$K$34</definedName>
    <definedName name="_xlnm.Print_Area" localSheetId="56">'0505,0508'!$A$1:$K$34</definedName>
    <definedName name="_xlnm.Print_Area" localSheetId="55">'0509,0510'!$A$1:$K$34</definedName>
    <definedName name="_xlnm.Print_Area" localSheetId="54">'0511,0512'!$A$1:$K$34</definedName>
    <definedName name="_xlnm.Print_Area" localSheetId="53">'0514,0515'!$A$1:$K$34</definedName>
    <definedName name="_xlnm.Print_Area" localSheetId="52">'0516,0517'!$A$1:$K$34</definedName>
    <definedName name="_xlnm.Print_Area" localSheetId="51">'0520,0521'!$A$1:$K$34</definedName>
    <definedName name="_xlnm.Print_Area" localSheetId="50">'0522,0523'!$A$1:$K$34</definedName>
    <definedName name="_xlnm.Print_Area" localSheetId="49">'0524,0525'!$A$1:$K$34</definedName>
    <definedName name="_xlnm.Print_Area" localSheetId="48">'0526,0527'!$A$1:$K$34</definedName>
    <definedName name="_xlnm.Print_Area" localSheetId="47">'0528,0531'!$A$1:$K$34</definedName>
    <definedName name="_xlnm.Print_Area" localSheetId="46">'0603,0604'!$A$1:$K$34</definedName>
    <definedName name="_xlnm.Print_Area" localSheetId="45">'0607,0609'!$A$1:$K$34</definedName>
    <definedName name="_xlnm.Print_Area" localSheetId="44">'0611,0615'!$A$1:$K$34</definedName>
    <definedName name="_xlnm.Print_Area" localSheetId="43">'0616,0617'!$A$1:$K$34</definedName>
    <definedName name="_xlnm.Print_Area" localSheetId="42">'0813,0619'!$A$1:$K$34</definedName>
    <definedName name="_xlnm.Print_Area" localSheetId="41">'0903,0909'!$A$1:$M$40</definedName>
    <definedName name="_xlnm.Print_Area" localSheetId="40">'0910,0923'!$A$1:$M$40</definedName>
    <definedName name="_xlnm.Print_Area" localSheetId="39">'0924,0930'!$A$1:$M$40</definedName>
    <definedName name="_xlnm.Print_Area" localSheetId="199">'1.2,4'!$A$1:$J$45</definedName>
    <definedName name="_xlnm.Print_Area" localSheetId="232">'1.3'!$A$1:$J$17</definedName>
    <definedName name="_xlnm.Print_Area" localSheetId="162">'1.3,2.7'!$A$1:$J$35</definedName>
    <definedName name="_xlnm.Print_Area" localSheetId="198">'1.5,9'!$A$1:$J$45</definedName>
    <definedName name="_xlnm.Print_Area" localSheetId="206">'10.13,14  '!$A$1:$J$40</definedName>
    <definedName name="_xlnm.Print_Area" localSheetId="236">'10.13、14'!$A$1:$J$25</definedName>
    <definedName name="_xlnm.Print_Area" localSheetId="235">'10.20、21'!$A$1:$J$25</definedName>
    <definedName name="_xlnm.Print_Area" localSheetId="38">'1001,1002'!$A$1:$M$40</definedName>
    <definedName name="_xlnm.Print_Area" localSheetId="37">'1006,1007'!$A$1:$M$40</definedName>
    <definedName name="_xlnm.Print_Area" localSheetId="36">'1010,1011'!$A$1:$M$40</definedName>
    <definedName name="_xlnm.Print_Area" localSheetId="35">'1012,1013'!$A$1:$M$40</definedName>
    <definedName name="_xlnm.Print_Area" localSheetId="34">'1015,1016'!$A$1:$M$40</definedName>
    <definedName name="_xlnm.Print_Area" localSheetId="33">'1017,1018'!$A$1:$M$40</definedName>
    <definedName name="_xlnm.Print_Area" localSheetId="32">'1019，1021'!$A$1:$M$40</definedName>
    <definedName name="_xlnm.Print_Area" localSheetId="31">'1022，1023'!$A$1:$M$40</definedName>
    <definedName name="_xlnm.Print_Area" localSheetId="30">'1024，1025'!$A$1:$M$40</definedName>
    <definedName name="_xlnm.Print_Area" localSheetId="29">'1026，1027'!$A$1:$M$40</definedName>
    <definedName name="_xlnm.Print_Area" localSheetId="28">'1028，1029'!$A$1:$M$40</definedName>
    <definedName name="_xlnm.Print_Area" localSheetId="27">'1030，1031'!$A$1:$M$40</definedName>
    <definedName name="_xlnm.Print_Area" localSheetId="129">'10月10、17日'!$A$1:$L$29</definedName>
    <definedName name="_xlnm.Print_Area" localSheetId="128">'10月23、24日'!$A$1:$L$29</definedName>
    <definedName name="_xlnm.Print_Area" localSheetId="96">'10月23日、10月26日'!$A$1:$L$28</definedName>
    <definedName name="_xlnm.Print_Area" localSheetId="127">'10月26、27日'!$A$1:$L$29</definedName>
    <definedName name="_xlnm.Print_Area" localSheetId="126">'10月28、29日'!$A$1:$L$29</definedName>
    <definedName name="_xlnm.Print_Area" localSheetId="95">'10月28日、10月29日'!$A$1:$L$28</definedName>
    <definedName name="_xlnm.Print_Area" localSheetId="97">'10月2日、10月20日'!$A$1:$L$28</definedName>
    <definedName name="_xlnm.Print_Area" localSheetId="130">'10月2日、3日'!$A$1:$L$29</definedName>
    <definedName name="_xlnm.Print_Area" localSheetId="94">'10月30日、11月5日'!$A$1:$L$28</definedName>
    <definedName name="_xlnm.Print_Area" localSheetId="125">'10月31日、11月4日'!$A$1:$L$29</definedName>
    <definedName name="_xlnm.Print_Area" localSheetId="203">'11.10,12'!$A$1:$J$42</definedName>
    <definedName name="_xlnm.Print_Area" localSheetId="233">'11.10、11'!$A$1:$J$25</definedName>
    <definedName name="_xlnm.Print_Area" localSheetId="202">'11.15,16'!$A$1:$J$45</definedName>
    <definedName name="_xlnm.Print_Area" localSheetId="201">'11.17,30'!$A$1:$J$45</definedName>
    <definedName name="_xlnm.Print_Area" localSheetId="205">'11.2,4'!$A$1:$J$41</definedName>
    <definedName name="_xlnm.Print_Area" localSheetId="234">'11.3、4'!$A$1:$J$25</definedName>
    <definedName name="_xlnm.Print_Area" localSheetId="26">'1101，1102'!$A$1:$M$40</definedName>
    <definedName name="_xlnm.Print_Area" localSheetId="25">'1103，1104'!$A$1:$M$40</definedName>
    <definedName name="_xlnm.Print_Area" localSheetId="24">'1105，1107'!$A$1:$M$40</definedName>
    <definedName name="_xlnm.Print_Area" localSheetId="23">'1108，1111'!$A$1:$M$40</definedName>
    <definedName name="_xlnm.Print_Area" localSheetId="22">'1119, 1120'!$A$1:$M$40</definedName>
    <definedName name="_xlnm.Print_Area" localSheetId="21">'1121, 1122'!$A$1:$M$40</definedName>
    <definedName name="_xlnm.Print_Area" localSheetId="20">'1123, 1125'!$A$1:$M$40</definedName>
    <definedName name="_xlnm.Print_Area" localSheetId="19">'1126,1202'!$A$1:$M$40</definedName>
    <definedName name="_xlnm.Print_Area" localSheetId="123">'11月17、19日'!$A$1:$L$29</definedName>
    <definedName name="_xlnm.Print_Area" localSheetId="122">'11月20、28日'!$A$1:$L$29</definedName>
    <definedName name="_xlnm.Print_Area" localSheetId="92">'11月27日'!$A$1:$L$28</definedName>
    <definedName name="_xlnm.Print_Area" localSheetId="124">'11月5、7日'!$A$1:$L$29</definedName>
    <definedName name="_xlnm.Print_Area" localSheetId="93">'11月6日、11月7日'!$A$1:$L$28</definedName>
    <definedName name="_xlnm.Print_Area" localSheetId="200">'12.15,1.1'!$A$1:$J$45</definedName>
    <definedName name="_xlnm.Print_Area" localSheetId="18">'1210,1213'!$A$1:$M$40</definedName>
    <definedName name="_xlnm.Print_Area" localSheetId="91">'1231,0101'!$A$1:$K$34</definedName>
    <definedName name="_xlnm.Print_Area" localSheetId="121">'12月31日、1月1日'!$A$1:$L$29</definedName>
    <definedName name="_xlnm.Print_Area" localSheetId="119">'1月10日、2月26日'!$A$1:$L$29</definedName>
    <definedName name="_xlnm.Print_Area" localSheetId="120">'1月2日、1月3日'!$A$1:$L$29</definedName>
    <definedName name="_xlnm.Print_Area" localSheetId="196">'2.13,14'!$A$1:$J$45</definedName>
    <definedName name="_xlnm.Print_Area" localSheetId="195">'2.19,20'!$A$1:$J$45</definedName>
    <definedName name="_xlnm.Print_Area" localSheetId="197">'2.2,11 '!$A$1:$J$45</definedName>
    <definedName name="_xlnm.Print_Area" localSheetId="161">'2.20,21'!$A$1:$J$35</definedName>
    <definedName name="_xlnm.Print_Area" localSheetId="193">'2.23,24'!$A$1:$J$45</definedName>
    <definedName name="_xlnm.Print_Area" localSheetId="160">'2.23,24 '!$A$1:$J$35</definedName>
    <definedName name="_xlnm.Print_Area" localSheetId="231">'2.24、3.2 '!$A$1:$J$26</definedName>
    <definedName name="_xlnm.Print_Area" localSheetId="192">'2.26,3.2'!$A$1:$J$45</definedName>
    <definedName name="_xlnm.Print_Area" localSheetId="222">'2018年度'!$A$1:$L$29</definedName>
    <definedName name="_xlnm.Print_Area" localSheetId="184">'2019年度'!$A$1:$L$29</definedName>
    <definedName name="_xlnm.Print_Area" localSheetId="153">'2020年度'!$A$1:$L$29</definedName>
    <definedName name="_xlnm.Print_Area" localSheetId="111">'2021年度'!$A$1:$L$29</definedName>
    <definedName name="_xlnm.Print_Area" localSheetId="69">'2022年度'!$A$1:$L$29</definedName>
    <definedName name="_xlnm.Print_Area" localSheetId="0">'2023年度'!$A$1:$L$29</definedName>
    <definedName name="_xlnm.Print_Area" localSheetId="118">'2月27日、3月2日'!$A$1:$L$29</definedName>
    <definedName name="_xlnm.Print_Area" localSheetId="159">'3.10,14'!$A$1:$J$35</definedName>
    <definedName name="_xlnm.Print_Area" localSheetId="229">'３.11、3.12'!$A$1:$J$25</definedName>
    <definedName name="_xlnm.Print_Area" localSheetId="228">'３.13、3.15'!$A$1:$J$25</definedName>
    <definedName name="_xlnm.Print_Area" localSheetId="158">'3.15,17'!$A$1:$J$36</definedName>
    <definedName name="_xlnm.Print_Area" localSheetId="227">'３.16、3.17'!$A$1:$J$26</definedName>
    <definedName name="_xlnm.Print_Area" localSheetId="226">'３.20、23 '!$A$1:$J$25</definedName>
    <definedName name="_xlnm.Print_Area" localSheetId="157">'3.22,23'!$A$1:$J$37</definedName>
    <definedName name="_xlnm.Print_Area" localSheetId="156">'3.24,25 '!$A$1:$J$37</definedName>
    <definedName name="_xlnm.Print_Area" localSheetId="225">'３.24、26'!$A$1:$J$26</definedName>
    <definedName name="_xlnm.Print_Area" localSheetId="155">'3.26,27'!$A$1:$J$37</definedName>
    <definedName name="_xlnm.Print_Area" localSheetId="224">'３.27、30'!$A$1:$J$26</definedName>
    <definedName name="_xlnm.Print_Area" localSheetId="154">'3.29,31'!$A$1:$J$37</definedName>
    <definedName name="_xlnm.Print_Area" localSheetId="191">'3.3,5'!$A$1:$J$45</definedName>
    <definedName name="_xlnm.Print_Area" localSheetId="223">'３.31'!$A$1:$J$25</definedName>
    <definedName name="_xlnm.Print_Area" localSheetId="230">'３.5、3.8'!$A$1:$J$25</definedName>
    <definedName name="_xlnm.Print_Area" localSheetId="190">'3.6,8'!$A$1:$J$45</definedName>
    <definedName name="_xlnm.Print_Area" localSheetId="114">'3月12日、3月15日'!$A$1:$L$29</definedName>
    <definedName name="_xlnm.Print_Area" localSheetId="113">'3月16日、3月20日'!$A$1:$L$29</definedName>
    <definedName name="_xlnm.Print_Area" localSheetId="112">'3月25日、3月27日'!$A$1:$L$29</definedName>
    <definedName name="_xlnm.Print_Area" localSheetId="117">'3月3日、3月5日'!$A$1:$L$29</definedName>
    <definedName name="_xlnm.Print_Area" localSheetId="116">'3月6日、3月8日'!$A$1:$L$29</definedName>
    <definedName name="_xlnm.Print_Area" localSheetId="115">'3月9日、3月10日'!$A$1:$L$29</definedName>
    <definedName name="_xlnm.Print_Area" localSheetId="221">'4.1,2'!$A$1:$J$25</definedName>
    <definedName name="_xlnm.Print_Area" localSheetId="216">'4.15,16 '!$A$1:$J$26</definedName>
    <definedName name="_xlnm.Print_Area" localSheetId="214">'4.20,21  '!$A$1:$J$26</definedName>
    <definedName name="_xlnm.Print_Area" localSheetId="213">'4.22,26'!$A$1:$J$26</definedName>
    <definedName name="_xlnm.Print_Area" localSheetId="212">'4.27,28'!$A$1:$J$26</definedName>
    <definedName name="_xlnm.Print_Area" localSheetId="220">'4.3,4'!$A$1:$J$26</definedName>
    <definedName name="_xlnm.Print_Area" localSheetId="219">'4.6,7'!$A$1:$J$26</definedName>
    <definedName name="_xlnm.Print_Area" localSheetId="152">'4月1、5日'!$A$1:$L$27</definedName>
    <definedName name="_xlnm.Print_Area" localSheetId="149">'4月11、14日'!$A$1:$L$27</definedName>
    <definedName name="_xlnm.Print_Area" localSheetId="148">'4月15、17日'!$A$1:$L$27</definedName>
    <definedName name="_xlnm.Print_Area" localSheetId="105">'4月16日、4月17日'!$A$1:$L$28</definedName>
    <definedName name="_xlnm.Print_Area" localSheetId="147">'4月18、19日'!$A$1:$L$27</definedName>
    <definedName name="_xlnm.Print_Area" localSheetId="104">'4月19日、4月20日'!$A$1:$L$28</definedName>
    <definedName name="_xlnm.Print_Area" localSheetId="110">'4月1日、4月2日'!$A$1:$L$28</definedName>
    <definedName name="_xlnm.Print_Area" localSheetId="146">'4月20、21日'!$A$1:$L$27</definedName>
    <definedName name="_xlnm.Print_Area" localSheetId="145">'4月22、23日'!$A$1:$L$27</definedName>
    <definedName name="_xlnm.Print_Area" localSheetId="103">'4月22日、4月28日'!$A$1:$L$28</definedName>
    <definedName name="_xlnm.Print_Area" localSheetId="144">'4月24、25日'!$A$1:$L$27</definedName>
    <definedName name="_xlnm.Print_Area" localSheetId="143">'4月26、27日'!$A$1:$L$27</definedName>
    <definedName name="_xlnm.Print_Area" localSheetId="142">'4月30日、5月1日'!$A$1:$L$27</definedName>
    <definedName name="_xlnm.Print_Area" localSheetId="102">'4月30日、5月3日'!$A$1:$L$28</definedName>
    <definedName name="_xlnm.Print_Area" localSheetId="109">'4月3日、4月4日'!$A$1:$L$28</definedName>
    <definedName name="_xlnm.Print_Area" localSheetId="108">'4月5日、4月6日'!$A$1:$L$28</definedName>
    <definedName name="_xlnm.Print_Area" localSheetId="151">'4月6、7日'!$A$1:$L$27</definedName>
    <definedName name="_xlnm.Print_Area" localSheetId="107">'4月7日、4月8日'!$A$1:$L$28</definedName>
    <definedName name="_xlnm.Print_Area" localSheetId="150">'4月9、10日 '!$A$1:$L$27</definedName>
    <definedName name="_xlnm.Print_Area" localSheetId="106">'4月9日、4月10日'!$A$1:$L$28</definedName>
    <definedName name="_xlnm.Print_Area" localSheetId="207">'5.11,12'!$A$1:$J$26</definedName>
    <definedName name="_xlnm.Print_Area" localSheetId="211">'5.2,3'!$A$1:$J$26</definedName>
    <definedName name="_xlnm.Print_Area" localSheetId="171">'5.4,5'!$A$1:$J$45</definedName>
    <definedName name="_xlnm.Print_Area" localSheetId="210">'5.4,5 '!$A$1:$J$25</definedName>
    <definedName name="_xlnm.Print_Area" localSheetId="209">'5.6,7  '!$A$1:$J$34</definedName>
    <definedName name="_xlnm.Print_Area" localSheetId="138">'5月10、19日'!$A$1:$L$27</definedName>
    <definedName name="_xlnm.Print_Area" localSheetId="100">'5月16日、17日'!$A$1:$L$28</definedName>
    <definedName name="_xlnm.Print_Area" localSheetId="99">'5月18日、22日'!$A$1:$L$28</definedName>
    <definedName name="_xlnm.Print_Area" localSheetId="141">'5月2、3日'!$A$1:$L$27</definedName>
    <definedName name="_xlnm.Print_Area" localSheetId="137">'5月22、23日'!$A$1:$L$27</definedName>
    <definedName name="_xlnm.Print_Area" localSheetId="136">'5月25、29日'!$A$1:$L$27</definedName>
    <definedName name="_xlnm.Print_Area" localSheetId="135">'5月30、31日'!$A$1:$L$27</definedName>
    <definedName name="_xlnm.Print_Area" localSheetId="140">'5月4、5日'!$A$1:$L$27</definedName>
    <definedName name="_xlnm.Print_Area" localSheetId="101">'5月4日、14日'!$A$1:$L$28</definedName>
    <definedName name="_xlnm.Print_Area" localSheetId="139">'5月6、9日'!$A$1:$L$27</definedName>
    <definedName name="_xlnm.Print_Area" localSheetId="164">'6.7,22'!$A$1:$J$35</definedName>
    <definedName name="_xlnm.Print_Area" localSheetId="134">'６月１、6日'!$A$1:$L$29</definedName>
    <definedName name="_xlnm.Print_Area" localSheetId="133">'６月21日、7月11日'!$A$1:$L$29</definedName>
    <definedName name="_xlnm.Print_Area" localSheetId="98">'8月28日、9月25日'!$A$1:$L$28</definedName>
    <definedName name="_xlnm.Print_Area" localSheetId="163">'9.27,10.25'!$A$1:$J$35</definedName>
    <definedName name="_xlnm.Print_Area" localSheetId="132">'9月19日、20日'!$A$1:$L$29</definedName>
    <definedName name="_xlnm.Print_Area" localSheetId="131">'9月25日、26日'!$A$1:$L$29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88" l="1"/>
  <c r="J6" i="88"/>
  <c r="J8" i="88"/>
  <c r="J9" i="88"/>
  <c r="J11" i="88"/>
  <c r="J13" i="88"/>
  <c r="G14" i="88"/>
  <c r="J16" i="88"/>
  <c r="G17" i="88"/>
  <c r="J17" i="88"/>
  <c r="G19" i="88"/>
  <c r="J19" i="88"/>
  <c r="J5" i="87"/>
  <c r="J6" i="87"/>
  <c r="J8" i="87"/>
  <c r="J9" i="87"/>
  <c r="J11" i="87"/>
  <c r="J13" i="87"/>
  <c r="G14" i="87"/>
  <c r="J14" i="87"/>
  <c r="J16" i="87"/>
  <c r="G17" i="87"/>
  <c r="J17" i="87"/>
  <c r="G19" i="87"/>
  <c r="J19" i="87"/>
  <c r="J5" i="86"/>
  <c r="J6" i="86"/>
  <c r="J7" i="86"/>
  <c r="J8" i="86"/>
  <c r="J9" i="86"/>
  <c r="J11" i="86"/>
  <c r="E13" i="86"/>
  <c r="J13" i="86"/>
  <c r="G14" i="86"/>
  <c r="J14" i="86"/>
  <c r="J15" i="86"/>
  <c r="J16" i="86"/>
  <c r="G17" i="86"/>
  <c r="J17" i="86"/>
  <c r="G19" i="86"/>
  <c r="J19" i="86"/>
  <c r="J5" i="85"/>
  <c r="J6" i="85"/>
  <c r="J7" i="85"/>
  <c r="J8" i="85"/>
  <c r="J9" i="85"/>
  <c r="J11" i="85"/>
  <c r="E13" i="85"/>
  <c r="J13" i="85"/>
  <c r="G14" i="85"/>
  <c r="J14" i="85"/>
  <c r="J15" i="85"/>
  <c r="J16" i="85"/>
  <c r="G17" i="85"/>
  <c r="J17" i="85"/>
  <c r="G19" i="85"/>
  <c r="J19" i="85"/>
  <c r="J5" i="84"/>
  <c r="J6" i="84"/>
  <c r="J7" i="84"/>
  <c r="J8" i="84"/>
  <c r="J9" i="84"/>
  <c r="J11" i="84"/>
  <c r="J9" i="83"/>
  <c r="J11" i="83"/>
  <c r="J13" i="83"/>
  <c r="J14" i="83"/>
  <c r="J15" i="83"/>
  <c r="J16" i="83"/>
  <c r="J17" i="83"/>
  <c r="J19" i="83"/>
  <c r="J9" i="80"/>
  <c r="J11" i="80"/>
  <c r="J9" i="79"/>
  <c r="J11" i="79"/>
  <c r="J9" i="78"/>
  <c r="J11" i="78"/>
  <c r="J17" i="78"/>
  <c r="J19" i="78"/>
  <c r="J9" i="77"/>
  <c r="J11" i="77"/>
  <c r="J17" i="77"/>
  <c r="J19" i="77"/>
  <c r="J9" i="76"/>
  <c r="J11" i="76"/>
  <c r="J17" i="76"/>
  <c r="J19" i="76"/>
  <c r="J9" i="75"/>
  <c r="J11" i="75"/>
  <c r="J17" i="75"/>
  <c r="J19" i="75"/>
  <c r="J11" i="74"/>
  <c r="J17" i="74"/>
  <c r="J19" i="74"/>
  <c r="J9" i="73"/>
  <c r="J11" i="73"/>
  <c r="J17" i="73"/>
  <c r="J19" i="73"/>
  <c r="J19" i="30" l="1"/>
  <c r="J19" i="29"/>
  <c r="J19" i="28" l="1"/>
  <c r="J17" i="28"/>
  <c r="J11" i="28"/>
  <c r="J19" i="27" l="1"/>
  <c r="J17" i="27"/>
  <c r="J11" i="27"/>
  <c r="J19" i="26" l="1"/>
  <c r="J17" i="26"/>
  <c r="J11" i="26"/>
  <c r="E11" i="25" l="1"/>
  <c r="E9" i="25"/>
  <c r="J19" i="25" l="1"/>
  <c r="J17" i="25"/>
  <c r="J11" i="25"/>
  <c r="E19" i="23" l="1"/>
  <c r="E11" i="23"/>
  <c r="J11" i="23" l="1"/>
  <c r="J19" i="23" l="1"/>
  <c r="J17"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藤井　和也</author>
  </authors>
  <commentList>
    <comment ref="F9" authorId="0" shapeId="0" xr:uid="{EFA3819F-E4BE-44D6-9576-EE5AC8EEDF91}">
      <text>
        <r>
          <rPr>
            <b/>
            <sz val="9"/>
            <color indexed="81"/>
            <rFont val="MS P ゴシック"/>
            <family val="3"/>
            <charset val="128"/>
          </rPr>
          <t xml:space="preserve">高圧風力のみ
北九・長崎各１件
</t>
        </r>
      </text>
    </comment>
  </commentList>
</comments>
</file>

<file path=xl/sharedStrings.xml><?xml version="1.0" encoding="utf-8"?>
<sst xmlns="http://schemas.openxmlformats.org/spreadsheetml/2006/main" count="21039" uniqueCount="830">
  <si>
    <t>旧ルール</t>
    <rPh sb="0" eb="1">
      <t>キュウ</t>
    </rPh>
    <phoneticPr fontId="4"/>
  </si>
  <si>
    <t>高　圧</t>
    <rPh sb="0" eb="1">
      <t>コウ</t>
    </rPh>
    <rPh sb="2" eb="3">
      <t>アツ</t>
    </rPh>
    <phoneticPr fontId="4"/>
  </si>
  <si>
    <t>特　高</t>
    <rPh sb="0" eb="1">
      <t>トク</t>
    </rPh>
    <rPh sb="2" eb="3">
      <t>タカ</t>
    </rPh>
    <phoneticPr fontId="4"/>
  </si>
  <si>
    <t>／</t>
    <phoneticPr fontId="4"/>
  </si>
  <si>
    <t>～</t>
    <phoneticPr fontId="4"/>
  </si>
  <si>
    <t>ルール区分／電圧階級</t>
    <rPh sb="3" eb="5">
      <t>クブン</t>
    </rPh>
    <rPh sb="6" eb="8">
      <t>デンアツ</t>
    </rPh>
    <rPh sb="8" eb="10">
      <t>カイキュウ</t>
    </rPh>
    <phoneticPr fontId="4"/>
  </si>
  <si>
    <t>日　付</t>
    <rPh sb="0" eb="1">
      <t>ヒ</t>
    </rPh>
    <rPh sb="2" eb="3">
      <t>ツキ</t>
    </rPh>
    <phoneticPr fontId="4"/>
  </si>
  <si>
    <t>指定ルール</t>
    <rPh sb="0" eb="2">
      <t>シテイ</t>
    </rPh>
    <phoneticPr fontId="4"/>
  </si>
  <si>
    <t>※１　指定ルール（高圧・低圧）は当社事業エリア（８エリア）単位に制御を実施（〔　〕内は制御エリアを示す）</t>
    <rPh sb="3" eb="5">
      <t>シテイ</t>
    </rPh>
    <rPh sb="9" eb="11">
      <t>コウアツ</t>
    </rPh>
    <rPh sb="12" eb="14">
      <t>テイアツ</t>
    </rPh>
    <rPh sb="16" eb="18">
      <t>トウシャ</t>
    </rPh>
    <rPh sb="18" eb="20">
      <t>ジギョウ</t>
    </rPh>
    <rPh sb="29" eb="31">
      <t>タンイ</t>
    </rPh>
    <rPh sb="32" eb="34">
      <t>セイギョ</t>
    </rPh>
    <rPh sb="35" eb="37">
      <t>ジッシ</t>
    </rPh>
    <rPh sb="41" eb="42">
      <t>ナイ</t>
    </rPh>
    <rPh sb="43" eb="45">
      <t>セイギョ</t>
    </rPh>
    <rPh sb="49" eb="50">
      <t>シメ</t>
    </rPh>
    <phoneticPr fontId="4"/>
  </si>
  <si>
    <t>１発電所あたりの
累計制御指示回数</t>
    <rPh sb="1" eb="3">
      <t>ハツデン</t>
    </rPh>
    <rPh sb="3" eb="4">
      <t>ショ</t>
    </rPh>
    <rPh sb="11" eb="13">
      <t>セイギョ</t>
    </rPh>
    <rPh sb="13" eb="15">
      <t>シジ</t>
    </rPh>
    <phoneticPr fontId="4"/>
  </si>
  <si>
    <t>九州本土の再エネ発電所への出力制御指示回数</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phoneticPr fontId="4"/>
  </si>
  <si>
    <t>今回指示対象発電所数</t>
    <rPh sb="0" eb="2">
      <t>コンカイ</t>
    </rPh>
    <rPh sb="2" eb="4">
      <t>シジ</t>
    </rPh>
    <rPh sb="4" eb="6">
      <t>タイショウ</t>
    </rPh>
    <rPh sb="6" eb="8">
      <t>ハツデン</t>
    </rPh>
    <rPh sb="8" eb="9">
      <t>ショ</t>
    </rPh>
    <rPh sb="9" eb="10">
      <t>スウ</t>
    </rPh>
    <phoneticPr fontId="4"/>
  </si>
  <si>
    <t>指示内容</t>
    <rPh sb="0" eb="2">
      <t>シジ</t>
    </rPh>
    <rPh sb="2" eb="4">
      <t>ナイヨウ</t>
    </rPh>
    <phoneticPr fontId="4"/>
  </si>
  <si>
    <t>2千件</t>
    <rPh sb="1" eb="2">
      <t>セン</t>
    </rPh>
    <rPh sb="2" eb="3">
      <t>ケン</t>
    </rPh>
    <phoneticPr fontId="4"/>
  </si>
  <si>
    <t>0.6千件</t>
    <rPh sb="3" eb="4">
      <t>セン</t>
    </rPh>
    <rPh sb="4" eb="5">
      <t>ケン</t>
    </rPh>
    <phoneticPr fontId="4"/>
  </si>
  <si>
    <t>特高
高･低</t>
    <rPh sb="0" eb="1">
      <t>トク</t>
    </rPh>
    <rPh sb="1" eb="2">
      <t>コウ</t>
    </rPh>
    <rPh sb="3" eb="4">
      <t>コウ</t>
    </rPh>
    <rPh sb="5" eb="6">
      <t>テイ</t>
    </rPh>
    <phoneticPr fontId="4"/>
  </si>
  <si>
    <t>※３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4"/>
  </si>
  <si>
    <r>
      <t>全制御対象発電所数</t>
    </r>
    <r>
      <rPr>
        <vertAlign val="superscript"/>
        <sz val="14"/>
        <rFont val="ＭＳ 明朝"/>
        <family val="1"/>
        <charset val="128"/>
      </rPr>
      <t>※2</t>
    </r>
    <rPh sb="0" eb="1">
      <t>ゼン</t>
    </rPh>
    <rPh sb="1" eb="3">
      <t>セイギョ</t>
    </rPh>
    <rPh sb="3" eb="5">
      <t>タイショウ</t>
    </rPh>
    <rPh sb="5" eb="7">
      <t>ハツデン</t>
    </rPh>
    <rPh sb="7" eb="8">
      <t>ショ</t>
    </rPh>
    <rPh sb="8" eb="9">
      <t>スウ</t>
    </rPh>
    <phoneticPr fontId="4"/>
  </si>
  <si>
    <r>
      <t>高　圧</t>
    </r>
    <r>
      <rPr>
        <vertAlign val="superscript"/>
        <sz val="14"/>
        <rFont val="ＭＳ 明朝"/>
        <family val="1"/>
        <charset val="128"/>
      </rPr>
      <t>※１</t>
    </r>
    <rPh sb="0" eb="1">
      <t>コウ</t>
    </rPh>
    <rPh sb="2" eb="3">
      <t>アツ</t>
    </rPh>
    <phoneticPr fontId="4"/>
  </si>
  <si>
    <r>
      <t>低　圧</t>
    </r>
    <r>
      <rPr>
        <vertAlign val="superscript"/>
        <sz val="14"/>
        <rFont val="ＭＳ 明朝"/>
        <family val="1"/>
        <charset val="128"/>
      </rPr>
      <t>※１</t>
    </r>
    <rPh sb="0" eb="1">
      <t>テイ</t>
    </rPh>
    <rPh sb="2" eb="3">
      <t>アツ</t>
    </rPh>
    <phoneticPr fontId="4"/>
  </si>
  <si>
    <t>※２　全制御対象発電所数はH30/12末時点の件数</t>
    <phoneticPr fontId="4"/>
  </si>
  <si>
    <t>22千件</t>
    <rPh sb="2" eb="3">
      <t>セン</t>
    </rPh>
    <rPh sb="3" eb="4">
      <t>ケン</t>
    </rPh>
    <phoneticPr fontId="4"/>
  </si>
  <si>
    <r>
      <t>新ルール</t>
    </r>
    <r>
      <rPr>
        <vertAlign val="superscript"/>
        <sz val="14"/>
        <rFont val="ＭＳ 明朝"/>
        <family val="1"/>
        <charset val="128"/>
      </rPr>
      <t>※４</t>
    </r>
    <rPh sb="0" eb="1">
      <t>シン</t>
    </rPh>
    <phoneticPr fontId="4"/>
  </si>
  <si>
    <t>※４　新ルールは風力のみ</t>
    <rPh sb="3" eb="4">
      <t>シン</t>
    </rPh>
    <rPh sb="8" eb="10">
      <t>フウリョク</t>
    </rPh>
    <phoneticPr fontId="4"/>
  </si>
  <si>
    <t>　　　また、年度途中で連系した事業者（発電所）さまの回数についてもこの限りでない。</t>
    <rPh sb="6" eb="8">
      <t>ネンド</t>
    </rPh>
    <rPh sb="8" eb="10">
      <t>トチュウ</t>
    </rPh>
    <rPh sb="11" eb="13">
      <t>レンケイ</t>
    </rPh>
    <rPh sb="15" eb="18">
      <t>ジギョウシャ</t>
    </rPh>
    <rPh sb="19" eb="21">
      <t>ハツデン</t>
    </rPh>
    <rPh sb="21" eb="22">
      <t>ジョ</t>
    </rPh>
    <rPh sb="26" eb="28">
      <t>カイスウ</t>
    </rPh>
    <rPh sb="35" eb="36">
      <t>カギ</t>
    </rPh>
    <phoneticPr fontId="4"/>
  </si>
  <si>
    <t>〔長崎、大分　〕</t>
    <rPh sb="1" eb="3">
      <t>ナガサキ</t>
    </rPh>
    <rPh sb="4" eb="6">
      <t>オオイタ</t>
    </rPh>
    <phoneticPr fontId="4"/>
  </si>
  <si>
    <t>〔熊本、宮崎　〕</t>
    <rPh sb="1" eb="3">
      <t>クマモト</t>
    </rPh>
    <rPh sb="4" eb="6">
      <t>ミヤザキ</t>
    </rPh>
    <phoneticPr fontId="4"/>
  </si>
  <si>
    <t>〔　〕</t>
    <phoneticPr fontId="4"/>
  </si>
  <si>
    <t>〔鹿児島、福岡、北九州、佐賀　〕</t>
    <rPh sb="1" eb="4">
      <t>カゴシマ</t>
    </rPh>
    <rPh sb="5" eb="7">
      <t>フクオカ</t>
    </rPh>
    <rPh sb="8" eb="11">
      <t>キタキュウシュウ</t>
    </rPh>
    <rPh sb="12" eb="14">
      <t>サガ</t>
    </rPh>
    <phoneticPr fontId="4"/>
  </si>
  <si>
    <t>※５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4"/>
  </si>
  <si>
    <t>〔宮崎、鹿児島、福岡、北九州、佐賀、長崎、大分、熊本〕</t>
  </si>
  <si>
    <t>〔宮崎、鹿児島、福岡、北九州、佐賀、長崎、大分、熊本〕</t>
    <rPh sb="1" eb="3">
      <t>ミヤザキ</t>
    </rPh>
    <rPh sb="4" eb="7">
      <t>カゴシマ</t>
    </rPh>
    <rPh sb="8" eb="10">
      <t>フクオカ</t>
    </rPh>
    <rPh sb="11" eb="14">
      <t>キタキュウシュウ</t>
    </rPh>
    <rPh sb="15" eb="17">
      <t>サガ</t>
    </rPh>
    <rPh sb="18" eb="20">
      <t>ナガサキ</t>
    </rPh>
    <rPh sb="21" eb="23">
      <t>オオイタ</t>
    </rPh>
    <rPh sb="24" eb="26">
      <t>クマモト</t>
    </rPh>
    <phoneticPr fontId="4"/>
  </si>
  <si>
    <t>〔長崎、大分、熊本　〕</t>
    <rPh sb="1" eb="3">
      <t>ナガサキ</t>
    </rPh>
    <rPh sb="4" eb="6">
      <t>オオイタ</t>
    </rPh>
    <rPh sb="7" eb="9">
      <t>クマモト</t>
    </rPh>
    <phoneticPr fontId="4"/>
  </si>
  <si>
    <t>〔宮崎〕</t>
    <rPh sb="1" eb="3">
      <t>ミヤザキ</t>
    </rPh>
    <phoneticPr fontId="4"/>
  </si>
  <si>
    <t>〔  〕</t>
    <phoneticPr fontId="4"/>
  </si>
  <si>
    <t>〔鹿児島、福岡〕</t>
  </si>
  <si>
    <t>〔鹿児島、福岡〕</t>
    <rPh sb="1" eb="4">
      <t>カゴシマ</t>
    </rPh>
    <rPh sb="5" eb="7">
      <t>フクオカ</t>
    </rPh>
    <phoneticPr fontId="4"/>
  </si>
  <si>
    <t>〔北九州、佐賀、長崎、大分 〕</t>
  </si>
  <si>
    <t>〔北九州、佐賀、長崎、大分 〕</t>
    <rPh sb="1" eb="4">
      <t>キタキュウシュウ</t>
    </rPh>
    <rPh sb="5" eb="7">
      <t>サガ</t>
    </rPh>
    <rPh sb="8" eb="10">
      <t>ナガサキ</t>
    </rPh>
    <rPh sb="11" eb="13">
      <t>オオイタ</t>
    </rPh>
    <phoneticPr fontId="4"/>
  </si>
  <si>
    <t>〔熊本、宮崎〕</t>
    <rPh sb="1" eb="3">
      <t>クマモト</t>
    </rPh>
    <rPh sb="4" eb="6">
      <t>ミヤザキ</t>
    </rPh>
    <phoneticPr fontId="4"/>
  </si>
  <si>
    <t>〔 〕</t>
    <phoneticPr fontId="4"/>
  </si>
  <si>
    <t>〔鹿児島、福岡、北九州、佐賀 〕</t>
    <rPh sb="1" eb="4">
      <t>カゴシマ</t>
    </rPh>
    <rPh sb="5" eb="7">
      <t>フクオカ</t>
    </rPh>
    <rPh sb="8" eb="11">
      <t>キタキュウシュウ</t>
    </rPh>
    <rPh sb="12" eb="14">
      <t>サガ</t>
    </rPh>
    <phoneticPr fontId="4"/>
  </si>
  <si>
    <t>〔鹿児島、福岡、北九州、佐賀 〕</t>
    <phoneticPr fontId="4"/>
  </si>
  <si>
    <t>※５　遠隔制御機能付きPCSを設置していない風力事業者さま（オフラインで対応）を含む</t>
    <rPh sb="3" eb="5">
      <t>エンカク</t>
    </rPh>
    <rPh sb="5" eb="7">
      <t>セイギョ</t>
    </rPh>
    <rPh sb="7" eb="9">
      <t>キノウ</t>
    </rPh>
    <rPh sb="9" eb="10">
      <t>ツ</t>
    </rPh>
    <rPh sb="15" eb="17">
      <t>セッチ</t>
    </rPh>
    <rPh sb="22" eb="24">
      <t>フウリョク</t>
    </rPh>
    <rPh sb="24" eb="27">
      <t>ジギョウシャ</t>
    </rPh>
    <rPh sb="36" eb="38">
      <t>タイオウ</t>
    </rPh>
    <rPh sb="40" eb="41">
      <t>フク</t>
    </rPh>
    <phoneticPr fontId="4"/>
  </si>
  <si>
    <t>〔長崎、大分 〕</t>
    <rPh sb="1" eb="3">
      <t>ナガサキ</t>
    </rPh>
    <rPh sb="4" eb="6">
      <t>オオイタ</t>
    </rPh>
    <phoneticPr fontId="4"/>
  </si>
  <si>
    <t>〔鹿児島、北九州、福岡、佐賀、長崎 〕</t>
    <rPh sb="1" eb="4">
      <t>カゴシマ</t>
    </rPh>
    <rPh sb="5" eb="8">
      <t>キタキュウシュウ</t>
    </rPh>
    <rPh sb="9" eb="11">
      <t>フクオカ</t>
    </rPh>
    <rPh sb="12" eb="14">
      <t>サガ</t>
    </rPh>
    <rPh sb="15" eb="17">
      <t>ナガサキ</t>
    </rPh>
    <phoneticPr fontId="4"/>
  </si>
  <si>
    <t>〔鹿児島、北九州、福岡、佐賀、長崎 〕</t>
    <phoneticPr fontId="4"/>
  </si>
  <si>
    <t>〔 大分、熊本、宮崎〕</t>
    <rPh sb="2" eb="4">
      <t>オオイタ</t>
    </rPh>
    <rPh sb="5" eb="7">
      <t>クマモト</t>
    </rPh>
    <rPh sb="8" eb="10">
      <t>ミヤザキ</t>
    </rPh>
    <phoneticPr fontId="4"/>
  </si>
  <si>
    <t>〔鹿児島、福岡 〕</t>
    <rPh sb="1" eb="4">
      <t>カゴシマ</t>
    </rPh>
    <rPh sb="5" eb="7">
      <t>フクオカ</t>
    </rPh>
    <phoneticPr fontId="4"/>
  </si>
  <si>
    <t>〔 北九州、佐賀、長崎、大分、熊本〕</t>
    <rPh sb="2" eb="3">
      <t>キタ</t>
    </rPh>
    <rPh sb="3" eb="5">
      <t>キュウシュウ</t>
    </rPh>
    <rPh sb="6" eb="8">
      <t>サガ</t>
    </rPh>
    <rPh sb="9" eb="11">
      <t>ナガサキ</t>
    </rPh>
    <rPh sb="12" eb="14">
      <t>オオイタ</t>
    </rPh>
    <rPh sb="15" eb="17">
      <t>クマモト</t>
    </rPh>
    <phoneticPr fontId="4"/>
  </si>
  <si>
    <t>〔宮崎、鹿児島、福岡 〕</t>
    <rPh sb="1" eb="3">
      <t>ミヤザキ</t>
    </rPh>
    <rPh sb="4" eb="7">
      <t>カゴシマ</t>
    </rPh>
    <rPh sb="8" eb="10">
      <t>フクオカ</t>
    </rPh>
    <phoneticPr fontId="4"/>
  </si>
  <si>
    <t>〔北九州、佐賀、長崎、大分〕</t>
    <rPh sb="1" eb="4">
      <t>キタキュウシュウ</t>
    </rPh>
    <rPh sb="5" eb="7">
      <t>サガ</t>
    </rPh>
    <rPh sb="8" eb="10">
      <t>ナガサキ</t>
    </rPh>
    <rPh sb="11" eb="13">
      <t>オオイタ</t>
    </rPh>
    <phoneticPr fontId="4"/>
  </si>
  <si>
    <t>〔北九州、佐賀、長崎、大分〕</t>
    <phoneticPr fontId="4"/>
  </si>
  <si>
    <t>〔熊本、宮崎 〕</t>
    <rPh sb="1" eb="3">
      <t>クマモト</t>
    </rPh>
    <rPh sb="4" eb="6">
      <t>ミヤザキ</t>
    </rPh>
    <phoneticPr fontId="4"/>
  </si>
  <si>
    <t>※２　全制御対象発電所数は2019/3末時点の件数</t>
    <phoneticPr fontId="4"/>
  </si>
  <si>
    <t>0.7千件</t>
    <rPh sb="3" eb="4">
      <t>セン</t>
    </rPh>
    <rPh sb="4" eb="5">
      <t>ケン</t>
    </rPh>
    <phoneticPr fontId="4"/>
  </si>
  <si>
    <t>23千件</t>
    <rPh sb="2" eb="3">
      <t>セン</t>
    </rPh>
    <rPh sb="3" eb="4">
      <t>ケン</t>
    </rPh>
    <phoneticPr fontId="4"/>
  </si>
  <si>
    <t>～</t>
  </si>
  <si>
    <t>〔鹿児島、福岡、北九州、佐賀〕</t>
    <rPh sb="1" eb="4">
      <t>カゴシマ</t>
    </rPh>
    <rPh sb="5" eb="7">
      <t>フクオカ</t>
    </rPh>
    <rPh sb="8" eb="11">
      <t>キタキュウシュウ</t>
    </rPh>
    <rPh sb="12" eb="14">
      <t>サガ</t>
    </rPh>
    <phoneticPr fontId="4"/>
  </si>
  <si>
    <t>〔長崎、大分〕</t>
    <rPh sb="1" eb="3">
      <t>ナガサキ</t>
    </rPh>
    <rPh sb="4" eb="6">
      <t>オオイタ</t>
    </rPh>
    <phoneticPr fontId="4"/>
  </si>
  <si>
    <t>〔鹿児島、福岡、北九州、佐賀〕</t>
    <phoneticPr fontId="4"/>
  </si>
  <si>
    <t>〔長崎、大分〕</t>
    <phoneticPr fontId="4"/>
  </si>
  <si>
    <t>〔鹿児島〕</t>
    <rPh sb="1" eb="4">
      <t>カゴシマ</t>
    </rPh>
    <phoneticPr fontId="4"/>
  </si>
  <si>
    <t>〔福岡、北九州 〕</t>
    <rPh sb="1" eb="3">
      <t>フクオカ</t>
    </rPh>
    <rPh sb="4" eb="7">
      <t>キタキュウシュウ</t>
    </rPh>
    <phoneticPr fontId="4"/>
  </si>
  <si>
    <t>※５　遠隔制御機能付きPCSを設置していない風力事業者さま（オフラインで対応）含む</t>
    <rPh sb="3" eb="5">
      <t>エンカク</t>
    </rPh>
    <rPh sb="5" eb="7">
      <t>セイギョ</t>
    </rPh>
    <rPh sb="7" eb="9">
      <t>キノウ</t>
    </rPh>
    <rPh sb="9" eb="10">
      <t>ツ</t>
    </rPh>
    <rPh sb="15" eb="17">
      <t>セッチ</t>
    </rPh>
    <rPh sb="22" eb="24">
      <t>フウリョク</t>
    </rPh>
    <rPh sb="24" eb="27">
      <t>ジギョウシャ</t>
    </rPh>
    <rPh sb="36" eb="38">
      <t>タイオウ</t>
    </rPh>
    <rPh sb="39" eb="40">
      <t>フク</t>
    </rPh>
    <phoneticPr fontId="4"/>
  </si>
  <si>
    <t>オフライン</t>
    <phoneticPr fontId="4"/>
  </si>
  <si>
    <t>オンライン</t>
    <phoneticPr fontId="4"/>
  </si>
  <si>
    <t>―</t>
    <phoneticPr fontId="4"/>
  </si>
  <si>
    <t>25千件</t>
    <rPh sb="2" eb="3">
      <t>セン</t>
    </rPh>
    <rPh sb="3" eb="4">
      <t>ケン</t>
    </rPh>
    <phoneticPr fontId="4"/>
  </si>
  <si>
    <t>　　　「出力制御の公平性の確保に係る指針」の見直しにより、年間トータルでの出力制御回数は、オンライン事業者さまがオフライン事業者さま</t>
    <rPh sb="4" eb="6">
      <t>シュツリョク</t>
    </rPh>
    <rPh sb="6" eb="8">
      <t>セイギョ</t>
    </rPh>
    <rPh sb="9" eb="12">
      <t>コウヘイセイ</t>
    </rPh>
    <rPh sb="13" eb="15">
      <t>カクホ</t>
    </rPh>
    <rPh sb="16" eb="17">
      <t>カカワ</t>
    </rPh>
    <rPh sb="18" eb="20">
      <t>シシン</t>
    </rPh>
    <rPh sb="22" eb="24">
      <t>ミナオ</t>
    </rPh>
    <rPh sb="29" eb="31">
      <t>ネンカン</t>
    </rPh>
    <rPh sb="37" eb="39">
      <t>シュツリョク</t>
    </rPh>
    <rPh sb="39" eb="41">
      <t>セイギョ</t>
    </rPh>
    <rPh sb="41" eb="43">
      <t>カイスウ</t>
    </rPh>
    <rPh sb="50" eb="53">
      <t>ジギョウシャ</t>
    </rPh>
    <rPh sb="61" eb="64">
      <t>ジギョウシャ</t>
    </rPh>
    <phoneticPr fontId="4"/>
  </si>
  <si>
    <t>　　　より少なくなる場合がある。</t>
    <rPh sb="5" eb="6">
      <t>スク</t>
    </rPh>
    <rPh sb="10" eb="12">
      <t>バアイ</t>
    </rPh>
    <phoneticPr fontId="4"/>
  </si>
  <si>
    <r>
      <t>オンライン</t>
    </r>
    <r>
      <rPr>
        <vertAlign val="superscript"/>
        <sz val="10"/>
        <rFont val="ＭＳ 明朝"/>
        <family val="1"/>
        <charset val="128"/>
      </rPr>
      <t>※5</t>
    </r>
    <phoneticPr fontId="4"/>
  </si>
  <si>
    <t>〔〕</t>
    <phoneticPr fontId="4"/>
  </si>
  <si>
    <t>※２　全制御対象発電所数は2019/8末時点の件数</t>
    <phoneticPr fontId="4"/>
  </si>
  <si>
    <t>※５　500kw以上の高圧旧ルールオンライン事業者さまは、来年秋まではオフライン事業者さまと同等の指令を実施するため、オフライン事業者枠に包含</t>
    <rPh sb="8" eb="10">
      <t>イジョウ</t>
    </rPh>
    <rPh sb="11" eb="13">
      <t>コウアツ</t>
    </rPh>
    <rPh sb="13" eb="14">
      <t>キュウ</t>
    </rPh>
    <rPh sb="22" eb="25">
      <t>ジギョウシャ</t>
    </rPh>
    <rPh sb="29" eb="31">
      <t>ライネン</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4"/>
  </si>
  <si>
    <t>〔佐賀、長崎〕</t>
    <rPh sb="1" eb="3">
      <t>サガ</t>
    </rPh>
    <rPh sb="4" eb="6">
      <t>ナガサキ</t>
    </rPh>
    <phoneticPr fontId="4"/>
  </si>
  <si>
    <t>26千件</t>
    <rPh sb="2" eb="3">
      <t>セン</t>
    </rPh>
    <rPh sb="3" eb="4">
      <t>ケン</t>
    </rPh>
    <phoneticPr fontId="4"/>
  </si>
  <si>
    <t>※２　全制御対象発電所数は2019/9末時点の件数</t>
    <phoneticPr fontId="4"/>
  </si>
  <si>
    <t>※６　遠隔制御機能付きPCSを設置していない風力事業者さま（オフラインで対応）</t>
    <rPh sb="3" eb="5">
      <t>エンカク</t>
    </rPh>
    <rPh sb="5" eb="7">
      <t>セイギョ</t>
    </rPh>
    <rPh sb="7" eb="9">
      <t>キノウ</t>
    </rPh>
    <rPh sb="9" eb="10">
      <t>ツ</t>
    </rPh>
    <rPh sb="15" eb="17">
      <t>セッチ</t>
    </rPh>
    <rPh sb="22" eb="24">
      <t>フウリョク</t>
    </rPh>
    <rPh sb="24" eb="27">
      <t>ジギョウシャ</t>
    </rPh>
    <rPh sb="36" eb="38">
      <t>タイオウ</t>
    </rPh>
    <phoneticPr fontId="4"/>
  </si>
  <si>
    <t>―</t>
  </si>
  <si>
    <t>〔〕</t>
  </si>
  <si>
    <t>〔大分、熊本、宮崎、鹿児島〕</t>
    <rPh sb="1" eb="3">
      <t>オオイタ</t>
    </rPh>
    <rPh sb="4" eb="6">
      <t>クマモト</t>
    </rPh>
    <rPh sb="7" eb="9">
      <t>ミヤザキ</t>
    </rPh>
    <rPh sb="10" eb="13">
      <t>カゴシマ</t>
    </rPh>
    <phoneticPr fontId="4"/>
  </si>
  <si>
    <t>〔大分、熊本、宮崎〕</t>
    <rPh sb="1" eb="3">
      <t>オオイタ</t>
    </rPh>
    <rPh sb="4" eb="6">
      <t>クマモト</t>
    </rPh>
    <rPh sb="7" eb="9">
      <t>ミヤザキ</t>
    </rPh>
    <phoneticPr fontId="4"/>
  </si>
  <si>
    <t>オンライン</t>
  </si>
  <si>
    <t>低　圧</t>
    <rPh sb="0" eb="1">
      <t>テイ</t>
    </rPh>
    <rPh sb="2" eb="3">
      <t>アツ</t>
    </rPh>
    <phoneticPr fontId="4"/>
  </si>
  <si>
    <t>※６　遠隔制御機能付きPCSを設置していない風力事業者さま（オフラインで対応）</t>
    <phoneticPr fontId="4"/>
  </si>
  <si>
    <t>／</t>
  </si>
  <si>
    <t>オフライン
（風力）</t>
    <rPh sb="7" eb="9">
      <t>フウリョク</t>
    </rPh>
    <phoneticPr fontId="4"/>
  </si>
  <si>
    <t>〔福岡、北九州、佐賀、長崎〕</t>
    <rPh sb="1" eb="3">
      <t>フクオカ</t>
    </rPh>
    <rPh sb="4" eb="7">
      <t>キタキュウシュウ</t>
    </rPh>
    <rPh sb="8" eb="10">
      <t>サガ</t>
    </rPh>
    <rPh sb="11" eb="13">
      <t>ナガサキ</t>
    </rPh>
    <phoneticPr fontId="4"/>
  </si>
  <si>
    <t>〔福岡、北九州、佐賀、長崎〕</t>
    <phoneticPr fontId="4"/>
  </si>
  <si>
    <t>〔大分、熊本、宮崎、鹿児島、北九州、福岡、佐賀〕</t>
    <rPh sb="1" eb="3">
      <t>オオイタ</t>
    </rPh>
    <rPh sb="4" eb="6">
      <t>クマモト</t>
    </rPh>
    <rPh sb="7" eb="9">
      <t>ミヤザキ</t>
    </rPh>
    <rPh sb="10" eb="13">
      <t>カゴシマ</t>
    </rPh>
    <rPh sb="14" eb="17">
      <t>キタキュウシュウ</t>
    </rPh>
    <rPh sb="18" eb="20">
      <t>フクオカ</t>
    </rPh>
    <rPh sb="21" eb="23">
      <t>サガ</t>
    </rPh>
    <phoneticPr fontId="4"/>
  </si>
  <si>
    <t>0.8千件</t>
    <rPh sb="3" eb="4">
      <t>セン</t>
    </rPh>
    <rPh sb="4" eb="5">
      <t>ケン</t>
    </rPh>
    <phoneticPr fontId="4"/>
  </si>
  <si>
    <t>28千件</t>
    <rPh sb="2" eb="3">
      <t>セン</t>
    </rPh>
    <rPh sb="3" eb="4">
      <t>ケン</t>
    </rPh>
    <phoneticPr fontId="4"/>
  </si>
  <si>
    <t>※２　全制御対象発電所数は2019/12末時点の件数</t>
    <phoneticPr fontId="4"/>
  </si>
  <si>
    <t>0.8千</t>
    <rPh sb="3" eb="4">
      <t>セン</t>
    </rPh>
    <phoneticPr fontId="4"/>
  </si>
  <si>
    <t>28千</t>
    <rPh sb="2" eb="3">
      <t>セン</t>
    </rPh>
    <phoneticPr fontId="4"/>
  </si>
  <si>
    <t>〔長崎、大分、熊本〕</t>
    <rPh sb="1" eb="3">
      <t>ナガサキ</t>
    </rPh>
    <rPh sb="4" eb="6">
      <t>オオイタ</t>
    </rPh>
    <rPh sb="7" eb="9">
      <t>クマモト</t>
    </rPh>
    <phoneticPr fontId="4"/>
  </si>
  <si>
    <t>〔宮崎、鹿児島、福岡、北九州、佐賀〕</t>
    <rPh sb="1" eb="3">
      <t>ミヤザキ</t>
    </rPh>
    <rPh sb="4" eb="7">
      <t>カゴシマ</t>
    </rPh>
    <rPh sb="8" eb="10">
      <t>フクオカ</t>
    </rPh>
    <rPh sb="11" eb="14">
      <t>キタキュウシュウ</t>
    </rPh>
    <rPh sb="15" eb="17">
      <t>サガ</t>
    </rPh>
    <phoneticPr fontId="4"/>
  </si>
  <si>
    <t>〔長崎、大分、熊本〕</t>
    <phoneticPr fontId="4"/>
  </si>
  <si>
    <t>〔宮崎、鹿児島、福岡、北九州、佐賀〕</t>
    <phoneticPr fontId="4"/>
  </si>
  <si>
    <t>―</t>
    <phoneticPr fontId="4"/>
  </si>
  <si>
    <t>〔熊本、宮崎、鹿児島〕</t>
    <rPh sb="1" eb="3">
      <t>クマモト</t>
    </rPh>
    <rPh sb="4" eb="6">
      <t>ミヤザキ</t>
    </rPh>
    <rPh sb="7" eb="10">
      <t>カゴシマ</t>
    </rPh>
    <phoneticPr fontId="4"/>
  </si>
  <si>
    <t>〔熊本、宮崎〕</t>
    <rPh sb="1" eb="3">
      <t>クマモト</t>
    </rPh>
    <rPh sb="4" eb="6">
      <t>ミヤザキ</t>
    </rPh>
    <phoneticPr fontId="4"/>
  </si>
  <si>
    <t>〔福岡、北九州〕</t>
    <rPh sb="1" eb="3">
      <t>フクオカ</t>
    </rPh>
    <rPh sb="4" eb="7">
      <t>キタキュウシュウ</t>
    </rPh>
    <phoneticPr fontId="4"/>
  </si>
  <si>
    <t>〔鹿児島、福岡、北九州〕</t>
  </si>
  <si>
    <t>〔佐賀、長崎、大分、熊本、宮崎〕</t>
    <rPh sb="1" eb="3">
      <t>サガ</t>
    </rPh>
    <rPh sb="4" eb="6">
      <t>ナガサキ</t>
    </rPh>
    <rPh sb="7" eb="9">
      <t>オオイタ</t>
    </rPh>
    <rPh sb="10" eb="12">
      <t>クマモト</t>
    </rPh>
    <rPh sb="13" eb="15">
      <t>ミヤザキ</t>
    </rPh>
    <phoneticPr fontId="4"/>
  </si>
  <si>
    <t>〔佐賀、長崎、大分、熊本、宮崎〕</t>
    <phoneticPr fontId="4"/>
  </si>
  <si>
    <t>〔北九州、佐賀、長崎、大分〕</t>
    <rPh sb="1" eb="2">
      <t>キタ</t>
    </rPh>
    <rPh sb="2" eb="4">
      <t>キュウシュウ</t>
    </rPh>
    <rPh sb="5" eb="7">
      <t>サガ</t>
    </rPh>
    <rPh sb="8" eb="10">
      <t>ナガサキ</t>
    </rPh>
    <rPh sb="11" eb="13">
      <t>オオイタ</t>
    </rPh>
    <phoneticPr fontId="4"/>
  </si>
  <si>
    <t>〔北九州、佐賀〕</t>
    <rPh sb="1" eb="4">
      <t>キタキュウシュウ</t>
    </rPh>
    <rPh sb="5" eb="7">
      <t>サガ</t>
    </rPh>
    <phoneticPr fontId="4"/>
  </si>
  <si>
    <t>〔鹿児島、佐賀〕</t>
    <rPh sb="1" eb="4">
      <t>カゴシマ</t>
    </rPh>
    <rPh sb="5" eb="7">
      <t>サガ</t>
    </rPh>
    <phoneticPr fontId="4"/>
  </si>
  <si>
    <t>〔宮崎、鹿児島〕</t>
    <rPh sb="1" eb="3">
      <t>ミヤザキ</t>
    </rPh>
    <rPh sb="4" eb="7">
      <t>カゴシマ</t>
    </rPh>
    <phoneticPr fontId="4"/>
  </si>
  <si>
    <t>〔宮崎、福岡〕</t>
    <rPh sb="1" eb="3">
      <t>ミヤザキ</t>
    </rPh>
    <rPh sb="4" eb="6">
      <t>フクオカ</t>
    </rPh>
    <phoneticPr fontId="4"/>
  </si>
  <si>
    <t>〔北九州、福岡、佐賀〕</t>
    <rPh sb="1" eb="4">
      <t>キタキュウシュウ</t>
    </rPh>
    <rPh sb="5" eb="7">
      <t>フクオカ</t>
    </rPh>
    <rPh sb="8" eb="10">
      <t>サガ</t>
    </rPh>
    <phoneticPr fontId="4"/>
  </si>
  <si>
    <t>〔鹿児島、北九州、佐賀〕</t>
    <rPh sb="1" eb="4">
      <t>カゴシマ</t>
    </rPh>
    <rPh sb="5" eb="8">
      <t>キタキュウシュウ</t>
    </rPh>
    <rPh sb="9" eb="11">
      <t>サガ</t>
    </rPh>
    <phoneticPr fontId="4"/>
  </si>
  <si>
    <t>〔宮崎、鹿児島　〕</t>
    <rPh sb="1" eb="3">
      <t>ミヤザキ</t>
    </rPh>
    <rPh sb="4" eb="7">
      <t>カゴシマ</t>
    </rPh>
    <phoneticPr fontId="4"/>
  </si>
  <si>
    <t>〔福岡、北九州、佐賀　〕</t>
    <rPh sb="1" eb="3">
      <t>フクオカ</t>
    </rPh>
    <rPh sb="4" eb="7">
      <t>キタキュウシュウ</t>
    </rPh>
    <rPh sb="8" eb="10">
      <t>サガ</t>
    </rPh>
    <phoneticPr fontId="4"/>
  </si>
  <si>
    <t>※５　遠隔制御機能付きPCSを設置していない風力事業者さまを含む（オフラインで対応）</t>
    <rPh sb="3" eb="5">
      <t>エンカク</t>
    </rPh>
    <rPh sb="5" eb="7">
      <t>セイギョ</t>
    </rPh>
    <rPh sb="7" eb="9">
      <t>キノウ</t>
    </rPh>
    <rPh sb="9" eb="10">
      <t>ツ</t>
    </rPh>
    <rPh sb="15" eb="17">
      <t>セッチ</t>
    </rPh>
    <rPh sb="22" eb="24">
      <t>フウリョク</t>
    </rPh>
    <rPh sb="24" eb="27">
      <t>ジギョウシャ</t>
    </rPh>
    <rPh sb="30" eb="31">
      <t>フク</t>
    </rPh>
    <rPh sb="39" eb="41">
      <t>タイオウ</t>
    </rPh>
    <phoneticPr fontId="4"/>
  </si>
  <si>
    <t>〔鹿児島、福岡、北九州、佐賀、長崎　〕</t>
  </si>
  <si>
    <t>〔鹿児島、福岡、北九州、佐賀、長崎　〕</t>
    <rPh sb="1" eb="4">
      <t>カゴシマ</t>
    </rPh>
    <rPh sb="5" eb="7">
      <t>フクオカ</t>
    </rPh>
    <rPh sb="8" eb="9">
      <t>キタ</t>
    </rPh>
    <rPh sb="9" eb="11">
      <t>キュウシュウ</t>
    </rPh>
    <rPh sb="12" eb="14">
      <t>サガ</t>
    </rPh>
    <rPh sb="15" eb="17">
      <t>ナガサキ</t>
    </rPh>
    <phoneticPr fontId="4"/>
  </si>
  <si>
    <t>〔大分、熊本　〕</t>
    <rPh sb="1" eb="3">
      <t>オオイタ</t>
    </rPh>
    <rPh sb="4" eb="6">
      <t>クマモト</t>
    </rPh>
    <phoneticPr fontId="4"/>
  </si>
  <si>
    <t>〔佐賀、長崎、大分　〕</t>
    <rPh sb="1" eb="3">
      <t>サガ</t>
    </rPh>
    <rPh sb="4" eb="6">
      <t>ナガサキ</t>
    </rPh>
    <rPh sb="7" eb="9">
      <t>オオイタ</t>
    </rPh>
    <phoneticPr fontId="4"/>
  </si>
  <si>
    <t>〔北九州、福岡　〕</t>
    <rPh sb="1" eb="2">
      <t>キタ</t>
    </rPh>
    <rPh sb="2" eb="4">
      <t>キュウシュウ</t>
    </rPh>
    <rPh sb="5" eb="7">
      <t>フクオカ</t>
    </rPh>
    <phoneticPr fontId="4"/>
  </si>
  <si>
    <t>〔北九州、福岡、佐賀　〕</t>
    <rPh sb="1" eb="4">
      <t>キタキュウシュウ</t>
    </rPh>
    <rPh sb="5" eb="7">
      <t>フクオカ</t>
    </rPh>
    <rPh sb="8" eb="10">
      <t>サガ</t>
    </rPh>
    <phoneticPr fontId="4"/>
  </si>
  <si>
    <t>〔宮崎　〕</t>
    <rPh sb="1" eb="3">
      <t>ミヤザキ</t>
    </rPh>
    <phoneticPr fontId="4"/>
  </si>
  <si>
    <t>〔佐賀〕</t>
    <rPh sb="1" eb="3">
      <t>サガ</t>
    </rPh>
    <phoneticPr fontId="4"/>
  </si>
  <si>
    <t>〔佐賀〕</t>
    <phoneticPr fontId="4"/>
  </si>
  <si>
    <t>〔宮崎、鹿児島〕</t>
    <rPh sb="1" eb="3">
      <t>ミヤザキ</t>
    </rPh>
    <phoneticPr fontId="4"/>
  </si>
  <si>
    <t>〔宮崎、鹿児島〕</t>
    <phoneticPr fontId="4"/>
  </si>
  <si>
    <t>〔北九州、福岡〕</t>
    <rPh sb="1" eb="4">
      <t>キタキュウシュウ</t>
    </rPh>
    <rPh sb="5" eb="7">
      <t>フクオカ</t>
    </rPh>
    <phoneticPr fontId="4"/>
  </si>
  <si>
    <t>〔北九州、福岡〕</t>
    <phoneticPr fontId="4"/>
  </si>
  <si>
    <t>※２　全制御対象発電所数はH30/9末時点の件数</t>
    <phoneticPr fontId="4"/>
  </si>
  <si>
    <t>〔熊本〕</t>
    <rPh sb="1" eb="3">
      <t>クマモト</t>
    </rPh>
    <phoneticPr fontId="4"/>
  </si>
  <si>
    <t>21千件</t>
    <rPh sb="2" eb="3">
      <t>セン</t>
    </rPh>
    <rPh sb="3" eb="4">
      <t>ケン</t>
    </rPh>
    <phoneticPr fontId="4"/>
  </si>
  <si>
    <t>〔北九州〕</t>
    <rPh sb="1" eb="4">
      <t>キタキュウシュウ</t>
    </rPh>
    <phoneticPr fontId="4"/>
  </si>
  <si>
    <t>〔佐賀、長崎、大分〕</t>
    <phoneticPr fontId="4"/>
  </si>
  <si>
    <t>〔佐賀、長崎、大分〕</t>
    <rPh sb="1" eb="3">
      <t>サガ</t>
    </rPh>
    <rPh sb="4" eb="6">
      <t>ナガサキ</t>
    </rPh>
    <rPh sb="7" eb="9">
      <t>オオイタ</t>
    </rPh>
    <phoneticPr fontId="4"/>
  </si>
  <si>
    <t>※２　全制御対象発電所数はH30/9末時点の件数</t>
    <rPh sb="3" eb="4">
      <t>ゼン</t>
    </rPh>
    <rPh sb="4" eb="6">
      <t>セイギョ</t>
    </rPh>
    <rPh sb="6" eb="8">
      <t>タイショウ</t>
    </rPh>
    <rPh sb="8" eb="10">
      <t>ハツデン</t>
    </rPh>
    <rPh sb="10" eb="11">
      <t>ショ</t>
    </rPh>
    <rPh sb="11" eb="12">
      <t>スウ</t>
    </rPh>
    <rPh sb="18" eb="19">
      <t>マツ</t>
    </rPh>
    <rPh sb="19" eb="21">
      <t>ジテン</t>
    </rPh>
    <rPh sb="22" eb="24">
      <t>ケンスウ</t>
    </rPh>
    <phoneticPr fontId="4"/>
  </si>
  <si>
    <t>〔福岡、北九州、佐賀、長崎、大分〕</t>
    <rPh sb="1" eb="3">
      <t>フクオカ</t>
    </rPh>
    <rPh sb="4" eb="7">
      <t>キタキュウシュウ</t>
    </rPh>
    <rPh sb="8" eb="10">
      <t>サガ</t>
    </rPh>
    <rPh sb="11" eb="13">
      <t>ナガサキ</t>
    </rPh>
    <rPh sb="14" eb="16">
      <t>オオイタ</t>
    </rPh>
    <phoneticPr fontId="4"/>
  </si>
  <si>
    <t>〔大分、熊本〕</t>
    <rPh sb="1" eb="3">
      <t>オオイタ</t>
    </rPh>
    <rPh sb="4" eb="6">
      <t>クマモト</t>
    </rPh>
    <phoneticPr fontId="4"/>
  </si>
  <si>
    <t>1.6千件</t>
    <rPh sb="3" eb="4">
      <t>セン</t>
    </rPh>
    <rPh sb="4" eb="5">
      <t>ケン</t>
    </rPh>
    <phoneticPr fontId="4"/>
  </si>
  <si>
    <t>1.1千件</t>
    <rPh sb="3" eb="4">
      <t>セン</t>
    </rPh>
    <rPh sb="4" eb="5">
      <t>ケン</t>
    </rPh>
    <phoneticPr fontId="4"/>
  </si>
  <si>
    <t>オン・オフライン
（風力）</t>
    <rPh sb="10" eb="12">
      <t>フウリョク</t>
    </rPh>
    <phoneticPr fontId="4"/>
  </si>
  <si>
    <t>33千件</t>
    <rPh sb="2" eb="3">
      <t>セン</t>
    </rPh>
    <rPh sb="3" eb="4">
      <t>ケン</t>
    </rPh>
    <phoneticPr fontId="4"/>
  </si>
  <si>
    <t>33千件</t>
    <rPh sb="2" eb="4">
      <t>センケン</t>
    </rPh>
    <phoneticPr fontId="4"/>
  </si>
  <si>
    <t>※２　全制御対象発電所数は2021/1末時点の件数</t>
    <phoneticPr fontId="4"/>
  </si>
  <si>
    <t>　　　また、年度途中で連系した事業者（発電所）及び10月末よりオンライン制御可能となった旧ルール高圧オンライン事業者（発電所）さまの回数</t>
    <rPh sb="6" eb="8">
      <t>ネンド</t>
    </rPh>
    <rPh sb="8" eb="10">
      <t>トチュウ</t>
    </rPh>
    <rPh sb="11" eb="13">
      <t>レンケイ</t>
    </rPh>
    <rPh sb="15" eb="18">
      <t>ジギョウシャ</t>
    </rPh>
    <rPh sb="19" eb="21">
      <t>ハツデン</t>
    </rPh>
    <rPh sb="21" eb="22">
      <t>ジョ</t>
    </rPh>
    <rPh sb="23" eb="24">
      <t>オヨ</t>
    </rPh>
    <rPh sb="27" eb="28">
      <t>ガツ</t>
    </rPh>
    <rPh sb="28" eb="29">
      <t>マツ</t>
    </rPh>
    <rPh sb="36" eb="38">
      <t>セイギョ</t>
    </rPh>
    <rPh sb="38" eb="40">
      <t>カノウ</t>
    </rPh>
    <rPh sb="44" eb="45">
      <t>キュウ</t>
    </rPh>
    <rPh sb="48" eb="50">
      <t>コウアツ</t>
    </rPh>
    <rPh sb="55" eb="58">
      <t>ジギョウシャ</t>
    </rPh>
    <rPh sb="59" eb="61">
      <t>ハツデン</t>
    </rPh>
    <rPh sb="61" eb="62">
      <t>ショ</t>
    </rPh>
    <rPh sb="66" eb="68">
      <t>カイスウ</t>
    </rPh>
    <phoneticPr fontId="4"/>
  </si>
  <si>
    <t>　　　についてもこの限りでない。</t>
    <rPh sb="10" eb="11">
      <t>カギ</t>
    </rPh>
    <phoneticPr fontId="4"/>
  </si>
  <si>
    <t>※５　遠隔制御機能付きPCSを設置していない風力事業者さま（オフラインで対応）</t>
    <phoneticPr fontId="4"/>
  </si>
  <si>
    <t>〔福岡、北九州、佐賀〕</t>
    <rPh sb="1" eb="3">
      <t>フクオカ</t>
    </rPh>
    <rPh sb="4" eb="7">
      <t>キタキュウシュウ</t>
    </rPh>
    <rPh sb="8" eb="10">
      <t>サガ</t>
    </rPh>
    <phoneticPr fontId="4"/>
  </si>
  <si>
    <t>〔福岡、宮崎、鹿児島〕</t>
    <rPh sb="1" eb="3">
      <t>フクオカ</t>
    </rPh>
    <rPh sb="4" eb="6">
      <t>ミヤザキ</t>
    </rPh>
    <rPh sb="7" eb="10">
      <t>カゴシマ</t>
    </rPh>
    <phoneticPr fontId="4"/>
  </si>
  <si>
    <t>※２　全制御対象発電所数は2020/12末時点の件数</t>
    <phoneticPr fontId="4"/>
  </si>
  <si>
    <t>※２　全制御対象発電所数は2020/11末時点の件数</t>
    <phoneticPr fontId="4"/>
  </si>
  <si>
    <t>1千件</t>
    <rPh sb="1" eb="2">
      <t>セン</t>
    </rPh>
    <rPh sb="2" eb="3">
      <t>ケン</t>
    </rPh>
    <phoneticPr fontId="4"/>
  </si>
  <si>
    <t>31千件</t>
    <rPh sb="2" eb="3">
      <t>セン</t>
    </rPh>
    <rPh sb="3" eb="4">
      <t>ケン</t>
    </rPh>
    <phoneticPr fontId="4"/>
  </si>
  <si>
    <t>※２　全制御対象発電所数は2020/7末時点の件数</t>
    <phoneticPr fontId="4"/>
  </si>
  <si>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31" eb="32">
      <t>アキ</t>
    </rPh>
    <rPh sb="40" eb="43">
      <t>ジギョウシャ</t>
    </rPh>
    <rPh sb="46" eb="48">
      <t>ドウトウ</t>
    </rPh>
    <rPh sb="49" eb="51">
      <t>シレイ</t>
    </rPh>
    <rPh sb="52" eb="54">
      <t>ジッシ</t>
    </rPh>
    <rPh sb="64" eb="67">
      <t>ジギョウシャ</t>
    </rPh>
    <rPh sb="67" eb="68">
      <t>ワク</t>
    </rPh>
    <rPh sb="69" eb="71">
      <t>ホウガン</t>
    </rPh>
    <phoneticPr fontId="4"/>
  </si>
  <si>
    <t>0.9千件</t>
    <rPh sb="3" eb="4">
      <t>セン</t>
    </rPh>
    <rPh sb="4" eb="5">
      <t>ケン</t>
    </rPh>
    <phoneticPr fontId="4"/>
  </si>
  <si>
    <t>〔福岡、宮崎〕</t>
    <rPh sb="1" eb="3">
      <t>フクオカ</t>
    </rPh>
    <rPh sb="4" eb="6">
      <t>ミヤザキ</t>
    </rPh>
    <phoneticPr fontId="4"/>
  </si>
  <si>
    <t>30千件</t>
    <rPh sb="2" eb="3">
      <t>セン</t>
    </rPh>
    <rPh sb="3" eb="4">
      <t>ケン</t>
    </rPh>
    <phoneticPr fontId="4"/>
  </si>
  <si>
    <t>〔福岡、熊本、宮崎〕</t>
    <rPh sb="1" eb="3">
      <t>フクオカ</t>
    </rPh>
    <rPh sb="4" eb="6">
      <t>クマモト</t>
    </rPh>
    <rPh sb="7" eb="9">
      <t>ミヤザキ</t>
    </rPh>
    <phoneticPr fontId="4"/>
  </si>
  <si>
    <t>〔熊本、鹿児島〕</t>
    <rPh sb="1" eb="3">
      <t>クマモト</t>
    </rPh>
    <rPh sb="4" eb="7">
      <t>カゴシマ</t>
    </rPh>
    <phoneticPr fontId="4"/>
  </si>
  <si>
    <t>※２　全制御対象発電所数は2020/4末時点の件数</t>
    <phoneticPr fontId="4"/>
  </si>
  <si>
    <t>29千件</t>
    <rPh sb="2" eb="3">
      <t>セン</t>
    </rPh>
    <rPh sb="3" eb="4">
      <t>ケン</t>
    </rPh>
    <phoneticPr fontId="4"/>
  </si>
  <si>
    <t>※２　全制御対象発電所数は2020/3末時点の件数</t>
    <phoneticPr fontId="4"/>
  </si>
  <si>
    <t>〔福岡、北九州、佐賀、長崎、大分、宮崎〕</t>
    <rPh sb="1" eb="3">
      <t>フクオカ</t>
    </rPh>
    <rPh sb="4" eb="7">
      <t>キタキュウシュウ</t>
    </rPh>
    <rPh sb="8" eb="10">
      <t>サガ</t>
    </rPh>
    <rPh sb="11" eb="13">
      <t>ナガサキ</t>
    </rPh>
    <rPh sb="14" eb="16">
      <t>オオイタ</t>
    </rPh>
    <rPh sb="17" eb="19">
      <t>ミヤザキ</t>
    </rPh>
    <phoneticPr fontId="4"/>
  </si>
  <si>
    <t>〔福岡、北九州、佐賀、長崎、大分、宮崎、鹿児島〕</t>
    <rPh sb="17" eb="19">
      <t>ミヤザキ</t>
    </rPh>
    <rPh sb="20" eb="23">
      <t>カゴシマ</t>
    </rPh>
    <phoneticPr fontId="4"/>
  </si>
  <si>
    <t>〔大分〕</t>
    <rPh sb="1" eb="3">
      <t>オオイタ</t>
    </rPh>
    <phoneticPr fontId="4"/>
  </si>
  <si>
    <t>〔北九州、佐賀、長崎〕</t>
    <rPh sb="1" eb="4">
      <t>キタキュウシュウ</t>
    </rPh>
    <rPh sb="5" eb="7">
      <t>サガ</t>
    </rPh>
    <rPh sb="8" eb="10">
      <t>ナガサキ</t>
    </rPh>
    <phoneticPr fontId="4"/>
  </si>
  <si>
    <t>〔福岡、鹿児島〕</t>
    <rPh sb="1" eb="3">
      <t>フクオカ</t>
    </rPh>
    <rPh sb="4" eb="7">
      <t>カゴシマ</t>
    </rPh>
    <phoneticPr fontId="4"/>
  </si>
  <si>
    <t>※２　全制御対象発電所数は2020/2末時点の件数</t>
    <phoneticPr fontId="4"/>
  </si>
  <si>
    <t>〔福岡、熊本〕</t>
    <rPh sb="1" eb="3">
      <t>フクオカ</t>
    </rPh>
    <rPh sb="4" eb="6">
      <t>クマモト</t>
    </rPh>
    <phoneticPr fontId="4"/>
  </si>
  <si>
    <t>〔福岡、北九州、佐賀、長崎、大分、鹿児島〕</t>
    <rPh sb="17" eb="20">
      <t>カゴシマ</t>
    </rPh>
    <phoneticPr fontId="4"/>
  </si>
  <si>
    <t>〔長崎、鹿児島〕</t>
    <rPh sb="1" eb="3">
      <t>ナガサキ</t>
    </rPh>
    <rPh sb="4" eb="7">
      <t>カゴシマ</t>
    </rPh>
    <phoneticPr fontId="4"/>
  </si>
  <si>
    <t>※５　500kw以上の高圧旧ルールオンライン事業者さまは、今年秋まではオフライン事業者さまと同等の指令を実施するため、オフライン事業者枠に包含</t>
    <rPh sb="8" eb="10">
      <t>イジョウ</t>
    </rPh>
    <rPh sb="11" eb="13">
      <t>コウアツ</t>
    </rPh>
    <rPh sb="13" eb="14">
      <t>キュウ</t>
    </rPh>
    <rPh sb="22" eb="25">
      <t>ジギョウシャ</t>
    </rPh>
    <rPh sb="29" eb="31">
      <t>コトシ</t>
    </rPh>
    <rPh sb="31" eb="32">
      <t>アキ</t>
    </rPh>
    <rPh sb="32" eb="33">
      <t>ライシュウ</t>
    </rPh>
    <rPh sb="40" eb="43">
      <t>ジギョウシャ</t>
    </rPh>
    <rPh sb="46" eb="48">
      <t>ドウトウ</t>
    </rPh>
    <rPh sb="49" eb="51">
      <t>シレイ</t>
    </rPh>
    <rPh sb="52" eb="54">
      <t>ジッシ</t>
    </rPh>
    <rPh sb="64" eb="67">
      <t>ジギョウシャ</t>
    </rPh>
    <rPh sb="67" eb="68">
      <t>ワク</t>
    </rPh>
    <rPh sb="69" eb="71">
      <t>ホウガン</t>
    </rPh>
    <phoneticPr fontId="4"/>
  </si>
  <si>
    <t>〔長崎、大分、熊本、宮崎〕</t>
    <rPh sb="1" eb="3">
      <t>ナガサキ</t>
    </rPh>
    <rPh sb="4" eb="6">
      <t>オオイタ</t>
    </rPh>
    <rPh sb="7" eb="9">
      <t>クマモト</t>
    </rPh>
    <rPh sb="10" eb="12">
      <t>ミヤザキ</t>
    </rPh>
    <phoneticPr fontId="4"/>
  </si>
  <si>
    <t>〔長崎、大分、熊本、宮崎、鹿児島〕</t>
    <rPh sb="1" eb="3">
      <t>ナガサキ</t>
    </rPh>
    <rPh sb="4" eb="6">
      <t>オオイタ</t>
    </rPh>
    <rPh sb="7" eb="9">
      <t>クマモト</t>
    </rPh>
    <rPh sb="10" eb="12">
      <t>ミヤザキ</t>
    </rPh>
    <rPh sb="13" eb="16">
      <t>カゴシマ</t>
    </rPh>
    <phoneticPr fontId="4"/>
  </si>
  <si>
    <t>九州本土の再エネ発電所への出力制御指示回数（2021年度）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4"/>
  </si>
  <si>
    <r>
      <t>全制御対象発電所数</t>
    </r>
    <r>
      <rPr>
        <vertAlign val="superscript"/>
        <sz val="14"/>
        <rFont val="ＭＳ 明朝"/>
        <family val="1"/>
        <charset val="128"/>
      </rPr>
      <t>※1</t>
    </r>
    <rPh sb="0" eb="1">
      <t>ゼン</t>
    </rPh>
    <rPh sb="1" eb="3">
      <t>セイギョ</t>
    </rPh>
    <rPh sb="3" eb="5">
      <t>タイショウ</t>
    </rPh>
    <rPh sb="5" eb="7">
      <t>ハツデン</t>
    </rPh>
    <rPh sb="7" eb="8">
      <t>ショ</t>
    </rPh>
    <rPh sb="8" eb="9">
      <t>スウ</t>
    </rPh>
    <phoneticPr fontId="4"/>
  </si>
  <si>
    <t>1.1千件</t>
    <rPh sb="3" eb="5">
      <t>センケン</t>
    </rPh>
    <phoneticPr fontId="4"/>
  </si>
  <si>
    <r>
      <t>新ルール</t>
    </r>
    <r>
      <rPr>
        <vertAlign val="superscript"/>
        <sz val="14"/>
        <rFont val="ＭＳ 明朝"/>
        <family val="1"/>
        <charset val="128"/>
      </rPr>
      <t>※３</t>
    </r>
    <rPh sb="0" eb="1">
      <t>シン</t>
    </rPh>
    <phoneticPr fontId="4"/>
  </si>
  <si>
    <t>特高
高圧
低圧</t>
    <rPh sb="0" eb="1">
      <t>トク</t>
    </rPh>
    <rPh sb="1" eb="2">
      <t>コウ</t>
    </rPh>
    <rPh sb="3" eb="4">
      <t>コウ</t>
    </rPh>
    <rPh sb="4" eb="5">
      <t>アツ</t>
    </rPh>
    <rPh sb="6" eb="7">
      <t>テイ</t>
    </rPh>
    <rPh sb="7" eb="8">
      <t>アツ</t>
    </rPh>
    <phoneticPr fontId="4"/>
  </si>
  <si>
    <r>
      <t xml:space="preserve">最大制御率
</t>
    </r>
    <r>
      <rPr>
        <sz val="9"/>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4"/>
  </si>
  <si>
    <r>
      <t>制御対象発電所数</t>
    </r>
    <r>
      <rPr>
        <vertAlign val="superscript"/>
        <sz val="14"/>
        <rFont val="ＭＳ 明朝"/>
        <family val="1"/>
        <charset val="128"/>
      </rPr>
      <t>※1</t>
    </r>
    <rPh sb="0" eb="2">
      <t>セイギョ</t>
    </rPh>
    <rPh sb="2" eb="4">
      <t>タイショウ</t>
    </rPh>
    <rPh sb="4" eb="6">
      <t>ハツデン</t>
    </rPh>
    <rPh sb="6" eb="7">
      <t>ショ</t>
    </rPh>
    <rPh sb="7" eb="8">
      <t>スウ</t>
    </rPh>
    <phoneticPr fontId="4"/>
  </si>
  <si>
    <t>無制限無補償
ルール</t>
    <rPh sb="0" eb="6">
      <t>ムセイゲンムホショウ</t>
    </rPh>
    <phoneticPr fontId="4"/>
  </si>
  <si>
    <t>特高・高圧・低圧</t>
    <rPh sb="0" eb="2">
      <t>トッコウ</t>
    </rPh>
    <rPh sb="3" eb="5">
      <t>コウアツ</t>
    </rPh>
    <rPh sb="6" eb="8">
      <t>テイアツ</t>
    </rPh>
    <phoneticPr fontId="4"/>
  </si>
  <si>
    <t>37千件</t>
    <rPh sb="2" eb="4">
      <t>センケン</t>
    </rPh>
    <phoneticPr fontId="4"/>
  </si>
  <si>
    <r>
      <t>制御対象発電所数</t>
    </r>
    <r>
      <rPr>
        <vertAlign val="superscript"/>
        <sz val="14"/>
        <rFont val="ＭＳ 明朝"/>
        <family val="1"/>
        <charset val="128"/>
      </rPr>
      <t>※１</t>
    </r>
    <rPh sb="0" eb="2">
      <t>セイギョ</t>
    </rPh>
    <rPh sb="2" eb="4">
      <t>タイショウ</t>
    </rPh>
    <rPh sb="4" eb="6">
      <t>ハツデン</t>
    </rPh>
    <rPh sb="6" eb="7">
      <t>ショ</t>
    </rPh>
    <rPh sb="7" eb="8">
      <t>スウ</t>
    </rPh>
    <phoneticPr fontId="4"/>
  </si>
  <si>
    <t>※１　全制御対象発電所数は2022/1末時点の件数</t>
    <phoneticPr fontId="4"/>
  </si>
  <si>
    <t>※２　出力制御に協力いただけない事業者（発電所）さまは含まず（公平性の観点等を考慮しつつ、契約解除を視野に個別対応を実施中）</t>
    <rPh sb="3" eb="5">
      <t>シュツリョク</t>
    </rPh>
    <rPh sb="5" eb="7">
      <t>セイギョ</t>
    </rPh>
    <rPh sb="8" eb="10">
      <t>キョウリョク</t>
    </rPh>
    <rPh sb="16" eb="19">
      <t>ジギョウシャ</t>
    </rPh>
    <rPh sb="20" eb="22">
      <t>ハツデン</t>
    </rPh>
    <rPh sb="22" eb="23">
      <t>ショ</t>
    </rPh>
    <rPh sb="27" eb="28">
      <t>フク</t>
    </rPh>
    <rPh sb="31" eb="34">
      <t>コウヘイセイ</t>
    </rPh>
    <rPh sb="35" eb="37">
      <t>カンテン</t>
    </rPh>
    <rPh sb="37" eb="38">
      <t>トウ</t>
    </rPh>
    <rPh sb="39" eb="41">
      <t>コウリョ</t>
    </rPh>
    <rPh sb="45" eb="47">
      <t>ケイヤク</t>
    </rPh>
    <rPh sb="47" eb="49">
      <t>カイジョ</t>
    </rPh>
    <rPh sb="50" eb="52">
      <t>シヤ</t>
    </rPh>
    <rPh sb="60" eb="61">
      <t>チュウ</t>
    </rPh>
    <phoneticPr fontId="4"/>
  </si>
  <si>
    <t>　　また、年度途中で連系した事業者（発電所）さまや、系統側作業等に伴い停止となった事業者（発電所）さまの回数についてもこの限りでない。</t>
  </si>
  <si>
    <t>※３　新ルールは風力のみ</t>
    <rPh sb="3" eb="4">
      <t>シン</t>
    </rPh>
    <rPh sb="8" eb="10">
      <t>フウリョク</t>
    </rPh>
    <phoneticPr fontId="4"/>
  </si>
  <si>
    <t>※４　遠隔制御機能付きPCSを設置していない風力事業者（新・無制限無補償ルールを含む）さまについては、オフラインで対応</t>
    <rPh sb="28" eb="29">
      <t>シン</t>
    </rPh>
    <rPh sb="30" eb="36">
      <t>ムセイゲンムホショウ</t>
    </rPh>
    <rPh sb="40" eb="41">
      <t>フク</t>
    </rPh>
    <phoneticPr fontId="4"/>
  </si>
  <si>
    <r>
      <t>全制御対象発電所数</t>
    </r>
    <r>
      <rPr>
        <vertAlign val="superscript"/>
        <sz val="14"/>
        <rFont val="ＭＳ 明朝"/>
        <family val="1"/>
        <charset val="128"/>
      </rPr>
      <t>※1,5</t>
    </r>
    <rPh sb="0" eb="1">
      <t>ゼン</t>
    </rPh>
    <rPh sb="1" eb="3">
      <t>セイギョ</t>
    </rPh>
    <rPh sb="3" eb="5">
      <t>タイショウ</t>
    </rPh>
    <rPh sb="5" eb="7">
      <t>ハツデン</t>
    </rPh>
    <rPh sb="7" eb="8">
      <t>ショ</t>
    </rPh>
    <rPh sb="8" eb="9">
      <t>スウ</t>
    </rPh>
    <phoneticPr fontId="4"/>
  </si>
  <si>
    <r>
      <t>制御対象発電所数</t>
    </r>
    <r>
      <rPr>
        <vertAlign val="superscript"/>
        <sz val="14"/>
        <rFont val="ＭＳ 明朝"/>
        <family val="1"/>
        <charset val="128"/>
      </rPr>
      <t>※5</t>
    </r>
    <rPh sb="0" eb="2">
      <t>セイギョ</t>
    </rPh>
    <rPh sb="2" eb="4">
      <t>タイショウ</t>
    </rPh>
    <rPh sb="4" eb="6">
      <t>ハツデン</t>
    </rPh>
    <rPh sb="6" eb="7">
      <t>ショ</t>
    </rPh>
    <rPh sb="7" eb="8">
      <t>スウ</t>
    </rPh>
    <phoneticPr fontId="4"/>
  </si>
  <si>
    <t>1千件</t>
    <rPh sb="1" eb="3">
      <t>センケン</t>
    </rPh>
    <phoneticPr fontId="4"/>
  </si>
  <si>
    <t>※１　全制御対象発電所数は2021/12末時点の件数</t>
    <phoneticPr fontId="4"/>
  </si>
  <si>
    <t>※５　全制御対象発電所数は2022/1末時点の件数</t>
    <phoneticPr fontId="4"/>
  </si>
  <si>
    <t>※１　全制御対象発電所数は2021/11末時点の件数</t>
    <phoneticPr fontId="4"/>
  </si>
  <si>
    <t>※５　全制御対象発電所数は2021/12末時点の件数</t>
    <phoneticPr fontId="4"/>
  </si>
  <si>
    <t>36千件</t>
    <rPh sb="2" eb="4">
      <t>センケン</t>
    </rPh>
    <phoneticPr fontId="4"/>
  </si>
  <si>
    <t>※１　全制御対象発電所数は2021/9末時点の件数</t>
    <phoneticPr fontId="4"/>
  </si>
  <si>
    <t>1.2千件</t>
    <rPh sb="3" eb="5">
      <t>センケン</t>
    </rPh>
    <phoneticPr fontId="4"/>
  </si>
  <si>
    <t>※１　全制御対象発電所数は2021/8末時点の件数</t>
    <phoneticPr fontId="4"/>
  </si>
  <si>
    <t>35千件</t>
    <rPh sb="2" eb="4">
      <t>センケン</t>
    </rPh>
    <phoneticPr fontId="4"/>
  </si>
  <si>
    <t>※１　全制御対象発電所数は2021/7末時点の件数</t>
    <phoneticPr fontId="4"/>
  </si>
  <si>
    <t>1.4千件</t>
    <rPh sb="3" eb="5">
      <t>センケン</t>
    </rPh>
    <phoneticPr fontId="4"/>
  </si>
  <si>
    <r>
      <t xml:space="preserve">最大制御率
</t>
    </r>
    <r>
      <rPr>
        <sz val="9"/>
        <color theme="1"/>
        <rFont val="ＭＳ 明朝"/>
        <family val="1"/>
        <charset val="128"/>
      </rPr>
      <t>（定格出力に対する出力上限値％）</t>
    </r>
    <rPh sb="0" eb="2">
      <t>サイダイ</t>
    </rPh>
    <rPh sb="2" eb="4">
      <t>セイギョ</t>
    </rPh>
    <rPh sb="4" eb="5">
      <t>リツ</t>
    </rPh>
    <rPh sb="7" eb="9">
      <t>テイカク</t>
    </rPh>
    <rPh sb="9" eb="11">
      <t>シュツリョク</t>
    </rPh>
    <rPh sb="12" eb="13">
      <t>タイ</t>
    </rPh>
    <rPh sb="15" eb="17">
      <t>シュツリョク</t>
    </rPh>
    <rPh sb="17" eb="19">
      <t>ジョウゲン</t>
    </rPh>
    <rPh sb="19" eb="20">
      <t>チ</t>
    </rPh>
    <phoneticPr fontId="4"/>
  </si>
  <si>
    <r>
      <t>制御対象発電所数</t>
    </r>
    <r>
      <rPr>
        <vertAlign val="superscript"/>
        <sz val="14"/>
        <color theme="1"/>
        <rFont val="ＭＳ 明朝"/>
        <family val="1"/>
        <charset val="128"/>
      </rPr>
      <t>※１</t>
    </r>
    <rPh sb="0" eb="2">
      <t>セイギョ</t>
    </rPh>
    <rPh sb="2" eb="4">
      <t>タイショウ</t>
    </rPh>
    <rPh sb="4" eb="6">
      <t>ハツデン</t>
    </rPh>
    <rPh sb="6" eb="7">
      <t>ショ</t>
    </rPh>
    <rPh sb="7" eb="8">
      <t>スウ</t>
    </rPh>
    <phoneticPr fontId="4"/>
  </si>
  <si>
    <t>※１　全制御対象発電所数は2021/4末時点の件数</t>
    <phoneticPr fontId="4"/>
  </si>
  <si>
    <t>特高・高圧･低圧</t>
    <rPh sb="0" eb="1">
      <t>トク</t>
    </rPh>
    <rPh sb="1" eb="2">
      <t>コウ</t>
    </rPh>
    <rPh sb="3" eb="4">
      <t>コウ</t>
    </rPh>
    <rPh sb="4" eb="5">
      <t>アツ</t>
    </rPh>
    <rPh sb="6" eb="7">
      <t>テイ</t>
    </rPh>
    <rPh sb="7" eb="8">
      <t>アツ</t>
    </rPh>
    <phoneticPr fontId="4"/>
  </si>
  <si>
    <t>※１　全制御対象発電所数は2021/3末時点の件数</t>
    <phoneticPr fontId="4"/>
  </si>
  <si>
    <t>※４　遠隔制御機能付きPCSを設置していない風力事業者（新・無制限無補償ルールを含む）さまについては、オフラインで対応（高圧オフラインには低圧オフライン風力を含む）</t>
    <rPh sb="28" eb="29">
      <t>シン</t>
    </rPh>
    <rPh sb="30" eb="36">
      <t>ムセイゲンムホショウ</t>
    </rPh>
    <rPh sb="40" eb="41">
      <t>フク</t>
    </rPh>
    <rPh sb="60" eb="62">
      <t>コウアツ</t>
    </rPh>
    <rPh sb="69" eb="71">
      <t>テイアツ</t>
    </rPh>
    <rPh sb="76" eb="78">
      <t>フウリョク</t>
    </rPh>
    <rPh sb="79" eb="80">
      <t>フク</t>
    </rPh>
    <phoneticPr fontId="4"/>
  </si>
  <si>
    <t>1.5千件</t>
    <rPh sb="3" eb="5">
      <t>センケン</t>
    </rPh>
    <phoneticPr fontId="4"/>
  </si>
  <si>
    <t>※１　全制御対象発電所数は2021/2末時点の件数</t>
    <phoneticPr fontId="4"/>
  </si>
  <si>
    <t>2021年度</t>
    <rPh sb="4" eb="6">
      <t>ネンド</t>
    </rPh>
    <phoneticPr fontId="4"/>
  </si>
  <si>
    <t>2020年度</t>
    <rPh sb="4" eb="6">
      <t>ネンド</t>
    </rPh>
    <phoneticPr fontId="4"/>
  </si>
  <si>
    <t>2019年度</t>
    <rPh sb="4" eb="6">
      <t>ネンド</t>
    </rPh>
    <phoneticPr fontId="4"/>
  </si>
  <si>
    <t>2018年度</t>
    <rPh sb="4" eb="6">
      <t>ネンド</t>
    </rPh>
    <phoneticPr fontId="4"/>
  </si>
  <si>
    <t>1.1千件</t>
    <phoneticPr fontId="4"/>
  </si>
  <si>
    <t>九州本土の再エネ発電所への出力制御指示回数（2022年度）</t>
    <rPh sb="0" eb="2">
      <t>キュウシュウ</t>
    </rPh>
    <rPh sb="2" eb="4">
      <t>ホンド</t>
    </rPh>
    <rPh sb="5" eb="6">
      <t>サイ</t>
    </rPh>
    <rPh sb="8" eb="10">
      <t>ハツデン</t>
    </rPh>
    <rPh sb="10" eb="11">
      <t>ショ</t>
    </rPh>
    <rPh sb="13" eb="15">
      <t>シュツリョク</t>
    </rPh>
    <rPh sb="15" eb="17">
      <t>セイギョ</t>
    </rPh>
    <rPh sb="17" eb="19">
      <t>シジ</t>
    </rPh>
    <rPh sb="19" eb="21">
      <t>カイスウ</t>
    </rPh>
    <rPh sb="26" eb="27">
      <t>ネン</t>
    </rPh>
    <rPh sb="27" eb="28">
      <t>ド</t>
    </rPh>
    <phoneticPr fontId="4"/>
  </si>
  <si>
    <t>38千件</t>
    <rPh sb="2" eb="4">
      <t>センケン</t>
    </rPh>
    <phoneticPr fontId="4"/>
  </si>
  <si>
    <t>※１　全制御対象発電所数は2022/3末時点の件数</t>
    <phoneticPr fontId="4"/>
  </si>
  <si>
    <t>※１　全制御対象発電所数は2022/2末時点の件数（4/30分）、2022/3末時点の件数（5/3分）</t>
    <rPh sb="30" eb="31">
      <t>ブン</t>
    </rPh>
    <rPh sb="39" eb="40">
      <t>マツ</t>
    </rPh>
    <rPh sb="40" eb="42">
      <t>ジテン</t>
    </rPh>
    <rPh sb="43" eb="45">
      <t>ケンスウ</t>
    </rPh>
    <rPh sb="49" eb="50">
      <t>ブン</t>
    </rPh>
    <phoneticPr fontId="4"/>
  </si>
  <si>
    <t>※１　全制御対象発電所数は2022/2末時点の件数</t>
    <phoneticPr fontId="4"/>
  </si>
  <si>
    <t>2022年度
(2022年12月以降オンライン代理制御の導入)</t>
    <rPh sb="4" eb="6">
      <t>ネンド</t>
    </rPh>
    <rPh sb="12" eb="13">
      <t>ネン</t>
    </rPh>
    <rPh sb="15" eb="16">
      <t>ガツ</t>
    </rPh>
    <rPh sb="16" eb="18">
      <t>イコウ</t>
    </rPh>
    <rPh sb="23" eb="27">
      <t>ダイリセイギョ</t>
    </rPh>
    <rPh sb="28" eb="30">
      <t>ドウニュウ</t>
    </rPh>
    <phoneticPr fontId="4"/>
  </si>
  <si>
    <t>九州本土の再エネ発電所への出力制御指示回数（2022年度）</t>
    <phoneticPr fontId="26"/>
  </si>
  <si>
    <t>日 付</t>
  </si>
  <si>
    <t>再エネ区分/ルール区分/電圧階級</t>
  </si>
  <si>
    <t>1発電所あたりの制御回数※1</t>
    <rPh sb="1" eb="3">
      <t>ハツデン</t>
    </rPh>
    <rPh sb="3" eb="4">
      <t>ショ</t>
    </rPh>
    <rPh sb="8" eb="10">
      <t>セイギョ</t>
    </rPh>
    <rPh sb="10" eb="12">
      <t>カイスウ</t>
    </rPh>
    <phoneticPr fontId="29"/>
  </si>
  <si>
    <t>当日制御回数</t>
  </si>
  <si>
    <t>累計制御回数</t>
  </si>
  <si>
    <t>制御実行回数</t>
    <phoneticPr fontId="29"/>
  </si>
  <si>
    <t>代理制御考慮後の回数</t>
  </si>
  <si>
    <t>制御実行回数</t>
  </si>
  <si>
    <t>代理制御考慮後の回数</t>
    <phoneticPr fontId="26"/>
  </si>
  <si>
    <t>太陽光</t>
  </si>
  <si>
    <t>旧ルール</t>
  </si>
  <si>
    <t>特高及び
高圧500kW以上</t>
  </si>
  <si>
    <t>オフライン</t>
  </si>
  <si>
    <t>0回</t>
  </si>
  <si>
    <t>0.3回相当</t>
  </si>
  <si>
    <t>1回
(7回～8回)</t>
  </si>
  <si>
    <t>14回～15回相当
(6回～8回)</t>
  </si>
  <si>
    <t>21回～22回
(6回～8回)</t>
    <phoneticPr fontId="26"/>
  </si>
  <si>
    <t>高圧500kW未満
及び
低圧10kW以上</t>
  </si>
  <si>
    <t>0.4回</t>
    <phoneticPr fontId="26"/>
  </si>
  <si>
    <t>21回～22回</t>
    <phoneticPr fontId="26"/>
  </si>
  <si>
    <t>無制限無補償ルール
（低圧10kW以上）</t>
  </si>
  <si>
    <t>0.3回</t>
  </si>
  <si>
    <t>21.6回
(7回)</t>
  </si>
  <si>
    <t>風力</t>
  </si>
  <si>
    <t>旧ルール
新ルール</t>
  </si>
  <si>
    <t>14回
(7回)</t>
  </si>
  <si>
    <t>無制限無補償ルール</t>
  </si>
  <si>
    <t>※１　年度途中で連系した事業者（発電所）や、系統側作業等に伴い停止となった事業者（発電所）の回数についてはこの限りでない。</t>
    <phoneticPr fontId="26"/>
  </si>
  <si>
    <t>　　　　また、出力制御に協力いただけない事業者（発電所）は含まない（公平性の観点等を考慮しつつ契約解除を視野に個別対応を実施中）。</t>
    <phoneticPr fontId="26"/>
  </si>
  <si>
    <t>　　　　(　 )は2022年11月末までの制御実行回数</t>
    <phoneticPr fontId="29"/>
  </si>
  <si>
    <t>※２　出力制御が実行（実働）された回数（代理制御を含めたオンライン制御回数、及びオンライン制御量不足時のオフライン制御回数）</t>
    <rPh sb="25" eb="26">
      <t>フク</t>
    </rPh>
    <rPh sb="33" eb="35">
      <t>セイギョ</t>
    </rPh>
    <rPh sb="35" eb="37">
      <t>カイスウ</t>
    </rPh>
    <rPh sb="38" eb="39">
      <t>オヨ</t>
    </rPh>
    <rPh sb="50" eb="51">
      <t>ジ</t>
    </rPh>
    <rPh sb="59" eb="61">
      <t>カイスウ</t>
    </rPh>
    <phoneticPr fontId="26"/>
  </si>
  <si>
    <t xml:space="preserve"> </t>
    <phoneticPr fontId="29"/>
  </si>
  <si>
    <t>　　　　・旧ルール・新ルールは、「出力制御対象発電所数／全発電所数」にて算定。</t>
  </si>
  <si>
    <t>　　・無制限無補償ルールでは一律％制御のため、各ルール間の公平性確認は、交代制御相当の換算回数（制御量が設備量に到達した時点（100%）で１回としてカウント）にて実施。</t>
    <phoneticPr fontId="29"/>
  </si>
  <si>
    <t>※３　オンライン事業者は制御実行回数から代理制御回数を差し引いた回数。オフライン事業者は制御実行回数に被代理制御回数を加えた回数。</t>
  </si>
  <si>
    <t>　　　　但し、旧ルール事業者の年間出力制御日数が30日を超える見込みの場合は、この限りではない。風力は代理制御を行っていない</t>
    <phoneticPr fontId="29"/>
  </si>
  <si>
    <t>※４　風力は制御実行時、全事業者を対象。また新ルールは風力のみ</t>
  </si>
  <si>
    <t>0.4回相当</t>
  </si>
  <si>
    <t>13回～14回相当
(6回～8回)</t>
  </si>
  <si>
    <t>0.8回</t>
  </si>
  <si>
    <t>20回～21回
(6回～8回)</t>
    <phoneticPr fontId="26"/>
  </si>
  <si>
    <t>0.6回</t>
    <phoneticPr fontId="26"/>
  </si>
  <si>
    <t>20回～21回</t>
    <phoneticPr fontId="26"/>
  </si>
  <si>
    <t>0.7回</t>
  </si>
  <si>
    <t>20.6回
(7回)</t>
  </si>
  <si>
    <t>1回</t>
  </si>
  <si>
    <t>13回
(7回)</t>
  </si>
  <si>
    <t>0.5回相当</t>
  </si>
  <si>
    <t>21回～22回</t>
  </si>
  <si>
    <t>21.3回
(7回)</t>
  </si>
  <si>
    <t>12回～13回相当
(6回～8回)</t>
    <phoneticPr fontId="26"/>
  </si>
  <si>
    <t>0.4回</t>
  </si>
  <si>
    <t>19回～20回
(6回～8回)</t>
    <phoneticPr fontId="26"/>
  </si>
  <si>
    <t>0.4回</t>
    <rPh sb="3" eb="4">
      <t>カイ</t>
    </rPh>
    <phoneticPr fontId="26"/>
  </si>
  <si>
    <t>19回～20回</t>
  </si>
  <si>
    <t>0.5回</t>
  </si>
  <si>
    <t>19.4回
(7回)</t>
  </si>
  <si>
    <t>11回
(7回)</t>
  </si>
  <si>
    <t>12回～13回相当
(6回～8回)</t>
  </si>
  <si>
    <t>19回～20回
(6回～8回)</t>
  </si>
  <si>
    <t>0.7回</t>
    <phoneticPr fontId="26"/>
  </si>
  <si>
    <t>19.9回
(7回)</t>
  </si>
  <si>
    <t>12回
(7回)</t>
  </si>
  <si>
    <t>11回～12回相当
(6回～8回)</t>
    <phoneticPr fontId="26"/>
  </si>
  <si>
    <t>0.6回</t>
  </si>
  <si>
    <t>18回～19回
(6回～8回)</t>
    <phoneticPr fontId="26"/>
  </si>
  <si>
    <t>0.6回</t>
    <rPh sb="3" eb="4">
      <t>カイ</t>
    </rPh>
    <phoneticPr fontId="26"/>
  </si>
  <si>
    <t>18回～19回</t>
  </si>
  <si>
    <t>18.3回
(7回)</t>
  </si>
  <si>
    <t>18.9回
(7回)</t>
  </si>
  <si>
    <t>0回
(7回～8回)</t>
  </si>
  <si>
    <t>10回～11回相当
(6回～8回)</t>
    <phoneticPr fontId="26"/>
  </si>
  <si>
    <t>16回～17回
(6回～8回)</t>
    <phoneticPr fontId="26"/>
  </si>
  <si>
    <t>0.9回</t>
    <phoneticPr fontId="26"/>
  </si>
  <si>
    <t>16回～17回</t>
    <phoneticPr fontId="26"/>
  </si>
  <si>
    <t>16.8回
(7回)</t>
  </si>
  <si>
    <t>9回
(7回)</t>
  </si>
  <si>
    <t>0.8回相当</t>
  </si>
  <si>
    <t>1.0回</t>
  </si>
  <si>
    <t>17回～18回
(6回～8回)</t>
    <phoneticPr fontId="26"/>
  </si>
  <si>
    <t>17回～18回</t>
    <phoneticPr fontId="26"/>
  </si>
  <si>
    <t>17.8回
(7回)</t>
  </si>
  <si>
    <t>10回
(7回)</t>
  </si>
  <si>
    <t>9回～10回相当
(6回～8回)</t>
    <phoneticPr fontId="26"/>
  </si>
  <si>
    <t>15回～16回
(6回～8回)</t>
    <phoneticPr fontId="26"/>
  </si>
  <si>
    <t>15回～16回</t>
    <phoneticPr fontId="26"/>
  </si>
  <si>
    <t>15.6回
(7回)</t>
  </si>
  <si>
    <t>16.1回
(7回)</t>
  </si>
  <si>
    <t>8回～9回相当
(6回～8回)</t>
  </si>
  <si>
    <t>13回～14回
(6回～8回)</t>
    <phoneticPr fontId="26"/>
  </si>
  <si>
    <t>0.8回</t>
    <rPh sb="3" eb="4">
      <t>カイ</t>
    </rPh>
    <phoneticPr fontId="26"/>
  </si>
  <si>
    <t>13回～14回</t>
    <phoneticPr fontId="26"/>
  </si>
  <si>
    <t>14.2回
(7回)</t>
  </si>
  <si>
    <t>8回
(7回)</t>
  </si>
  <si>
    <t>14回～15回
(6回～8回)</t>
    <phoneticPr fontId="26"/>
  </si>
  <si>
    <t>0.9回</t>
    <rPh sb="3" eb="4">
      <t>カイ</t>
    </rPh>
    <phoneticPr fontId="26"/>
  </si>
  <si>
    <t>14回～15回</t>
    <phoneticPr fontId="26"/>
  </si>
  <si>
    <t>14.9回
(7回)</t>
  </si>
  <si>
    <t>0.6回相当</t>
  </si>
  <si>
    <t>12回～13回
(6回～8回)</t>
    <phoneticPr fontId="26"/>
  </si>
  <si>
    <t>12回～13回</t>
  </si>
  <si>
    <t>0.9回</t>
  </si>
  <si>
    <t>12.6回
(7回)</t>
  </si>
  <si>
    <t>13回～14回</t>
  </si>
  <si>
    <t>13.5回
(7回)</t>
  </si>
  <si>
    <t>6回～7回相当
(6回～8回)</t>
  </si>
  <si>
    <t>10回～11回
(6回～8回)</t>
    <phoneticPr fontId="26"/>
  </si>
  <si>
    <t>0.8回</t>
    <phoneticPr fontId="26"/>
  </si>
  <si>
    <t>10回～11回</t>
  </si>
  <si>
    <t>10.9回
(7回)</t>
  </si>
  <si>
    <t>6回
(7回)</t>
  </si>
  <si>
    <t>7回～8回相当
(6回～8回)</t>
  </si>
  <si>
    <t>11回～12回
(6回～8回)</t>
    <phoneticPr fontId="26"/>
  </si>
  <si>
    <t>11回～12回</t>
  </si>
  <si>
    <t>11.7回
(7回)</t>
  </si>
  <si>
    <t>7回
(7回)</t>
  </si>
  <si>
    <t>9回～10回
(6回～8回)</t>
    <phoneticPr fontId="26"/>
  </si>
  <si>
    <t>9回～10回</t>
  </si>
  <si>
    <t>9.6回
(7回)</t>
  </si>
  <si>
    <t>4回
(7回)</t>
  </si>
  <si>
    <t>5回
(7回)</t>
  </si>
  <si>
    <t>10.2回
(7回)</t>
  </si>
  <si>
    <t>5回～6回相当
(6回～8回)</t>
  </si>
  <si>
    <t>7回～8回
(6回～8回)</t>
  </si>
  <si>
    <t>7回～8回</t>
    <phoneticPr fontId="26"/>
  </si>
  <si>
    <t>7.9回
(7回)</t>
  </si>
  <si>
    <t>3回
(7回)</t>
  </si>
  <si>
    <t>0.7回相当</t>
  </si>
  <si>
    <t>8回～9回
(6回～8回)</t>
  </si>
  <si>
    <t>8回～9回</t>
    <phoneticPr fontId="26"/>
  </si>
  <si>
    <t>8.9回
(7回)</t>
  </si>
  <si>
    <t>4回～5回相当
(6回～8回)</t>
  </si>
  <si>
    <t>6回～7回
(6回～8回)</t>
  </si>
  <si>
    <t>0.5回</t>
    <rPh sb="3" eb="4">
      <t>カイ</t>
    </rPh>
    <phoneticPr fontId="26"/>
  </si>
  <si>
    <t>6回～7回</t>
    <phoneticPr fontId="26"/>
  </si>
  <si>
    <t>6.8回
(7回)</t>
  </si>
  <si>
    <t>0.3回</t>
    <rPh sb="3" eb="4">
      <t>カイ</t>
    </rPh>
    <phoneticPr fontId="26"/>
  </si>
  <si>
    <t>6回～７回</t>
    <phoneticPr fontId="26"/>
  </si>
  <si>
    <t>7.3回
(7回)</t>
  </si>
  <si>
    <t>0.2回相当</t>
  </si>
  <si>
    <t>3回～4回相当
(6回～8回)</t>
  </si>
  <si>
    <t>5回～6回
(6回～8回)</t>
  </si>
  <si>
    <t>0.1回</t>
    <rPh sb="3" eb="4">
      <t>カイ</t>
    </rPh>
    <phoneticPr fontId="26"/>
  </si>
  <si>
    <t>5回～6回</t>
    <phoneticPr fontId="26"/>
  </si>
  <si>
    <t>5.8回
(7回)</t>
  </si>
  <si>
    <t>2回
(7回)</t>
  </si>
  <si>
    <t>６回～７回</t>
    <phoneticPr fontId="26"/>
  </si>
  <si>
    <t>6.4回
(7回)</t>
  </si>
  <si>
    <t>0.1回相当</t>
  </si>
  <si>
    <t>2回～3回相当
(6回～8回)</t>
  </si>
  <si>
    <t>0.2回</t>
  </si>
  <si>
    <t>4回～5回
(6回～8回)</t>
  </si>
  <si>
    <t>4回～5回</t>
    <phoneticPr fontId="26"/>
  </si>
  <si>
    <t>4.5回
(7回)</t>
  </si>
  <si>
    <t>1回
(7回)</t>
  </si>
  <si>
    <t>5.5回
(7回)</t>
  </si>
  <si>
    <t>4.2回
(7回)</t>
  </si>
  <si>
    <t>0.1回相当</t>
    <phoneticPr fontId="26"/>
  </si>
  <si>
    <t>0.1回</t>
  </si>
  <si>
    <t>0.1回</t>
    <phoneticPr fontId="26"/>
  </si>
  <si>
    <t>3回～4回
(6回～8回)</t>
  </si>
  <si>
    <t>0.2回</t>
    <rPh sb="3" eb="4">
      <t>カイ</t>
    </rPh>
    <phoneticPr fontId="26"/>
  </si>
  <si>
    <t>3回～4回</t>
  </si>
  <si>
    <t>3.7回
(7回)</t>
  </si>
  <si>
    <t>3回～5回
(6回～8回)</t>
    <phoneticPr fontId="26"/>
  </si>
  <si>
    <t>3.9回
(7回)</t>
  </si>
  <si>
    <t>3回～4回</t>
    <phoneticPr fontId="26"/>
  </si>
  <si>
    <t>0回</t>
    <rPh sb="1" eb="2">
      <t>カイ</t>
    </rPh>
    <phoneticPr fontId="26"/>
  </si>
  <si>
    <t>3.2回
(7回)</t>
  </si>
  <si>
    <t>0.7回</t>
    <rPh sb="3" eb="4">
      <t>カイ</t>
    </rPh>
    <phoneticPr fontId="26"/>
  </si>
  <si>
    <t>1回～2回相当
(6回～8回)</t>
  </si>
  <si>
    <t>0.2回</t>
    <phoneticPr fontId="26"/>
  </si>
  <si>
    <t>2回～3回
(6回～8回)</t>
  </si>
  <si>
    <t xml:space="preserve"> 2回～3回</t>
  </si>
  <si>
    <t>2.9回
(7回)</t>
  </si>
  <si>
    <t>０.２回</t>
    <rPh sb="3" eb="4">
      <t>カイ</t>
    </rPh>
    <phoneticPr fontId="26"/>
  </si>
  <si>
    <t>3.1回
(7回)</t>
  </si>
  <si>
    <t>太陽光</t>
    <phoneticPr fontId="29"/>
  </si>
  <si>
    <t>旧ルール</t>
    <phoneticPr fontId="29"/>
  </si>
  <si>
    <t>特高及び
高圧500kW以上</t>
    <phoneticPr fontId="26"/>
  </si>
  <si>
    <t>0.2回相当</t>
    <rPh sb="4" eb="6">
      <t>ソウトウ</t>
    </rPh>
    <phoneticPr fontId="29"/>
  </si>
  <si>
    <t xml:space="preserve"> 0回
(7回～8回)</t>
  </si>
  <si>
    <t xml:space="preserve"> 1回～2回相当
(6回～8回)</t>
    <phoneticPr fontId="26"/>
  </si>
  <si>
    <t>2回～3回
(6回～8回)</t>
    <phoneticPr fontId="26"/>
  </si>
  <si>
    <t>高圧500kW未満
及び
低圧10kW以上</t>
    <rPh sb="10" eb="11">
      <t>オヨ</t>
    </rPh>
    <phoneticPr fontId="26"/>
  </si>
  <si>
    <t>―</t>
    <phoneticPr fontId="29"/>
  </si>
  <si>
    <t>0回</t>
    <phoneticPr fontId="26"/>
  </si>
  <si>
    <t xml:space="preserve"> 2回～3回</t>
    <phoneticPr fontId="26"/>
  </si>
  <si>
    <t>無制限無補償ルール
（低圧10kW以上）</t>
    <phoneticPr fontId="29"/>
  </si>
  <si>
    <t>2.3回
(7回)</t>
    <rPh sb="7" eb="8">
      <t>カイ</t>
    </rPh>
    <phoneticPr fontId="24"/>
  </si>
  <si>
    <t>旧ルール
新ルール</t>
    <phoneticPr fontId="26"/>
  </si>
  <si>
    <t>無制限無補償ルール</t>
    <phoneticPr fontId="29"/>
  </si>
  <si>
    <t>2.6回
(7回)</t>
  </si>
  <si>
    <t>0回</t>
    <phoneticPr fontId="29"/>
  </si>
  <si>
    <t xml:space="preserve"> 1回～2回相当
(6回～8回)</t>
    <rPh sb="6" eb="8">
      <t>ソウトウ</t>
    </rPh>
    <phoneticPr fontId="29"/>
  </si>
  <si>
    <t>1回～2回
(6回～8回)</t>
    <phoneticPr fontId="26"/>
  </si>
  <si>
    <t>1.7回
(7回)</t>
    <rPh sb="7" eb="8">
      <t>カイ</t>
    </rPh>
    <phoneticPr fontId="24"/>
  </si>
  <si>
    <t>1回
(7回)</t>
    <rPh sb="1" eb="2">
      <t>カイ</t>
    </rPh>
    <phoneticPr fontId="24"/>
  </si>
  <si>
    <t>0.2回相当</t>
    <rPh sb="3" eb="4">
      <t>カイ</t>
    </rPh>
    <rPh sb="4" eb="6">
      <t>ソウトウ</t>
    </rPh>
    <phoneticPr fontId="29"/>
  </si>
  <si>
    <t>1回～2回相当
(6回～8回)</t>
    <rPh sb="5" eb="7">
      <t>ソウトウ</t>
    </rPh>
    <phoneticPr fontId="24"/>
  </si>
  <si>
    <t>2.1回
(7回)</t>
    <rPh sb="7" eb="8">
      <t>カイ</t>
    </rPh>
    <phoneticPr fontId="24"/>
  </si>
  <si>
    <t>1回
(7回)</t>
    <rPh sb="1" eb="2">
      <t>カイ</t>
    </rPh>
    <phoneticPr fontId="29"/>
  </si>
  <si>
    <t>1回</t>
    <phoneticPr fontId="26"/>
  </si>
  <si>
    <t>2回
(7回)</t>
    <phoneticPr fontId="29"/>
  </si>
  <si>
    <t>0.3回相当</t>
    <rPh sb="4" eb="6">
      <t>ソウトウ</t>
    </rPh>
    <phoneticPr fontId="29"/>
  </si>
  <si>
    <t xml:space="preserve"> 0回～1回相当
(6回～8回)</t>
    <rPh sb="6" eb="8">
      <t>ソウトウ</t>
    </rPh>
    <phoneticPr fontId="29"/>
  </si>
  <si>
    <t xml:space="preserve"> 1回～2回</t>
    <phoneticPr fontId="26"/>
  </si>
  <si>
    <t>1.1回
(7回)</t>
    <rPh sb="7" eb="8">
      <t>カイ</t>
    </rPh>
    <phoneticPr fontId="24"/>
  </si>
  <si>
    <t>1.5回
(7回)</t>
    <rPh sb="7" eb="8">
      <t>カイ</t>
    </rPh>
    <phoneticPr fontId="24"/>
  </si>
  <si>
    <t>1回
(7回)</t>
    <phoneticPr fontId="29"/>
  </si>
  <si>
    <t xml:space="preserve"> 0回
(7回～8回)</t>
    <phoneticPr fontId="29"/>
  </si>
  <si>
    <t xml:space="preserve"> 0回～1回
(6回～8回)</t>
    <phoneticPr fontId="29"/>
  </si>
  <si>
    <t xml:space="preserve"> 0回～1回</t>
    <phoneticPr fontId="26"/>
  </si>
  <si>
    <t>0.2回
(7回)</t>
    <rPh sb="7" eb="8">
      <t>カイ</t>
    </rPh>
    <phoneticPr fontId="29"/>
  </si>
  <si>
    <t>0回
(7回)</t>
    <rPh sb="1" eb="2">
      <t>カイ</t>
    </rPh>
    <phoneticPr fontId="29"/>
  </si>
  <si>
    <t>0.3回相当</t>
    <rPh sb="3" eb="4">
      <t>カイ</t>
    </rPh>
    <rPh sb="4" eb="6">
      <t>ソウトウ</t>
    </rPh>
    <phoneticPr fontId="29"/>
  </si>
  <si>
    <t xml:space="preserve"> 0回～1回相当
(6回～8回)</t>
    <phoneticPr fontId="29"/>
  </si>
  <si>
    <t>0.7回
(7回)</t>
    <rPh sb="7" eb="8">
      <t>カイ</t>
    </rPh>
    <phoneticPr fontId="29"/>
  </si>
  <si>
    <t>1回</t>
    <phoneticPr fontId="29"/>
  </si>
  <si>
    <t>九州本土の再エネ発電所への出力制御指示回数（2023年度）</t>
    <phoneticPr fontId="26"/>
  </si>
  <si>
    <t>1発電所あたりの制御回数※1、※5</t>
    <rPh sb="1" eb="3">
      <t>ハツデン</t>
    </rPh>
    <rPh sb="3" eb="4">
      <t>ショ</t>
    </rPh>
    <rPh sb="8" eb="10">
      <t>セイギョ</t>
    </rPh>
    <rPh sb="10" eb="12">
      <t>カイスウ</t>
    </rPh>
    <phoneticPr fontId="29"/>
  </si>
  <si>
    <t>無制限無補償ルール
のみでの制御回数</t>
    <rPh sb="0" eb="3">
      <t>ムセイゲン</t>
    </rPh>
    <rPh sb="3" eb="4">
      <t>ム</t>
    </rPh>
    <rPh sb="4" eb="6">
      <t>ホショウ</t>
    </rPh>
    <rPh sb="14" eb="16">
      <t>セイギョ</t>
    </rPh>
    <rPh sb="16" eb="18">
      <t>カイスウ</t>
    </rPh>
    <phoneticPr fontId="26"/>
  </si>
  <si>
    <t>0.3回相当</t>
    <phoneticPr fontId="26"/>
  </si>
  <si>
    <t>2回～3回</t>
  </si>
  <si>
    <t>27回～28回相当</t>
  </si>
  <si>
    <t>40回～41回</t>
  </si>
  <si>
    <t>40回～41回</t>
    <phoneticPr fontId="26"/>
  </si>
  <si>
    <t>0.5回</t>
    <phoneticPr fontId="26"/>
  </si>
  <si>
    <t>91.9回</t>
  </si>
  <si>
    <t>49.9回</t>
    <phoneticPr fontId="26"/>
  </si>
  <si>
    <t>27回</t>
  </si>
  <si>
    <t>無制限無補償ルール</t>
    <phoneticPr fontId="26"/>
  </si>
  <si>
    <t>76回</t>
  </si>
  <si>
    <t>49回</t>
  </si>
  <si>
    <t>0.0回相当</t>
  </si>
  <si>
    <t>0.0回</t>
  </si>
  <si>
    <t>92.3回</t>
  </si>
  <si>
    <t>50.3回</t>
    <phoneticPr fontId="26"/>
  </si>
  <si>
    <t>77回</t>
  </si>
  <si>
    <t>50回</t>
  </si>
  <si>
    <t>※１　年度途中で連系した事業者（発電所）や、系統側作業等に伴い停止となった事業者（発電所）の回数についてはこの限りでない</t>
    <phoneticPr fontId="26"/>
  </si>
  <si>
    <t>　　　　また、出力制御に協力いただけない事業者（発電所）は含まない（公平性の観点等を考慮しつつ契約解除を視野に個別対応を実施中）</t>
    <phoneticPr fontId="26"/>
  </si>
  <si>
    <t>　　　　・旧ルール・新ルールは、「出力制御対象発電所数／全発電所数」にて算定</t>
    <phoneticPr fontId="26"/>
  </si>
  <si>
    <t>　　・無制限無補償ルールでは一律％制御のため、各ルール間の公平性確認は、交代制御相当の換算回数（制御量が設備量に到達した時点（100%）で１回としてカウント）にて実施</t>
    <phoneticPr fontId="29"/>
  </si>
  <si>
    <t>　　・無制限無補償ルール事業者の制御実行回数には、無制限無補償ルールのみでの制御回数も含まれる</t>
    <phoneticPr fontId="29"/>
  </si>
  <si>
    <t>※３　オンライン事業者は制御実行回数から代理制御回数を差し引いた回数。オフライン事業者は制御実行回数に被代理制御回数を加えた回数</t>
    <phoneticPr fontId="26"/>
  </si>
  <si>
    <t>※５　FIT以外については代理制御対象外であるが、公平性の観点から全事業者と同等に制御</t>
    <rPh sb="6" eb="8">
      <t>イガイ</t>
    </rPh>
    <rPh sb="13" eb="15">
      <t>ダイリ</t>
    </rPh>
    <rPh sb="15" eb="17">
      <t>セイギョ</t>
    </rPh>
    <rPh sb="17" eb="20">
      <t>タイショウガイ</t>
    </rPh>
    <rPh sb="25" eb="28">
      <t>コウヘイセイ</t>
    </rPh>
    <rPh sb="29" eb="31">
      <t>カンテン</t>
    </rPh>
    <rPh sb="33" eb="34">
      <t>ゼン</t>
    </rPh>
    <rPh sb="34" eb="37">
      <t>ジギョウシャ</t>
    </rPh>
    <rPh sb="38" eb="40">
      <t>ドウトウ</t>
    </rPh>
    <rPh sb="41" eb="43">
      <t>セイギョ</t>
    </rPh>
    <phoneticPr fontId="26"/>
  </si>
  <si>
    <t>※6　 必要制御量に対し無制限無補償ルール事業者だけを制御した回数(オンライン代理精算対象外)</t>
    <rPh sb="4" eb="9">
      <t>ヒツヨウセイギョリョウ</t>
    </rPh>
    <rPh sb="10" eb="11">
      <t>タイ</t>
    </rPh>
    <rPh sb="12" eb="15">
      <t>ムセイゲン</t>
    </rPh>
    <rPh sb="15" eb="16">
      <t>ム</t>
    </rPh>
    <rPh sb="16" eb="18">
      <t>ホショウ</t>
    </rPh>
    <rPh sb="21" eb="24">
      <t>ジギョウシャ</t>
    </rPh>
    <rPh sb="27" eb="29">
      <t>セイギョ</t>
    </rPh>
    <rPh sb="31" eb="33">
      <t>カイスウ</t>
    </rPh>
    <rPh sb="39" eb="41">
      <t>ダイリ</t>
    </rPh>
    <rPh sb="41" eb="43">
      <t>セイサン</t>
    </rPh>
    <rPh sb="43" eb="46">
      <t>タイショウガイ</t>
    </rPh>
    <phoneticPr fontId="26"/>
  </si>
  <si>
    <t xml:space="preserve">     　 無制限無補償ルール事業者は、代理制御考慮後の回数と無制限無補償ルールのみでの制御回数の合計が本来制御回数となる</t>
    <rPh sb="16" eb="19">
      <t>ジギョウシャ</t>
    </rPh>
    <rPh sb="21" eb="23">
      <t>ダイリ</t>
    </rPh>
    <rPh sb="23" eb="25">
      <t>セイギョ</t>
    </rPh>
    <rPh sb="25" eb="28">
      <t>コウリョゴ</t>
    </rPh>
    <rPh sb="29" eb="31">
      <t>カイスウ</t>
    </rPh>
    <rPh sb="32" eb="35">
      <t>ムセイゲン</t>
    </rPh>
    <rPh sb="35" eb="36">
      <t>ム</t>
    </rPh>
    <rPh sb="36" eb="38">
      <t>ホショウ</t>
    </rPh>
    <rPh sb="45" eb="47">
      <t>セイギョ</t>
    </rPh>
    <rPh sb="47" eb="49">
      <t>カイスウ</t>
    </rPh>
    <rPh sb="50" eb="52">
      <t>ゴウケイ</t>
    </rPh>
    <rPh sb="53" eb="55">
      <t>ホンライ</t>
    </rPh>
    <rPh sb="55" eb="57">
      <t>セイギョ</t>
    </rPh>
    <rPh sb="57" eb="59">
      <t>カイスウ</t>
    </rPh>
    <phoneticPr fontId="26"/>
  </si>
  <si>
    <t xml:space="preserve">     　 国のルールにおいて、旧ルール事業者の年間出力制御日数が30日を超過する可能性がある場合、無制限無補償ルール事業者を優先的に制御することとなっている</t>
    <rPh sb="7" eb="8">
      <t>クニ</t>
    </rPh>
    <rPh sb="17" eb="18">
      <t>キュウ</t>
    </rPh>
    <rPh sb="21" eb="24">
      <t>ジギョウシャ</t>
    </rPh>
    <rPh sb="25" eb="27">
      <t>ネンカン</t>
    </rPh>
    <rPh sb="27" eb="31">
      <t>シュツリョクセイギョ</t>
    </rPh>
    <rPh sb="31" eb="33">
      <t>ニッスウ</t>
    </rPh>
    <rPh sb="36" eb="37">
      <t>ニチ</t>
    </rPh>
    <rPh sb="38" eb="40">
      <t>チョウカ</t>
    </rPh>
    <rPh sb="42" eb="45">
      <t>カノウセイ</t>
    </rPh>
    <rPh sb="48" eb="50">
      <t>バアイ</t>
    </rPh>
    <rPh sb="51" eb="54">
      <t>ムセイゲン</t>
    </rPh>
    <rPh sb="54" eb="55">
      <t>ム</t>
    </rPh>
    <rPh sb="55" eb="57">
      <t>ホショウ</t>
    </rPh>
    <rPh sb="60" eb="63">
      <t>ジギョウシャ</t>
    </rPh>
    <rPh sb="64" eb="66">
      <t>ユウセン</t>
    </rPh>
    <rPh sb="66" eb="67">
      <t>テキ</t>
    </rPh>
    <rPh sb="68" eb="70">
      <t>セイギョ</t>
    </rPh>
    <phoneticPr fontId="26"/>
  </si>
  <si>
    <t xml:space="preserve">     　 詳細は、出力制御の公平性の確保に係る指針P.5を参照:https://www.enecho.meti.go.jp/category/saving_and_new/saiene/kaitori/dl/fit_2017/legal/guideline_denki.pdf</t>
    <phoneticPr fontId="26"/>
  </si>
  <si>
    <t xml:space="preserve">     　 最適制御のため日単位では特高と高圧で制御率が異なる場合もあるが、一定期間において制御量を同等としている</t>
    <rPh sb="7" eb="11">
      <t>サイテキセイギョ</t>
    </rPh>
    <rPh sb="14" eb="17">
      <t>ニチタンイ</t>
    </rPh>
    <rPh sb="19" eb="21">
      <t>トッコウ</t>
    </rPh>
    <rPh sb="22" eb="23">
      <t>コウ</t>
    </rPh>
    <rPh sb="25" eb="27">
      <t>セイギョ</t>
    </rPh>
    <rPh sb="27" eb="28">
      <t>リツ</t>
    </rPh>
    <rPh sb="29" eb="30">
      <t>コト</t>
    </rPh>
    <rPh sb="32" eb="34">
      <t>バアイ</t>
    </rPh>
    <rPh sb="39" eb="41">
      <t>イッテイ</t>
    </rPh>
    <rPh sb="41" eb="43">
      <t>キカン</t>
    </rPh>
    <rPh sb="47" eb="49">
      <t>セイギョ</t>
    </rPh>
    <rPh sb="49" eb="50">
      <t>リョウ</t>
    </rPh>
    <rPh sb="51" eb="53">
      <t>ドウトウ</t>
    </rPh>
    <phoneticPr fontId="26"/>
  </si>
  <si>
    <t>0.0回相当</t>
    <phoneticPr fontId="26"/>
  </si>
  <si>
    <t>39回～40回</t>
  </si>
  <si>
    <t>89.9回</t>
  </si>
  <si>
    <t>48.7回</t>
  </si>
  <si>
    <t>74回</t>
  </si>
  <si>
    <t>47回</t>
  </si>
  <si>
    <t>90.9回</t>
  </si>
  <si>
    <t>49.5回</t>
  </si>
  <si>
    <t>75回</t>
  </si>
  <si>
    <t>48回</t>
  </si>
  <si>
    <t>26回～27回相当</t>
  </si>
  <si>
    <t>87.9回</t>
  </si>
  <si>
    <t>46.9回</t>
  </si>
  <si>
    <t>72回</t>
  </si>
  <si>
    <t>45回</t>
  </si>
  <si>
    <t>88.9回</t>
  </si>
  <si>
    <t>47.8回</t>
  </si>
  <si>
    <t>73回</t>
  </si>
  <si>
    <t>46回</t>
  </si>
  <si>
    <t>86.6回</t>
  </si>
  <si>
    <t>45.6回</t>
  </si>
  <si>
    <t>26回</t>
  </si>
  <si>
    <t>70回</t>
  </si>
  <si>
    <t>44回</t>
  </si>
  <si>
    <t>87.4回</t>
  </si>
  <si>
    <t>46.4回</t>
  </si>
  <si>
    <t>71回</t>
  </si>
  <si>
    <t>38回～39回</t>
  </si>
  <si>
    <t>84.6回</t>
  </si>
  <si>
    <t>44.3回</t>
  </si>
  <si>
    <t>25回</t>
  </si>
  <si>
    <t>68回</t>
  </si>
  <si>
    <t>43回</t>
  </si>
  <si>
    <t>85.6回</t>
  </si>
  <si>
    <t>44.7回</t>
  </si>
  <si>
    <t>69回</t>
  </si>
  <si>
    <t>82.7回</t>
  </si>
  <si>
    <t>42.5回</t>
  </si>
  <si>
    <t>67回</t>
  </si>
  <si>
    <t>42回</t>
  </si>
  <si>
    <t>83.6回</t>
  </si>
  <si>
    <t>43.4回</t>
  </si>
  <si>
    <t>81.3回</t>
  </si>
  <si>
    <t>41.2回</t>
  </si>
  <si>
    <t>65回</t>
  </si>
  <si>
    <t>40回</t>
  </si>
  <si>
    <t>81.7回</t>
  </si>
  <si>
    <t>41.6回</t>
  </si>
  <si>
    <t>66回</t>
  </si>
  <si>
    <t>41回</t>
  </si>
  <si>
    <t>79.9回</t>
  </si>
  <si>
    <t>40.2回</t>
  </si>
  <si>
    <t>63回</t>
  </si>
  <si>
    <t>38回</t>
  </si>
  <si>
    <t>0.2回相当</t>
    <phoneticPr fontId="26"/>
  </si>
  <si>
    <t>80.9回</t>
  </si>
  <si>
    <t>40.8回</t>
  </si>
  <si>
    <t>64回</t>
  </si>
  <si>
    <t>39回</t>
  </si>
  <si>
    <t>25回～26回相当</t>
  </si>
  <si>
    <t>77.9回</t>
  </si>
  <si>
    <t>38.2回</t>
  </si>
  <si>
    <t>風力</t>
    <phoneticPr fontId="29"/>
  </si>
  <si>
    <t>23回</t>
  </si>
  <si>
    <t>61回</t>
  </si>
  <si>
    <t>78.9回</t>
  </si>
  <si>
    <t>39.2回</t>
  </si>
  <si>
    <t>24回</t>
  </si>
  <si>
    <t>62回</t>
  </si>
  <si>
    <t>76.7回</t>
  </si>
  <si>
    <t>36.9回</t>
  </si>
  <si>
    <t>60回</t>
  </si>
  <si>
    <t>37回</t>
  </si>
  <si>
    <t>77.1回</t>
  </si>
  <si>
    <t>37.3回</t>
  </si>
  <si>
    <t>75.8回</t>
  </si>
  <si>
    <t>36.0回</t>
  </si>
  <si>
    <t>58回</t>
  </si>
  <si>
    <t>35回</t>
  </si>
  <si>
    <t>76.5回</t>
  </si>
  <si>
    <t>36.7回</t>
  </si>
  <si>
    <t>59回</t>
  </si>
  <si>
    <t>36回</t>
  </si>
  <si>
    <t>75.0回</t>
  </si>
  <si>
    <t>35.2回</t>
  </si>
  <si>
    <t>75.3回</t>
  </si>
  <si>
    <t>35.5回</t>
  </si>
  <si>
    <t>37回～38回</t>
  </si>
  <si>
    <t>73.9回</t>
  </si>
  <si>
    <t>34.6回</t>
  </si>
  <si>
    <t>57回</t>
  </si>
  <si>
    <t>34回</t>
  </si>
  <si>
    <t>74.9回</t>
  </si>
  <si>
    <t>35回</t>
    <phoneticPr fontId="26"/>
  </si>
  <si>
    <t>72.6回</t>
  </si>
  <si>
    <t>33.3回</t>
  </si>
  <si>
    <t>55回</t>
  </si>
  <si>
    <t>32回</t>
  </si>
  <si>
    <t>72.9回</t>
  </si>
  <si>
    <t>33.6回</t>
  </si>
  <si>
    <t>56回</t>
  </si>
  <si>
    <t>33回</t>
  </si>
  <si>
    <t>70.9回</t>
  </si>
  <si>
    <t>31.5回</t>
  </si>
  <si>
    <t>54回</t>
  </si>
  <si>
    <t>31回</t>
  </si>
  <si>
    <t>71.6回</t>
  </si>
  <si>
    <t>32.3回</t>
  </si>
  <si>
    <t>69.7回</t>
  </si>
  <si>
    <t>30.4回</t>
  </si>
  <si>
    <t>52回</t>
  </si>
  <si>
    <t>29回</t>
  </si>
  <si>
    <t>70.3回</t>
  </si>
  <si>
    <t>30.9回</t>
  </si>
  <si>
    <t>53回</t>
  </si>
  <si>
    <t>30回</t>
  </si>
  <si>
    <t>68.2回</t>
  </si>
  <si>
    <t>28.8回</t>
  </si>
  <si>
    <t>51回</t>
  </si>
  <si>
    <t>28回</t>
  </si>
  <si>
    <t>69.2回</t>
  </si>
  <si>
    <t>29.8回</t>
  </si>
  <si>
    <t>67.4回</t>
  </si>
  <si>
    <t>28.0回</t>
  </si>
  <si>
    <t>0.3回</t>
    <phoneticPr fontId="26"/>
  </si>
  <si>
    <t>67.6回</t>
  </si>
  <si>
    <t>28.3回</t>
  </si>
  <si>
    <t>37回～38回</t>
    <phoneticPr fontId="26"/>
  </si>
  <si>
    <t>66.6回</t>
  </si>
  <si>
    <t>27.3回</t>
  </si>
  <si>
    <t>66.7回</t>
  </si>
  <si>
    <t>27.4回</t>
  </si>
  <si>
    <t>65.6回</t>
  </si>
  <si>
    <t>26.2回</t>
  </si>
  <si>
    <t>65.9回</t>
  </si>
  <si>
    <t>26.6回</t>
  </si>
  <si>
    <t>63.6回</t>
  </si>
  <si>
    <t>24.3回</t>
  </si>
  <si>
    <t>64.6回</t>
  </si>
  <si>
    <t>25.2回</t>
  </si>
  <si>
    <t>61.9回</t>
  </si>
  <si>
    <t>22.5回</t>
  </si>
  <si>
    <t>21回</t>
  </si>
  <si>
    <t>62.8回</t>
  </si>
  <si>
    <t>23.4回</t>
  </si>
  <si>
    <t>22回</t>
  </si>
  <si>
    <t>60.8回</t>
  </si>
  <si>
    <t>21.4回</t>
  </si>
  <si>
    <t>60.9回</t>
  </si>
  <si>
    <t>21.5回</t>
  </si>
  <si>
    <t>59.3回</t>
  </si>
  <si>
    <t>19.9回</t>
  </si>
  <si>
    <t>19回</t>
  </si>
  <si>
    <t>60.1回</t>
  </si>
  <si>
    <t>20.8回</t>
  </si>
  <si>
    <t>20回</t>
  </si>
  <si>
    <t>57.5回</t>
  </si>
  <si>
    <t>18.2回</t>
  </si>
  <si>
    <t>18回</t>
  </si>
  <si>
    <t>58.3回</t>
  </si>
  <si>
    <t>18.9回</t>
  </si>
  <si>
    <t>36回～37回</t>
  </si>
  <si>
    <t>56.1回</t>
  </si>
  <si>
    <t>17.3回</t>
  </si>
  <si>
    <t>16回</t>
  </si>
  <si>
    <t>57.0回</t>
  </si>
  <si>
    <t>17回</t>
  </si>
  <si>
    <t>54.1回</t>
  </si>
  <si>
    <t>15.3回</t>
  </si>
  <si>
    <t>14回</t>
  </si>
  <si>
    <t>55.1回</t>
  </si>
  <si>
    <t>16.3回</t>
  </si>
  <si>
    <t>15回</t>
  </si>
  <si>
    <t>24回～25回相当</t>
  </si>
  <si>
    <t>52.6回</t>
  </si>
  <si>
    <t>14.5回</t>
  </si>
  <si>
    <t>53.3回</t>
  </si>
  <si>
    <t>51.6回</t>
  </si>
  <si>
    <t>13.5回</t>
  </si>
  <si>
    <t>12回</t>
  </si>
  <si>
    <t>51.7回</t>
  </si>
  <si>
    <t>13.6回</t>
  </si>
  <si>
    <t>13回</t>
  </si>
  <si>
    <t>50.2回</t>
  </si>
  <si>
    <t>12.1回</t>
  </si>
  <si>
    <t>11回</t>
  </si>
  <si>
    <t>51.0回</t>
  </si>
  <si>
    <t>12.9回</t>
  </si>
  <si>
    <t>48.4回</t>
  </si>
  <si>
    <t>10.3回</t>
  </si>
  <si>
    <t>9回</t>
  </si>
  <si>
    <t>49.3回</t>
  </si>
  <si>
    <t>11.2回</t>
  </si>
  <si>
    <t>10回</t>
  </si>
  <si>
    <t>23回～24回相当</t>
  </si>
  <si>
    <t>35回～36回</t>
  </si>
  <si>
    <t>34回～35回</t>
    <phoneticPr fontId="26"/>
  </si>
  <si>
    <t>35回～36回</t>
    <phoneticPr fontId="26"/>
  </si>
  <si>
    <t>47.6回</t>
  </si>
  <si>
    <t>34回～35回</t>
  </si>
  <si>
    <t>45.7回</t>
  </si>
  <si>
    <t>9.1回</t>
  </si>
  <si>
    <t>8回</t>
  </si>
  <si>
    <t>9.8回</t>
  </si>
  <si>
    <t>44.4回</t>
  </si>
  <si>
    <t>7.8回</t>
  </si>
  <si>
    <t>7回</t>
  </si>
  <si>
    <t>45.1回</t>
  </si>
  <si>
    <t>8.5回</t>
  </si>
  <si>
    <t>43.5回</t>
  </si>
  <si>
    <t>7.6回</t>
  </si>
  <si>
    <t>6回</t>
    <phoneticPr fontId="26"/>
  </si>
  <si>
    <t>7.8回</t>
    <phoneticPr fontId="26"/>
  </si>
  <si>
    <t>29回</t>
    <rPh sb="2" eb="3">
      <t>カイ</t>
    </rPh>
    <phoneticPr fontId="26"/>
  </si>
  <si>
    <t>7回</t>
    <phoneticPr fontId="26"/>
  </si>
  <si>
    <t>42.0回</t>
  </si>
  <si>
    <t>6.0回</t>
    <rPh sb="3" eb="4">
      <t>カイ</t>
    </rPh>
    <phoneticPr fontId="26"/>
  </si>
  <si>
    <t>5回</t>
  </si>
  <si>
    <t>42.7回</t>
  </si>
  <si>
    <t>6.7回</t>
  </si>
  <si>
    <t>0.0回</t>
    <phoneticPr fontId="26"/>
  </si>
  <si>
    <t>40.7回</t>
  </si>
  <si>
    <t>4.8回</t>
  </si>
  <si>
    <t>4回</t>
  </si>
  <si>
    <t>41.3回</t>
  </si>
  <si>
    <t>5.4回</t>
  </si>
  <si>
    <t>38.8回</t>
  </si>
  <si>
    <t>3.0回</t>
  </si>
  <si>
    <t>2回</t>
  </si>
  <si>
    <t>1.0回</t>
    <phoneticPr fontId="26"/>
  </si>
  <si>
    <t>39.7回</t>
  </si>
  <si>
    <t>3.9回</t>
  </si>
  <si>
    <t>3回</t>
  </si>
  <si>
    <t>37.7回</t>
  </si>
  <si>
    <t>1.9回</t>
  </si>
  <si>
    <t>37.8回</t>
  </si>
  <si>
    <t>2.0回</t>
  </si>
  <si>
    <t>22回～23回相当</t>
  </si>
  <si>
    <t>33回～34回</t>
  </si>
  <si>
    <t>―</t>
    <phoneticPr fontId="26"/>
  </si>
  <si>
    <t>36.5回</t>
  </si>
  <si>
    <t>1.2回</t>
  </si>
  <si>
    <t>22回～23回相当</t>
    <phoneticPr fontId="26"/>
  </si>
  <si>
    <t>1.3回</t>
  </si>
  <si>
    <t>0.0回相当</t>
    <rPh sb="3" eb="4">
      <t>カイ</t>
    </rPh>
    <rPh sb="4" eb="6">
      <t>ソウトウ</t>
    </rPh>
    <phoneticPr fontId="26"/>
  </si>
  <si>
    <t>36.2回</t>
  </si>
  <si>
    <t>2回～3回</t>
    <phoneticPr fontId="26"/>
  </si>
  <si>
    <t>33回～34回</t>
    <phoneticPr fontId="26"/>
  </si>
  <si>
    <t>35.1回</t>
    <phoneticPr fontId="26"/>
  </si>
  <si>
    <t>35.4回</t>
  </si>
  <si>
    <t>32回～33回</t>
    <phoneticPr fontId="26"/>
  </si>
  <si>
    <t>34.9回</t>
    <phoneticPr fontId="26"/>
  </si>
  <si>
    <t>35.0回</t>
    <phoneticPr fontId="26"/>
  </si>
  <si>
    <t>34.5回</t>
    <phoneticPr fontId="26"/>
  </si>
  <si>
    <t>34.8回</t>
    <phoneticPr fontId="26"/>
  </si>
  <si>
    <t>31回～32回</t>
    <phoneticPr fontId="26"/>
  </si>
  <si>
    <t>34.1回</t>
  </si>
  <si>
    <t>34.3回</t>
  </si>
  <si>
    <t>21回～22回相当</t>
  </si>
  <si>
    <t>30回～31回</t>
    <phoneticPr fontId="26"/>
  </si>
  <si>
    <t>32.8回</t>
  </si>
  <si>
    <t>33.7回</t>
  </si>
  <si>
    <t>20回～21回相当</t>
    <phoneticPr fontId="26"/>
  </si>
  <si>
    <t>31.4回</t>
  </si>
  <si>
    <t>32.1回</t>
  </si>
  <si>
    <t>20回～21回相当</t>
  </si>
  <si>
    <t>29回～30回</t>
  </si>
  <si>
    <t>30.5回</t>
  </si>
  <si>
    <t>31.2回</t>
    <phoneticPr fontId="26"/>
  </si>
  <si>
    <t>30.0回</t>
  </si>
  <si>
    <t>30.3回</t>
  </si>
  <si>
    <t>19回～20回相当</t>
  </si>
  <si>
    <t>28回～29回</t>
  </si>
  <si>
    <t>28.9回</t>
  </si>
  <si>
    <t>29.4回</t>
  </si>
  <si>
    <t>18回～19回相当</t>
  </si>
  <si>
    <t>26回～27回</t>
  </si>
  <si>
    <t>27回～28回</t>
  </si>
  <si>
    <t>18回～19回相当</t>
    <phoneticPr fontId="26"/>
  </si>
  <si>
    <t>26回～27回</t>
    <phoneticPr fontId="26"/>
  </si>
  <si>
    <t>26.5回</t>
  </si>
  <si>
    <t>27.0回</t>
  </si>
  <si>
    <t>0.7回相当</t>
    <phoneticPr fontId="26"/>
  </si>
  <si>
    <t>17回～18回相当</t>
  </si>
  <si>
    <t>24回～25回</t>
  </si>
  <si>
    <t>25.3回</t>
  </si>
  <si>
    <t>0.5回相当</t>
    <phoneticPr fontId="26"/>
  </si>
  <si>
    <t>25回～26回</t>
  </si>
  <si>
    <t>26.0回</t>
  </si>
  <si>
    <t>0.6回相当</t>
    <phoneticPr fontId="26"/>
  </si>
  <si>
    <t>16回～17回相当</t>
    <phoneticPr fontId="26"/>
  </si>
  <si>
    <t>23回～24回</t>
  </si>
  <si>
    <t>23.6回</t>
  </si>
  <si>
    <t>16回～17回相当</t>
  </si>
  <si>
    <t>24回～25回</t>
    <phoneticPr fontId="26"/>
  </si>
  <si>
    <t>24.4回</t>
  </si>
  <si>
    <t>14回～15回相当</t>
  </si>
  <si>
    <t>21.8回</t>
  </si>
  <si>
    <t>15回～16回相当</t>
  </si>
  <si>
    <t>22回～23回</t>
  </si>
  <si>
    <t>22.7回</t>
  </si>
  <si>
    <t>1回～2回</t>
  </si>
  <si>
    <t>13回～14回相当</t>
  </si>
  <si>
    <t>20.0回</t>
  </si>
  <si>
    <t>20回～21回</t>
  </si>
  <si>
    <t>12回～13回相当</t>
  </si>
  <si>
    <t>18回～19回</t>
    <phoneticPr fontId="26"/>
  </si>
  <si>
    <t>18.3回</t>
  </si>
  <si>
    <t>19.0回</t>
  </si>
  <si>
    <t>0～１回</t>
  </si>
  <si>
    <t>11回～12回相当</t>
  </si>
  <si>
    <t>16回～17回</t>
  </si>
  <si>
    <t>16.4回</t>
  </si>
  <si>
    <t>9回～10回相当</t>
  </si>
  <si>
    <t>14回～15回</t>
  </si>
  <si>
    <t>10回～11回相当</t>
  </si>
  <si>
    <t>1.0回</t>
    <rPh sb="3" eb="4">
      <t>カイ</t>
    </rPh>
    <phoneticPr fontId="26"/>
  </si>
  <si>
    <t>15.4回</t>
  </si>
  <si>
    <t>8回～9回相当</t>
  </si>
  <si>
    <t>12.8回</t>
  </si>
  <si>
    <t>13.7回</t>
  </si>
  <si>
    <t>7回～8回相当</t>
  </si>
  <si>
    <t>10.9回</t>
  </si>
  <si>
    <t>11.9回</t>
  </si>
  <si>
    <t>6回</t>
  </si>
  <si>
    <t>6回～7回相当</t>
  </si>
  <si>
    <t>9.5回</t>
  </si>
  <si>
    <t>10.1回</t>
  </si>
  <si>
    <t>5回～6回相当</t>
  </si>
  <si>
    <t>8.2回</t>
  </si>
  <si>
    <t>8回～9回</t>
  </si>
  <si>
    <t>9.0回</t>
  </si>
  <si>
    <t>4回～5回相当</t>
  </si>
  <si>
    <t>6.5回</t>
  </si>
  <si>
    <t>7.2回</t>
  </si>
  <si>
    <t>3回～4回相当</t>
  </si>
  <si>
    <t>5回～6回</t>
  </si>
  <si>
    <t>5.5回</t>
  </si>
  <si>
    <t>6.0回</t>
  </si>
  <si>
    <t>2回～3回相当</t>
  </si>
  <si>
    <t>3.8回</t>
  </si>
  <si>
    <t>1回～2回相当</t>
  </si>
  <si>
    <t>2.4回</t>
  </si>
  <si>
    <t>1回～2回相当</t>
    <phoneticPr fontId="26"/>
  </si>
  <si>
    <t>2.8回</t>
  </si>
  <si>
    <t>0回～1回相当</t>
  </si>
  <si>
    <t>0回～1回</t>
  </si>
  <si>
    <t>1.7回</t>
  </si>
  <si>
    <t>2023年度</t>
    <rPh sb="4" eb="6">
      <t>ネンド</t>
    </rPh>
    <phoneticPr fontId="4"/>
  </si>
  <si>
    <t>0.1回相当</t>
    <phoneticPr fontId="4"/>
  </si>
  <si>
    <t>0回</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</si>
</sst>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m/d\(aaa\)"/>
    <numFmt numFmtId="177" formatCode="0\ &quot;回&quot;"/>
    <numFmt numFmtId="178" formatCode="0&quot;回&quot;"/>
    <numFmt numFmtId="179" formatCode="0.0&quot;回&quot;"/>
  </numFmts>
  <fonts count="46">
    <font>
      <sz val="11"/>
      <color theme="1"/>
      <name val="ＭＳ 明朝"/>
      <family val="2"/>
      <charset val="128"/>
    </font>
    <font>
      <sz val="11"/>
      <color theme="1"/>
      <name val="游ゴシック"/>
      <family val="2"/>
      <charset val="128"/>
      <scheme val="minor"/>
    </font>
    <font>
      <sz val="11"/>
      <color theme="1"/>
      <name val="游ゴシック"/>
      <family val="2"/>
      <charset val="128"/>
      <scheme val="minor"/>
    </font>
    <font>
      <sz val="11"/>
      <color theme="1"/>
      <name val="ＭＳ 明朝"/>
      <family val="2"/>
      <charset val="128"/>
    </font>
    <font>
      <sz val="6"/>
      <name val="ＭＳ 明朝"/>
      <family val="2"/>
      <charset val="128"/>
    </font>
    <font>
      <sz val="14"/>
      <color theme="1"/>
      <name val="HG丸ｺﾞｼｯｸM-PRO"/>
      <family val="3"/>
      <charset val="128"/>
    </font>
    <font>
      <sz val="16"/>
      <color theme="1"/>
      <name val="ＭＳ 明朝"/>
      <family val="1"/>
      <charset val="128"/>
    </font>
    <font>
      <sz val="12"/>
      <color theme="1"/>
      <name val="ＭＳ 明朝"/>
      <family val="1"/>
      <charset val="128"/>
    </font>
    <font>
      <sz val="14"/>
      <name val="ＭＳ 明朝"/>
      <family val="1"/>
      <charset val="128"/>
    </font>
    <font>
      <sz val="12"/>
      <name val="ＭＳ 明朝"/>
      <family val="1"/>
      <charset val="128"/>
    </font>
    <font>
      <sz val="18"/>
      <name val="ＭＳ ゴシック"/>
      <family val="3"/>
      <charset val="128"/>
    </font>
    <font>
      <sz val="14"/>
      <name val="HG丸ｺﾞｼｯｸM-PRO"/>
      <family val="3"/>
      <charset val="128"/>
    </font>
    <font>
      <vertAlign val="superscript"/>
      <sz val="14"/>
      <name val="ＭＳ 明朝"/>
      <family val="1"/>
      <charset val="128"/>
    </font>
    <font>
      <sz val="16"/>
      <name val="ＭＳ 明朝"/>
      <family val="1"/>
      <charset val="128"/>
    </font>
    <font>
      <sz val="10"/>
      <name val="ＭＳ 明朝"/>
      <family val="1"/>
      <charset val="128"/>
    </font>
    <font>
      <vertAlign val="superscript"/>
      <sz val="10"/>
      <name val="ＭＳ 明朝"/>
      <family val="1"/>
      <charset val="128"/>
    </font>
    <font>
      <strike/>
      <sz val="12"/>
      <color rgb="FF0000FF"/>
      <name val="ＭＳ 明朝"/>
      <family val="1"/>
      <charset val="128"/>
    </font>
    <font>
      <sz val="14"/>
      <color theme="1"/>
      <name val="ＭＳ 明朝"/>
      <family val="1"/>
      <charset val="128"/>
    </font>
    <font>
      <sz val="9"/>
      <name val="ＭＳ 明朝"/>
      <family val="1"/>
      <charset val="128"/>
    </font>
    <font>
      <sz val="14"/>
      <color rgb="FFFF0000"/>
      <name val="HG丸ｺﾞｼｯｸM-PRO"/>
      <family val="3"/>
      <charset val="128"/>
    </font>
    <font>
      <b/>
      <sz val="9"/>
      <color indexed="81"/>
      <name val="MS P ゴシック"/>
      <family val="3"/>
      <charset val="128"/>
    </font>
    <font>
      <sz val="9"/>
      <color theme="1"/>
      <name val="ＭＳ 明朝"/>
      <family val="1"/>
      <charset val="128"/>
    </font>
    <font>
      <vertAlign val="superscript"/>
      <sz val="14"/>
      <color theme="1"/>
      <name val="ＭＳ 明朝"/>
      <family val="1"/>
      <charset val="128"/>
    </font>
    <font>
      <b/>
      <sz val="48"/>
      <color theme="1"/>
      <name val="ＭＳ ゴシック"/>
      <family val="3"/>
      <charset val="128"/>
    </font>
    <font>
      <sz val="12"/>
      <color theme="1"/>
      <name val="游ゴシック"/>
      <family val="2"/>
      <charset val="128"/>
      <scheme val="minor"/>
    </font>
    <font>
      <sz val="12"/>
      <name val="游ゴシック"/>
      <family val="2"/>
      <charset val="128"/>
      <scheme val="minor"/>
    </font>
    <font>
      <sz val="6"/>
      <name val="游ゴシック"/>
      <family val="3"/>
      <charset val="128"/>
      <scheme val="minor"/>
    </font>
    <font>
      <sz val="7"/>
      <name val="Meiryo UI"/>
      <family val="3"/>
      <charset val="128"/>
    </font>
    <font>
      <sz val="9"/>
      <name val="Meiryo UI"/>
      <family val="3"/>
      <charset val="128"/>
    </font>
    <font>
      <sz val="6"/>
      <name val="游ゴシック"/>
      <family val="2"/>
      <charset val="128"/>
      <scheme val="minor"/>
    </font>
    <font>
      <sz val="18"/>
      <name val="ＭＳ 明朝"/>
      <family val="1"/>
      <charset val="128"/>
    </font>
    <font>
      <sz val="7"/>
      <color rgb="FF000000"/>
      <name val="Meiryo UI"/>
      <family val="3"/>
      <charset val="128"/>
    </font>
    <font>
      <sz val="18"/>
      <name val="Arial"/>
      <family val="2"/>
    </font>
    <font>
      <sz val="6"/>
      <name val="Meiryo UI"/>
      <family val="3"/>
      <charset val="128"/>
    </font>
    <font>
      <sz val="8"/>
      <color rgb="FF000000"/>
      <name val="Meiryo UI"/>
      <family val="3"/>
      <charset val="128"/>
    </font>
    <font>
      <sz val="8"/>
      <color theme="1"/>
      <name val="Meiryo UI"/>
      <family val="3"/>
      <charset val="128"/>
    </font>
    <font>
      <sz val="8"/>
      <name val="Meiryo UI"/>
      <family val="3"/>
      <charset val="128"/>
    </font>
    <font>
      <sz val="7"/>
      <color rgb="FFFF0000"/>
      <name val="Meiryo UI"/>
      <family val="3"/>
      <charset val="128"/>
    </font>
    <font>
      <sz val="18"/>
      <color rgb="FFFF0000"/>
      <name val="Arial"/>
      <family val="2"/>
    </font>
    <font>
      <sz val="6"/>
      <color rgb="FFFF0000"/>
      <name val="Meiryo UI"/>
      <family val="3"/>
      <charset val="128"/>
    </font>
    <font>
      <sz val="7"/>
      <color theme="1"/>
      <name val="Meiryo UI"/>
      <family val="3"/>
      <charset val="128"/>
    </font>
    <font>
      <sz val="18"/>
      <color theme="1"/>
      <name val="Arial"/>
      <family val="2"/>
    </font>
    <font>
      <sz val="6"/>
      <color theme="1"/>
      <name val="Meiryo UI"/>
      <family val="3"/>
      <charset val="128"/>
    </font>
    <font>
      <sz val="8"/>
      <color rgb="FFFF0000"/>
      <name val="Meiryo UI"/>
      <family val="3"/>
      <charset val="128"/>
    </font>
    <font>
      <sz val="9"/>
      <color theme="1"/>
      <name val="Meiryo UI"/>
      <family val="3"/>
      <charset val="128"/>
    </font>
    <font>
      <sz val="18"/>
      <color theme="1"/>
      <name val="ＭＳ 明朝"/>
      <family val="1"/>
      <charset val="128"/>
    </font>
  </fonts>
  <fills count="2">
    <fill>
      <patternFill patternType="none"/>
    </fill>
    <fill>
      <patternFill patternType="gray125"/>
    </fill>
  </fills>
  <borders count="1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medium">
        <color auto="1"/>
      </left>
      <right/>
      <top/>
      <bottom style="medium">
        <color indexed="64"/>
      </bottom>
      <diagonal/>
    </border>
    <border>
      <left/>
      <right style="thin">
        <color auto="1"/>
      </right>
      <top/>
      <bottom style="medium">
        <color indexed="64"/>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style="medium">
        <color indexed="64"/>
      </top>
      <bottom/>
      <diagonal/>
    </border>
    <border>
      <left style="thin">
        <color auto="1"/>
      </left>
      <right style="thin">
        <color auto="1"/>
      </right>
      <top style="medium">
        <color indexed="64"/>
      </top>
      <bottom style="thin">
        <color auto="1"/>
      </bottom>
      <diagonal/>
    </border>
    <border>
      <left/>
      <right/>
      <top style="medium">
        <color indexed="64"/>
      </top>
      <bottom style="thin">
        <color auto="1"/>
      </bottom>
      <diagonal/>
    </border>
    <border>
      <left/>
      <right style="medium">
        <color auto="1"/>
      </right>
      <top style="thin">
        <color auto="1"/>
      </top>
      <bottom style="medium">
        <color indexed="64"/>
      </bottom>
      <diagonal/>
    </border>
    <border>
      <left/>
      <right style="medium">
        <color auto="1"/>
      </right>
      <top style="medium">
        <color indexed="64"/>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diagonalUp="1">
      <left style="thin">
        <color rgb="FF000000"/>
      </left>
      <right style="thin">
        <color rgb="FF000000"/>
      </right>
      <top style="thin">
        <color rgb="FF000000"/>
      </top>
      <bottom style="thin">
        <color rgb="FF000000"/>
      </bottom>
      <diagonal style="thin">
        <color rgb="FF000000"/>
      </diagonal>
    </border>
    <border diagonalUp="1">
      <left style="thin">
        <color rgb="FF000000"/>
      </left>
      <right style="medium">
        <color rgb="FF000000"/>
      </right>
      <top style="thin">
        <color rgb="FF000000"/>
      </top>
      <bottom style="thin">
        <color rgb="FF000000"/>
      </bottom>
      <diagonal style="thin">
        <color rgb="FF000000"/>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diagonalUp="1">
      <left style="thin">
        <color rgb="FF000000"/>
      </left>
      <right style="thin">
        <color rgb="FF000000"/>
      </right>
      <top style="thin">
        <color rgb="FF000000"/>
      </top>
      <bottom style="medium">
        <color rgb="FF000000"/>
      </bottom>
      <diagonal style="thin">
        <color rgb="FF000000"/>
      </diagonal>
    </border>
    <border diagonalUp="1">
      <left style="thin">
        <color rgb="FF000000"/>
      </left>
      <right style="medium">
        <color rgb="FF000000"/>
      </right>
      <top style="thin">
        <color rgb="FF000000"/>
      </top>
      <bottom style="medium">
        <color rgb="FF000000"/>
      </bottom>
      <diagonal style="thin">
        <color rgb="FF000000"/>
      </diagonal>
    </border>
    <border>
      <left/>
      <right/>
      <top style="medium">
        <color rgb="FF000000"/>
      </top>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diagonalUp="1">
      <left style="thin">
        <color rgb="FF000000"/>
      </left>
      <right style="thin">
        <color rgb="FF000000"/>
      </right>
      <top style="thin">
        <color rgb="FF000000"/>
      </top>
      <bottom/>
      <diagonal style="thin">
        <color rgb="FF000000"/>
      </diagonal>
    </border>
    <border diagonalUp="1">
      <left style="thin">
        <color rgb="FF000000"/>
      </left>
      <right style="medium">
        <color rgb="FF000000"/>
      </right>
      <top style="thin">
        <color rgb="FF000000"/>
      </top>
      <bottom/>
      <diagonal style="thin">
        <color rgb="FF000000"/>
      </diagonal>
    </border>
    <border diagonalUp="1">
      <left style="thin">
        <color rgb="FF000000"/>
      </left>
      <right style="thin">
        <color rgb="FF000000"/>
      </right>
      <top/>
      <bottom/>
      <diagonal style="thin">
        <color rgb="FF000000"/>
      </diagonal>
    </border>
    <border diagonalUp="1">
      <left style="thin">
        <color rgb="FF000000"/>
      </left>
      <right style="medium">
        <color rgb="FF000000"/>
      </right>
      <top/>
      <bottom/>
      <diagonal style="thin">
        <color rgb="FF000000"/>
      </diagonal>
    </border>
    <border diagonalUp="1">
      <left style="thin">
        <color rgb="FF000000"/>
      </left>
      <right style="thin">
        <color rgb="FF000000"/>
      </right>
      <top/>
      <bottom style="medium">
        <color rgb="FF000000"/>
      </bottom>
      <diagonal style="thin">
        <color rgb="FF000000"/>
      </diagonal>
    </border>
    <border diagonalUp="1">
      <left style="thin">
        <color rgb="FF000000"/>
      </left>
      <right style="medium">
        <color rgb="FF000000"/>
      </right>
      <top/>
      <bottom style="medium">
        <color rgb="FF000000"/>
      </bottom>
      <diagonal style="thin">
        <color rgb="FF000000"/>
      </diagonal>
    </border>
    <border>
      <left style="medium">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diagonalUp="1">
      <left style="thin">
        <color rgb="FF000000"/>
      </left>
      <right style="thin">
        <color rgb="FF000000"/>
      </right>
      <top style="medium">
        <color rgb="FF000000"/>
      </top>
      <bottom/>
      <diagonal style="thin">
        <color rgb="FF000000"/>
      </diagonal>
    </border>
    <border diagonalUp="1">
      <left style="thin">
        <color rgb="FF000000"/>
      </left>
      <right style="medium">
        <color rgb="FF000000"/>
      </right>
      <top style="medium">
        <color rgb="FF000000"/>
      </top>
      <bottom/>
      <diagonal style="thin">
        <color rgb="FF000000"/>
      </diagonal>
    </border>
    <border diagonalUp="1">
      <left style="thin">
        <color rgb="FF000000"/>
      </left>
      <right style="thin">
        <color rgb="FF000000"/>
      </right>
      <top/>
      <bottom style="thin">
        <color rgb="FF000000"/>
      </bottom>
      <diagonal style="thin">
        <color rgb="FF000000"/>
      </diagonal>
    </border>
    <border diagonalUp="1">
      <left style="thin">
        <color rgb="FF000000"/>
      </left>
      <right style="medium">
        <color rgb="FF000000"/>
      </right>
      <top/>
      <bottom style="thin">
        <color rgb="FF000000"/>
      </bottom>
      <diagonal style="thin">
        <color rgb="FF000000"/>
      </diagonal>
    </border>
    <border diagonalUp="1">
      <left style="thin">
        <color rgb="FF000000"/>
      </left>
      <right/>
      <top style="thin">
        <color rgb="FF000000"/>
      </top>
      <bottom style="thin">
        <color rgb="FF000000"/>
      </bottom>
      <diagonal style="thin">
        <color rgb="FF000000"/>
      </diagonal>
    </border>
    <border diagonalUp="1">
      <left style="thin">
        <color rgb="FF000000"/>
      </left>
      <right/>
      <top style="thin">
        <color rgb="FF000000"/>
      </top>
      <bottom style="medium">
        <color rgb="FF000000"/>
      </bottom>
      <diagonal style="thin">
        <color rgb="FF000000"/>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indexed="64"/>
      </bottom>
      <diagonal/>
    </border>
    <border diagonalUp="1">
      <left style="thin">
        <color rgb="FF000000"/>
      </left>
      <right/>
      <top style="thin">
        <color rgb="FF000000"/>
      </top>
      <bottom/>
      <diagonal style="thin">
        <color rgb="FF000000"/>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diagonalUp="1">
      <left style="thin">
        <color rgb="FF000000"/>
      </left>
      <right style="thin">
        <color rgb="FF000000"/>
      </right>
      <top style="medium">
        <color indexed="64"/>
      </top>
      <bottom/>
      <diagonal style="thin">
        <color rgb="FF000000"/>
      </diagonal>
    </border>
    <border diagonalUp="1">
      <left style="thin">
        <color rgb="FF000000"/>
      </left>
      <right style="medium">
        <color indexed="64"/>
      </right>
      <top style="medium">
        <color indexed="64"/>
      </top>
      <bottom/>
      <diagonal style="thin">
        <color rgb="FF000000"/>
      </diagonal>
    </border>
    <border>
      <left style="medium">
        <color indexed="64"/>
      </left>
      <right style="thin">
        <color rgb="FF000000"/>
      </right>
      <top style="thin">
        <color rgb="FF000000"/>
      </top>
      <bottom style="thin">
        <color rgb="FF000000"/>
      </bottom>
      <diagonal/>
    </border>
    <border diagonalUp="1">
      <left style="thin">
        <color rgb="FF000000"/>
      </left>
      <right style="medium">
        <color indexed="64"/>
      </right>
      <top/>
      <bottom/>
      <diagonal style="thin">
        <color rgb="FF000000"/>
      </diagonal>
    </border>
    <border diagonalUp="1">
      <left style="thin">
        <color rgb="FF000000"/>
      </left>
      <right style="medium">
        <color indexed="64"/>
      </right>
      <top/>
      <bottom style="thin">
        <color rgb="FF000000"/>
      </bottom>
      <diagonal style="thin">
        <color rgb="FF000000"/>
      </diagonal>
    </border>
    <border>
      <left style="thin">
        <color rgb="FF000000"/>
      </left>
      <right style="medium">
        <color indexed="64"/>
      </right>
      <top style="thin">
        <color rgb="FF000000"/>
      </top>
      <bottom/>
      <diagonal/>
    </border>
    <border>
      <left style="thin">
        <color rgb="FF000000"/>
      </left>
      <right style="medium">
        <color indexed="64"/>
      </right>
      <top/>
      <bottom style="thin">
        <color rgb="FF000000"/>
      </bottom>
      <diagonal/>
    </border>
    <border diagonalUp="1">
      <left style="thin">
        <color rgb="FF000000"/>
      </left>
      <right style="medium">
        <color indexed="64"/>
      </right>
      <top style="thin">
        <color rgb="FF000000"/>
      </top>
      <bottom/>
      <diagonal style="thin">
        <color rgb="FF000000"/>
      </diagonal>
    </border>
    <border>
      <left style="medium">
        <color indexed="64"/>
      </left>
      <right style="thin">
        <color rgb="FF000000"/>
      </right>
      <top style="thin">
        <color rgb="FF000000"/>
      </top>
      <bottom style="medium">
        <color indexed="64"/>
      </bottom>
      <diagonal/>
    </border>
    <border diagonalUp="1">
      <left style="thin">
        <color rgb="FF000000"/>
      </left>
      <right style="thin">
        <color rgb="FF000000"/>
      </right>
      <top/>
      <bottom style="medium">
        <color indexed="64"/>
      </bottom>
      <diagonal style="thin">
        <color rgb="FF000000"/>
      </diagonal>
    </border>
    <border>
      <left style="thin">
        <color rgb="FF000000"/>
      </left>
      <right style="medium">
        <color indexed="64"/>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indexed="64"/>
      </right>
      <top style="medium">
        <color indexed="64"/>
      </top>
      <bottom style="thin">
        <color rgb="FF000000"/>
      </bottom>
      <diagonal/>
    </border>
    <border diagonalUp="1">
      <left style="thin">
        <color rgb="FF000000"/>
      </left>
      <right style="medium">
        <color indexed="64"/>
      </right>
      <top style="thin">
        <color rgb="FF000000"/>
      </top>
      <bottom style="thin">
        <color rgb="FF000000"/>
      </bottom>
      <diagonal style="thin">
        <color rgb="FF000000"/>
      </diagonal>
    </border>
    <border diagonalUp="1">
      <left style="thin">
        <color rgb="FF000000"/>
      </left>
      <right style="thin">
        <color rgb="FF000000"/>
      </right>
      <top style="thin">
        <color rgb="FF000000"/>
      </top>
      <bottom style="medium">
        <color indexed="64"/>
      </bottom>
      <diagonal style="thin">
        <color rgb="FF000000"/>
      </diagonal>
    </border>
    <border diagonalUp="1">
      <left style="thin">
        <color rgb="FF000000"/>
      </left>
      <right style="medium">
        <color indexed="64"/>
      </right>
      <top style="thin">
        <color rgb="FF000000"/>
      </top>
      <bottom style="medium">
        <color indexed="64"/>
      </bottom>
      <diagonal style="thin">
        <color rgb="FF000000"/>
      </diagonal>
    </border>
  </borders>
  <cellStyleXfs count="7">
    <xf numFmtId="0" fontId="0" fillId="0" borderId="0">
      <alignment vertical="center"/>
    </xf>
    <xf numFmtId="38" fontId="3" fillId="0" borderId="0" applyFont="0" applyFill="0" applyBorder="0" applyAlignment="0" applyProtection="0">
      <alignment vertical="center"/>
    </xf>
    <xf numFmtId="0" fontId="24" fillId="0" borderId="0"/>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641">
    <xf numFmtId="0" fontId="0" fillId="0" borderId="0" xfId="0">
      <alignment vertical="center"/>
    </xf>
    <xf numFmtId="0" fontId="5" fillId="0" borderId="0" xfId="0" applyFont="1">
      <alignment vertical="center"/>
    </xf>
    <xf numFmtId="0" fontId="5" fillId="0" borderId="0" xfId="0" applyFont="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0" xfId="0" applyFont="1">
      <alignment vertical="center"/>
    </xf>
    <xf numFmtId="38" fontId="8" fillId="0" borderId="7" xfId="1" applyFont="1" applyBorder="1" applyAlignment="1">
      <alignment horizontal="center" vertical="center"/>
    </xf>
    <xf numFmtId="38" fontId="8" fillId="0" borderId="26" xfId="1" applyFont="1" applyBorder="1" applyAlignment="1">
      <alignment horizontal="center" vertical="center"/>
    </xf>
    <xf numFmtId="177" fontId="8" fillId="0" borderId="5" xfId="1" applyNumberFormat="1" applyFont="1" applyBorder="1" applyAlignment="1">
      <alignment horizontal="right" vertical="center"/>
    </xf>
    <xf numFmtId="177" fontId="8" fillId="0" borderId="20" xfId="0" applyNumberFormat="1" applyFont="1" applyBorder="1" applyAlignment="1">
      <alignment horizontal="left" vertical="center"/>
    </xf>
    <xf numFmtId="0" fontId="9" fillId="0" borderId="0" xfId="0" applyFont="1">
      <alignment vertical="center"/>
    </xf>
    <xf numFmtId="0" fontId="11" fillId="0" borderId="0" xfId="0" applyFont="1">
      <alignment vertical="center"/>
    </xf>
    <xf numFmtId="0" fontId="11" fillId="0" borderId="0" xfId="0" applyFont="1" applyAlignment="1">
      <alignment horizontal="center" vertical="center"/>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38" fontId="8" fillId="0" borderId="6" xfId="1" applyFont="1" applyBorder="1" applyAlignment="1">
      <alignment horizontal="center" vertical="center"/>
    </xf>
    <xf numFmtId="0" fontId="8" fillId="0" borderId="5" xfId="0" applyFont="1" applyBorder="1" applyAlignment="1">
      <alignment horizontal="center" vertical="center"/>
    </xf>
    <xf numFmtId="38" fontId="8" fillId="0" borderId="6" xfId="1" applyFont="1" applyBorder="1" applyAlignment="1">
      <alignment horizontal="left" vertical="center"/>
    </xf>
    <xf numFmtId="38" fontId="8" fillId="0" borderId="24" xfId="1" applyFont="1" applyBorder="1" applyAlignment="1">
      <alignment horizontal="left" vertical="center"/>
    </xf>
    <xf numFmtId="0" fontId="8" fillId="0" borderId="25" xfId="0" applyFont="1" applyBorder="1" applyAlignment="1">
      <alignment horizontal="center" vertical="center"/>
    </xf>
    <xf numFmtId="0" fontId="13" fillId="0" borderId="0" xfId="0" applyFont="1">
      <alignment vertical="center"/>
    </xf>
    <xf numFmtId="0" fontId="13" fillId="0" borderId="0" xfId="0" applyFont="1" applyAlignment="1">
      <alignment horizontal="center" vertical="center"/>
    </xf>
    <xf numFmtId="0" fontId="8" fillId="0" borderId="3" xfId="0" applyFont="1" applyBorder="1" applyAlignment="1">
      <alignment horizontal="center" vertical="center"/>
    </xf>
    <xf numFmtId="177" fontId="8" fillId="0" borderId="5" xfId="1" applyNumberFormat="1" applyFont="1" applyBorder="1" applyAlignment="1">
      <alignment horizontal="center" vertical="center"/>
    </xf>
    <xf numFmtId="177" fontId="8" fillId="0" borderId="5" xfId="1" applyNumberFormat="1" applyFont="1" applyBorder="1" applyAlignment="1">
      <alignment horizontal="center" vertical="center"/>
    </xf>
    <xf numFmtId="0" fontId="8" fillId="0" borderId="3" xfId="0" applyFont="1" applyBorder="1" applyAlignment="1">
      <alignment horizontal="center" vertical="center"/>
    </xf>
    <xf numFmtId="38" fontId="8" fillId="0" borderId="6" xfId="1" applyFont="1" applyFill="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38" fontId="8" fillId="0" borderId="11" xfId="1"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14" fillId="0" borderId="7" xfId="0" applyFont="1" applyBorder="1" applyAlignment="1">
      <alignment horizontal="center" vertical="center"/>
    </xf>
    <xf numFmtId="177" fontId="8" fillId="0" borderId="20" xfId="0" applyNumberFormat="1"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16" fillId="0" borderId="0" xfId="0" applyFont="1">
      <alignment vertical="center"/>
    </xf>
    <xf numFmtId="0" fontId="8" fillId="0" borderId="3" xfId="0" applyFont="1" applyBorder="1" applyAlignment="1">
      <alignment horizontal="center" vertical="center"/>
    </xf>
    <xf numFmtId="38" fontId="8" fillId="0" borderId="9" xfId="1" applyFont="1" applyBorder="1" applyAlignment="1">
      <alignment horizontal="center" vertical="center"/>
    </xf>
    <xf numFmtId="0" fontId="14" fillId="0" borderId="1" xfId="0" applyFont="1" applyBorder="1" applyAlignment="1">
      <alignment horizontal="center" vertical="center" wrapText="1"/>
    </xf>
    <xf numFmtId="177" fontId="8" fillId="0" borderId="6" xfId="1" applyNumberFormat="1" applyFont="1" applyBorder="1" applyAlignment="1">
      <alignment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14" fillId="0" borderId="39" xfId="0" applyFont="1" applyBorder="1" applyAlignment="1">
      <alignment horizontal="center" vertical="center"/>
    </xf>
    <xf numFmtId="0" fontId="8" fillId="0" borderId="12" xfId="0" applyFont="1" applyBorder="1" applyAlignment="1">
      <alignment horizontal="center" vertical="center"/>
    </xf>
    <xf numFmtId="38" fontId="8" fillId="0" borderId="39" xfId="1" applyFont="1" applyBorder="1" applyAlignment="1">
      <alignment horizontal="center" vertical="center"/>
    </xf>
    <xf numFmtId="0" fontId="8" fillId="0" borderId="24"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3" xfId="0" applyFont="1" applyBorder="1" applyAlignment="1">
      <alignment horizontal="center" vertical="center"/>
    </xf>
    <xf numFmtId="0" fontId="8" fillId="0" borderId="23" xfId="0" applyFont="1" applyBorder="1" applyAlignment="1">
      <alignment horizontal="center" vertical="center"/>
    </xf>
    <xf numFmtId="38" fontId="8" fillId="0" borderId="5" xfId="1"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23" xfId="0" applyFont="1" applyBorder="1" applyAlignment="1">
      <alignment horizontal="center" vertical="center"/>
    </xf>
    <xf numFmtId="0" fontId="8" fillId="0" borderId="3" xfId="0" applyFont="1" applyBorder="1" applyAlignment="1">
      <alignment horizontal="center" vertical="center"/>
    </xf>
    <xf numFmtId="0" fontId="8" fillId="0" borderId="3" xfId="0" applyFont="1" applyBorder="1" applyAlignment="1">
      <alignment horizontal="center" vertical="center"/>
    </xf>
    <xf numFmtId="177" fontId="8" fillId="0" borderId="21" xfId="0" applyNumberFormat="1" applyFont="1" applyBorder="1" applyAlignment="1">
      <alignment horizontal="left" vertical="center"/>
    </xf>
    <xf numFmtId="177" fontId="8" fillId="0" borderId="12" xfId="1" applyNumberFormat="1" applyFont="1" applyBorder="1" applyAlignment="1">
      <alignment horizontal="center" vertical="center"/>
    </xf>
    <xf numFmtId="0" fontId="8" fillId="0" borderId="23" xfId="0" applyFont="1" applyBorder="1" applyAlignment="1">
      <alignment horizontal="center" vertical="center"/>
    </xf>
    <xf numFmtId="177" fontId="8" fillId="0" borderId="22" xfId="0" applyNumberFormat="1" applyFont="1" applyBorder="1" applyAlignment="1">
      <alignment horizontal="left" vertical="center"/>
    </xf>
    <xf numFmtId="177" fontId="8" fillId="0" borderId="8" xfId="1" applyNumberFormat="1" applyFont="1" applyBorder="1" applyAlignment="1">
      <alignment horizontal="right" vertical="center"/>
    </xf>
    <xf numFmtId="177" fontId="8" fillId="0" borderId="12" xfId="1" applyNumberFormat="1" applyFont="1" applyBorder="1" applyAlignment="1">
      <alignment horizontal="right" vertical="center"/>
    </xf>
    <xf numFmtId="177" fontId="8" fillId="0" borderId="5" xfId="1" applyNumberFormat="1" applyFont="1" applyBorder="1" applyAlignment="1">
      <alignment horizontal="center" vertical="center"/>
    </xf>
    <xf numFmtId="177" fontId="8" fillId="0" borderId="5" xfId="1" applyNumberFormat="1" applyFont="1" applyBorder="1" applyAlignment="1">
      <alignment horizontal="right" vertical="center" wrapText="1"/>
    </xf>
    <xf numFmtId="177" fontId="8" fillId="0" borderId="6" xfId="1" applyNumberFormat="1" applyFont="1" applyBorder="1">
      <alignment vertical="center"/>
    </xf>
    <xf numFmtId="177" fontId="17" fillId="0" borderId="5" xfId="1" applyNumberFormat="1" applyFont="1" applyBorder="1" applyAlignment="1">
      <alignment horizontal="right" vertical="center"/>
    </xf>
    <xf numFmtId="177" fontId="17" fillId="0" borderId="5" xfId="1" applyNumberFormat="1" applyFont="1" applyBorder="1" applyAlignment="1">
      <alignment horizontal="center" vertical="center"/>
    </xf>
    <xf numFmtId="177" fontId="17" fillId="0" borderId="20" xfId="0" applyNumberFormat="1" applyFont="1" applyBorder="1" applyAlignment="1">
      <alignment horizontal="left" vertical="center"/>
    </xf>
    <xf numFmtId="38" fontId="17" fillId="0" borderId="7" xfId="1" applyFont="1" applyBorder="1" applyAlignment="1">
      <alignment horizontal="center" vertical="center"/>
    </xf>
    <xf numFmtId="38" fontId="17" fillId="0" borderId="11" xfId="1" applyFont="1" applyBorder="1" applyAlignment="1">
      <alignment horizontal="center" vertical="center"/>
    </xf>
    <xf numFmtId="0" fontId="17" fillId="0" borderId="12" xfId="0" applyFont="1" applyBorder="1" applyAlignment="1">
      <alignment horizontal="center" vertical="center"/>
    </xf>
    <xf numFmtId="38" fontId="17" fillId="0" borderId="39" xfId="1" applyFont="1" applyBorder="1" applyAlignment="1">
      <alignment horizontal="center" vertical="center"/>
    </xf>
    <xf numFmtId="38" fontId="17" fillId="0" borderId="6" xfId="1" applyFont="1" applyBorder="1" applyAlignment="1">
      <alignment horizontal="center" vertical="center"/>
    </xf>
    <xf numFmtId="0" fontId="17" fillId="0" borderId="5" xfId="0" applyFont="1" applyBorder="1" applyAlignment="1">
      <alignment horizontal="center" vertical="center"/>
    </xf>
    <xf numFmtId="38" fontId="17" fillId="0" borderId="6" xfId="1" applyFont="1" applyBorder="1" applyAlignment="1">
      <alignment horizontal="left" vertical="center"/>
    </xf>
    <xf numFmtId="0" fontId="8" fillId="0" borderId="7" xfId="1" applyNumberFormat="1" applyFont="1" applyBorder="1" applyAlignment="1">
      <alignment horizontal="center" vertical="center"/>
    </xf>
    <xf numFmtId="177" fontId="17" fillId="0" borderId="20" xfId="0" applyNumberFormat="1" applyFont="1" applyBorder="1" applyAlignment="1">
      <alignment horizontal="center" vertical="center"/>
    </xf>
    <xf numFmtId="0" fontId="8" fillId="0" borderId="1" xfId="0" applyFont="1" applyBorder="1" applyAlignment="1">
      <alignment horizontal="center" vertical="center"/>
    </xf>
    <xf numFmtId="0" fontId="8" fillId="0" borderId="23" xfId="0" applyFont="1" applyBorder="1" applyAlignment="1">
      <alignment horizontal="center" vertical="center"/>
    </xf>
    <xf numFmtId="0" fontId="8" fillId="0" borderId="31" xfId="0" applyFont="1" applyBorder="1" applyAlignment="1">
      <alignment horizontal="center" vertical="center" wrapText="1"/>
    </xf>
    <xf numFmtId="177" fontId="8" fillId="0" borderId="5" xfId="1" applyNumberFormat="1" applyFont="1" applyBorder="1" applyAlignment="1">
      <alignment horizontal="center" vertical="center"/>
    </xf>
    <xf numFmtId="0" fontId="14" fillId="0" borderId="18" xfId="0" applyFont="1" applyBorder="1" applyAlignment="1">
      <alignment horizontal="center" vertical="center"/>
    </xf>
    <xf numFmtId="38" fontId="8" fillId="0" borderId="17" xfId="1" applyFont="1" applyFill="1" applyBorder="1" applyAlignment="1">
      <alignment horizontal="center" vertical="center"/>
    </xf>
    <xf numFmtId="0" fontId="8" fillId="0" borderId="46" xfId="0" applyFont="1" applyBorder="1" applyAlignment="1">
      <alignment horizontal="center" vertical="center"/>
    </xf>
    <xf numFmtId="38" fontId="8" fillId="0" borderId="18" xfId="1" applyFont="1" applyFill="1" applyBorder="1" applyAlignment="1">
      <alignment horizontal="center" vertical="center"/>
    </xf>
    <xf numFmtId="38" fontId="8" fillId="0" borderId="7" xfId="1" applyFont="1" applyFill="1" applyBorder="1" applyAlignment="1">
      <alignment horizontal="center" vertical="center"/>
    </xf>
    <xf numFmtId="177" fontId="8" fillId="0" borderId="5" xfId="1" applyNumberFormat="1" applyFont="1" applyFill="1" applyBorder="1" applyAlignment="1">
      <alignment horizontal="right" vertical="center"/>
    </xf>
    <xf numFmtId="177" fontId="8" fillId="0" borderId="5" xfId="1" applyNumberFormat="1" applyFont="1" applyFill="1" applyBorder="1" applyAlignment="1">
      <alignment horizontal="center" vertical="center"/>
    </xf>
    <xf numFmtId="38" fontId="17" fillId="0" borderId="6" xfId="1" applyFont="1" applyFill="1" applyBorder="1" applyAlignment="1">
      <alignment horizontal="center" vertical="center"/>
    </xf>
    <xf numFmtId="38" fontId="17" fillId="0" borderId="7" xfId="1" applyFont="1" applyFill="1" applyBorder="1" applyAlignment="1">
      <alignment horizontal="center" vertical="center"/>
    </xf>
    <xf numFmtId="177" fontId="17" fillId="0" borderId="5" xfId="1" applyNumberFormat="1" applyFont="1" applyFill="1" applyBorder="1" applyAlignment="1">
      <alignment horizontal="right" vertical="center"/>
    </xf>
    <xf numFmtId="177" fontId="17" fillId="0" borderId="5" xfId="1" applyNumberFormat="1" applyFont="1" applyFill="1" applyBorder="1" applyAlignment="1">
      <alignment horizontal="center" vertical="center"/>
    </xf>
    <xf numFmtId="38" fontId="17" fillId="0" borderId="9" xfId="1" applyFont="1" applyFill="1" applyBorder="1" applyAlignment="1">
      <alignment horizontal="center" vertical="center"/>
    </xf>
    <xf numFmtId="38" fontId="17" fillId="0" borderId="10" xfId="1" applyFont="1" applyFill="1" applyBorder="1" applyAlignment="1">
      <alignment horizontal="center" vertical="center"/>
    </xf>
    <xf numFmtId="9" fontId="8" fillId="0" borderId="24" xfId="1" applyNumberFormat="1" applyFont="1" applyFill="1" applyBorder="1" applyAlignment="1">
      <alignment horizontal="center" vertical="center"/>
    </xf>
    <xf numFmtId="38" fontId="8" fillId="0" borderId="26" xfId="1" applyFont="1" applyFill="1" applyBorder="1" applyAlignment="1">
      <alignment horizontal="center" vertical="center"/>
    </xf>
    <xf numFmtId="38" fontId="8" fillId="0" borderId="9" xfId="1" applyFont="1" applyFill="1" applyBorder="1" applyAlignment="1">
      <alignment horizontal="center" vertical="center"/>
    </xf>
    <xf numFmtId="38" fontId="8" fillId="0" borderId="9" xfId="1" applyFont="1" applyFill="1" applyBorder="1" applyAlignment="1">
      <alignment horizontal="center" vertical="center" wrapText="1"/>
    </xf>
    <xf numFmtId="0" fontId="8" fillId="0" borderId="8" xfId="0" applyFont="1" applyBorder="1" applyAlignment="1">
      <alignment horizontal="center" vertical="center"/>
    </xf>
    <xf numFmtId="38" fontId="8" fillId="0" borderId="10" xfId="1" applyFont="1" applyFill="1" applyBorder="1" applyAlignment="1">
      <alignment horizontal="center" vertical="center"/>
    </xf>
    <xf numFmtId="0" fontId="19" fillId="0" borderId="0" xfId="0" applyFont="1">
      <alignment vertical="center"/>
    </xf>
    <xf numFmtId="177" fontId="8" fillId="0" borderId="46" xfId="1" applyNumberFormat="1" applyFont="1" applyFill="1" applyBorder="1" applyAlignment="1">
      <alignment horizontal="right" vertical="center"/>
    </xf>
    <xf numFmtId="177" fontId="8" fillId="0" borderId="46" xfId="1" applyNumberFormat="1" applyFont="1" applyFill="1" applyBorder="1" applyAlignment="1">
      <alignment horizontal="center" vertical="center"/>
    </xf>
    <xf numFmtId="177" fontId="8" fillId="0" borderId="48" xfId="0" applyNumberFormat="1" applyFont="1" applyBorder="1" applyAlignment="1">
      <alignment horizontal="left" vertical="center"/>
    </xf>
    <xf numFmtId="38" fontId="17" fillId="0" borderId="17" xfId="1" applyFont="1" applyBorder="1" applyAlignment="1">
      <alignment horizontal="center" vertical="center"/>
    </xf>
    <xf numFmtId="0" fontId="17" fillId="0" borderId="46" xfId="0" applyFont="1" applyBorder="1" applyAlignment="1">
      <alignment horizontal="center" vertical="center"/>
    </xf>
    <xf numFmtId="38" fontId="17" fillId="0" borderId="18" xfId="1" applyFont="1" applyBorder="1" applyAlignment="1">
      <alignment horizontal="center" vertical="center"/>
    </xf>
    <xf numFmtId="177" fontId="8" fillId="0" borderId="46" xfId="1" applyNumberFormat="1" applyFont="1" applyBorder="1" applyAlignment="1">
      <alignment horizontal="right" vertical="center"/>
    </xf>
    <xf numFmtId="177" fontId="8" fillId="0" borderId="46" xfId="1" applyNumberFormat="1" applyFont="1" applyBorder="1" applyAlignment="1">
      <alignment horizontal="center" vertical="center"/>
    </xf>
    <xf numFmtId="38" fontId="17" fillId="0" borderId="9" xfId="1" applyFont="1" applyBorder="1" applyAlignment="1">
      <alignment horizontal="center" vertical="center"/>
    </xf>
    <xf numFmtId="38" fontId="17" fillId="0" borderId="10" xfId="1" applyFont="1" applyBorder="1" applyAlignment="1">
      <alignment horizontal="center" vertical="center"/>
    </xf>
    <xf numFmtId="9" fontId="17" fillId="0" borderId="24" xfId="1" applyNumberFormat="1" applyFont="1" applyBorder="1" applyAlignment="1">
      <alignment horizontal="center" vertical="center"/>
    </xf>
    <xf numFmtId="0" fontId="17" fillId="0" borderId="25" xfId="0" applyFont="1" applyBorder="1" applyAlignment="1">
      <alignment horizontal="center" vertical="center"/>
    </xf>
    <xf numFmtId="38" fontId="17" fillId="0" borderId="26" xfId="1" applyFont="1" applyBorder="1" applyAlignment="1">
      <alignment horizontal="center" vertical="center"/>
    </xf>
    <xf numFmtId="38" fontId="8" fillId="0" borderId="17" xfId="1" applyFont="1" applyBorder="1" applyAlignment="1">
      <alignment horizontal="center" vertical="center"/>
    </xf>
    <xf numFmtId="38" fontId="8" fillId="0" borderId="18" xfId="1" applyFont="1" applyBorder="1" applyAlignment="1">
      <alignment horizontal="center" vertical="center"/>
    </xf>
    <xf numFmtId="38" fontId="8" fillId="0" borderId="10" xfId="1" applyFont="1" applyBorder="1" applyAlignment="1">
      <alignment horizontal="center" vertical="center"/>
    </xf>
    <xf numFmtId="38" fontId="8" fillId="0" borderId="9" xfId="1" applyFont="1" applyBorder="1" applyAlignment="1">
      <alignment horizontal="center" vertical="center" wrapText="1"/>
    </xf>
    <xf numFmtId="9" fontId="8" fillId="0" borderId="24" xfId="1" applyNumberFormat="1" applyFont="1" applyBorder="1" applyAlignment="1">
      <alignment horizontal="center" vertical="center"/>
    </xf>
    <xf numFmtId="177" fontId="17" fillId="0" borderId="46" xfId="1" applyNumberFormat="1" applyFont="1" applyBorder="1" applyAlignment="1">
      <alignment horizontal="right" vertical="center"/>
    </xf>
    <xf numFmtId="177" fontId="17" fillId="0" borderId="46" xfId="1" applyNumberFormat="1" applyFont="1" applyBorder="1" applyAlignment="1">
      <alignment horizontal="center" vertical="center"/>
    </xf>
    <xf numFmtId="177" fontId="17" fillId="0" borderId="48" xfId="0" applyNumberFormat="1" applyFont="1" applyBorder="1" applyAlignment="1">
      <alignment horizontal="left" vertical="center"/>
    </xf>
    <xf numFmtId="38" fontId="17" fillId="0" borderId="9" xfId="1" applyFont="1" applyBorder="1" applyAlignment="1">
      <alignment horizontal="center" vertical="center" wrapText="1"/>
    </xf>
    <xf numFmtId="0" fontId="17" fillId="0" borderId="8" xfId="0" applyFont="1" applyBorder="1" applyAlignment="1">
      <alignment horizontal="center" vertical="center"/>
    </xf>
    <xf numFmtId="38" fontId="17" fillId="0" borderId="18" xfId="1" applyFont="1" applyFill="1" applyBorder="1" applyAlignment="1">
      <alignment horizontal="center" vertical="center"/>
    </xf>
    <xf numFmtId="177" fontId="17" fillId="0" borderId="46" xfId="1" applyNumberFormat="1" applyFont="1" applyFill="1" applyBorder="1" applyAlignment="1">
      <alignment horizontal="right" vertical="center"/>
    </xf>
    <xf numFmtId="177" fontId="17" fillId="0" borderId="46" xfId="1" applyNumberFormat="1" applyFont="1" applyFill="1" applyBorder="1" applyAlignment="1">
      <alignment horizontal="center" vertical="center"/>
    </xf>
    <xf numFmtId="38" fontId="17" fillId="0" borderId="26" xfId="1" applyFont="1" applyFill="1" applyBorder="1" applyAlignment="1">
      <alignment horizontal="center" vertical="center"/>
    </xf>
    <xf numFmtId="38" fontId="17" fillId="0" borderId="17" xfId="1" applyFont="1" applyFill="1" applyBorder="1" applyAlignment="1">
      <alignment horizontal="center" vertical="center"/>
    </xf>
    <xf numFmtId="9" fontId="17" fillId="0" borderId="24" xfId="1" applyNumberFormat="1" applyFont="1" applyFill="1" applyBorder="1" applyAlignment="1">
      <alignment horizontal="center" vertical="center"/>
    </xf>
    <xf numFmtId="38" fontId="17" fillId="0" borderId="9" xfId="1" applyFont="1" applyFill="1" applyBorder="1" applyAlignment="1">
      <alignment horizontal="center" vertical="center" wrapText="1"/>
    </xf>
    <xf numFmtId="38" fontId="8" fillId="0" borderId="10" xfId="1" applyFont="1" applyFill="1" applyBorder="1" applyAlignment="1">
      <alignment horizontal="center" vertical="center"/>
    </xf>
    <xf numFmtId="38" fontId="17" fillId="0" borderId="10" xfId="1" applyFont="1" applyFill="1" applyBorder="1" applyAlignment="1">
      <alignment horizontal="center" vertical="center"/>
    </xf>
    <xf numFmtId="38" fontId="8" fillId="0" borderId="10" xfId="1" applyFont="1" applyBorder="1" applyAlignment="1">
      <alignment horizontal="center" vertical="center"/>
    </xf>
    <xf numFmtId="177" fontId="8" fillId="0" borderId="5" xfId="1" applyNumberFormat="1" applyFont="1" applyFill="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38" fontId="8" fillId="0" borderId="9" xfId="1" applyFont="1" applyFill="1" applyBorder="1" applyAlignment="1">
      <alignment horizontal="center" vertical="center" wrapText="1"/>
    </xf>
    <xf numFmtId="38" fontId="8" fillId="0" borderId="10" xfId="1" applyFont="1" applyFill="1" applyBorder="1" applyAlignment="1">
      <alignment horizontal="center" vertical="center"/>
    </xf>
    <xf numFmtId="177" fontId="17" fillId="0" borderId="5" xfId="1" applyNumberFormat="1" applyFont="1" applyFill="1" applyBorder="1" applyAlignment="1">
      <alignment horizontal="center" vertical="center"/>
    </xf>
    <xf numFmtId="38" fontId="17" fillId="0" borderId="10" xfId="1" applyFont="1" applyFill="1" applyBorder="1" applyAlignment="1">
      <alignment horizontal="center" vertical="center"/>
    </xf>
    <xf numFmtId="0" fontId="8" fillId="0" borderId="23" xfId="0" applyFont="1" applyBorder="1" applyAlignment="1">
      <alignment horizontal="center" vertical="center"/>
    </xf>
    <xf numFmtId="0" fontId="8" fillId="0" borderId="31" xfId="0" applyFont="1" applyBorder="1" applyAlignment="1">
      <alignment horizontal="center" vertical="center" wrapText="1"/>
    </xf>
    <xf numFmtId="0" fontId="25" fillId="0" borderId="0" xfId="2" applyFont="1"/>
    <xf numFmtId="0" fontId="24" fillId="0" borderId="0" xfId="2"/>
    <xf numFmtId="0" fontId="27" fillId="0" borderId="56" xfId="2" applyFont="1" applyBorder="1" applyAlignment="1">
      <alignment horizontal="center" vertical="center" wrapText="1" readingOrder="1"/>
    </xf>
    <xf numFmtId="0" fontId="27" fillId="0" borderId="57" xfId="2" applyFont="1" applyBorder="1" applyAlignment="1">
      <alignment horizontal="center" vertical="center" wrapText="1" readingOrder="1"/>
    </xf>
    <xf numFmtId="0" fontId="27" fillId="0" borderId="50" xfId="2" applyFont="1" applyBorder="1" applyAlignment="1">
      <alignment horizontal="center" vertical="center" wrapText="1" readingOrder="1"/>
    </xf>
    <xf numFmtId="178" fontId="27" fillId="0" borderId="50" xfId="2" applyNumberFormat="1" applyFont="1" applyBorder="1" applyAlignment="1">
      <alignment horizontal="center" vertical="center" wrapText="1" readingOrder="1"/>
    </xf>
    <xf numFmtId="0" fontId="27" fillId="0" borderId="53" xfId="2" applyFont="1" applyBorder="1" applyAlignment="1">
      <alignment horizontal="center" vertical="center" wrapText="1" readingOrder="1"/>
    </xf>
    <xf numFmtId="179" fontId="27" fillId="0" borderId="53" xfId="2" applyNumberFormat="1" applyFont="1" applyBorder="1" applyAlignment="1">
      <alignment horizontal="center" vertical="center" wrapText="1" readingOrder="1"/>
    </xf>
    <xf numFmtId="0" fontId="31" fillId="0" borderId="53" xfId="2" applyFont="1" applyBorder="1" applyAlignment="1">
      <alignment horizontal="center" vertical="center" wrapText="1" readingOrder="1"/>
    </xf>
    <xf numFmtId="179" fontId="27" fillId="0" borderId="53" xfId="2" applyNumberFormat="1" applyFont="1" applyBorder="1" applyAlignment="1">
      <alignment horizontal="center" vertical="center" wrapText="1" readingOrder="1"/>
    </xf>
    <xf numFmtId="0" fontId="27" fillId="0" borderId="60" xfId="2" applyFont="1" applyBorder="1" applyAlignment="1">
      <alignment horizontal="center" vertical="center" wrapText="1" readingOrder="1"/>
    </xf>
    <xf numFmtId="178" fontId="27" fillId="0" borderId="53" xfId="2" applyNumberFormat="1" applyFont="1" applyBorder="1" applyAlignment="1">
      <alignment horizontal="center" vertical="center" wrapText="1" readingOrder="1"/>
    </xf>
    <xf numFmtId="178" fontId="27" fillId="0" borderId="67" xfId="2" applyNumberFormat="1" applyFont="1" applyBorder="1" applyAlignment="1">
      <alignment horizontal="center" vertical="center" wrapText="1" readingOrder="1"/>
    </xf>
    <xf numFmtId="0" fontId="27" fillId="0" borderId="67" xfId="2" applyFont="1" applyBorder="1" applyAlignment="1">
      <alignment horizontal="center" vertical="center" wrapText="1" readingOrder="1"/>
    </xf>
    <xf numFmtId="0" fontId="31" fillId="0" borderId="50" xfId="2" applyFont="1" applyBorder="1" applyAlignment="1">
      <alignment horizontal="center" vertical="center" wrapText="1" readingOrder="1"/>
    </xf>
    <xf numFmtId="0" fontId="31" fillId="0" borderId="53" xfId="2" applyFont="1" applyBorder="1" applyAlignment="1">
      <alignment horizontal="center" vertical="center" wrapText="1" readingOrder="1"/>
    </xf>
    <xf numFmtId="176" fontId="30" fillId="0" borderId="0" xfId="2" applyNumberFormat="1" applyFont="1" applyAlignment="1">
      <alignment horizontal="center" vertical="center" wrapText="1"/>
    </xf>
    <xf numFmtId="0" fontId="31" fillId="0" borderId="0" xfId="2" applyFont="1" applyAlignment="1">
      <alignment horizontal="center" vertical="center" wrapText="1" readingOrder="1"/>
    </xf>
    <xf numFmtId="0" fontId="35" fillId="0" borderId="0" xfId="3" applyFont="1" applyAlignment="1">
      <alignment horizontal="left" vertical="center" readingOrder="1"/>
    </xf>
    <xf numFmtId="0" fontId="35" fillId="0" borderId="0" xfId="3" applyFont="1" applyAlignment="1">
      <alignment horizontal="left" vertical="center" indent="1" readingOrder="1"/>
    </xf>
    <xf numFmtId="0" fontId="35" fillId="0" borderId="0" xfId="3" applyFont="1">
      <alignment vertical="center"/>
    </xf>
    <xf numFmtId="178" fontId="31" fillId="0" borderId="50" xfId="2" applyNumberFormat="1" applyFont="1" applyBorder="1" applyAlignment="1">
      <alignment horizontal="center" vertical="center" wrapText="1" readingOrder="1"/>
    </xf>
    <xf numFmtId="179" fontId="31" fillId="0" borderId="53" xfId="2" applyNumberFormat="1" applyFont="1" applyBorder="1" applyAlignment="1">
      <alignment horizontal="center" vertical="center" wrapText="1" readingOrder="1"/>
    </xf>
    <xf numFmtId="178" fontId="31" fillId="0" borderId="53" xfId="2" applyNumberFormat="1" applyFont="1" applyBorder="1" applyAlignment="1">
      <alignment horizontal="center" vertical="center" wrapText="1" readingOrder="1"/>
    </xf>
    <xf numFmtId="178" fontId="31" fillId="0" borderId="67" xfId="2" applyNumberFormat="1" applyFont="1" applyBorder="1" applyAlignment="1">
      <alignment horizontal="center" vertical="center" wrapText="1" readingOrder="1"/>
    </xf>
    <xf numFmtId="0" fontId="31" fillId="0" borderId="67" xfId="2" applyFont="1" applyBorder="1" applyAlignment="1">
      <alignment horizontal="center" vertical="center" wrapText="1" readingOrder="1"/>
    </xf>
    <xf numFmtId="179" fontId="27" fillId="0" borderId="50" xfId="2" applyNumberFormat="1" applyFont="1" applyBorder="1" applyAlignment="1">
      <alignment horizontal="center" vertical="center" wrapText="1" readingOrder="1"/>
    </xf>
    <xf numFmtId="0" fontId="27" fillId="0" borderId="59" xfId="2" applyFont="1" applyBorder="1" applyAlignment="1">
      <alignment horizontal="center" vertical="center" wrapText="1" readingOrder="1"/>
    </xf>
    <xf numFmtId="179" fontId="27" fillId="0" borderId="59" xfId="2" applyNumberFormat="1" applyFont="1" applyBorder="1" applyAlignment="1">
      <alignment horizontal="center" vertical="center" wrapText="1" readingOrder="1"/>
    </xf>
    <xf numFmtId="0" fontId="31" fillId="0" borderId="56" xfId="2" applyFont="1" applyBorder="1" applyAlignment="1">
      <alignment horizontal="center" vertical="center" wrapText="1" readingOrder="1"/>
    </xf>
    <xf numFmtId="0" fontId="31" fillId="0" borderId="57" xfId="2" applyFont="1" applyBorder="1" applyAlignment="1">
      <alignment horizontal="center" vertical="center" wrapText="1" readingOrder="1"/>
    </xf>
    <xf numFmtId="0" fontId="27" fillId="0" borderId="0" xfId="2" applyFont="1" applyAlignment="1">
      <alignment horizontal="center" vertical="center" wrapText="1" readingOrder="1"/>
    </xf>
    <xf numFmtId="0" fontId="36" fillId="0" borderId="0" xfId="3" applyFont="1" applyAlignment="1">
      <alignment horizontal="left" vertical="center" readingOrder="1"/>
    </xf>
    <xf numFmtId="0" fontId="36" fillId="0" borderId="0" xfId="3" applyFont="1" applyAlignment="1">
      <alignment horizontal="left" vertical="center" indent="1" readingOrder="1"/>
    </xf>
    <xf numFmtId="0" fontId="36" fillId="0" borderId="0" xfId="3" applyFont="1">
      <alignment vertical="center"/>
    </xf>
    <xf numFmtId="0" fontId="27" fillId="0" borderId="95" xfId="2" applyFont="1" applyBorder="1" applyAlignment="1">
      <alignment horizontal="center" vertical="center" wrapText="1" readingOrder="1"/>
    </xf>
    <xf numFmtId="0" fontId="24" fillId="0" borderId="32" xfId="2" applyBorder="1"/>
    <xf numFmtId="0" fontId="27" fillId="0" borderId="96" xfId="2" applyFont="1" applyBorder="1" applyAlignment="1">
      <alignment horizontal="center" vertical="center" wrapText="1" readingOrder="1"/>
    </xf>
    <xf numFmtId="0" fontId="35" fillId="0" borderId="0" xfId="4" applyFont="1" applyAlignment="1">
      <alignment horizontal="left" vertical="center" readingOrder="1"/>
    </xf>
    <xf numFmtId="0" fontId="36" fillId="0" borderId="0" xfId="4" applyFont="1" applyAlignment="1">
      <alignment horizontal="left" vertical="center" readingOrder="1"/>
    </xf>
    <xf numFmtId="0" fontId="36" fillId="0" borderId="0" xfId="4" applyFont="1" applyAlignment="1">
      <alignment horizontal="left" vertical="center" indent="1" readingOrder="1"/>
    </xf>
    <xf numFmtId="0" fontId="36" fillId="0" borderId="0" xfId="4" applyFont="1">
      <alignment vertical="center"/>
    </xf>
    <xf numFmtId="0" fontId="40" fillId="0" borderId="50" xfId="2" applyFont="1" applyBorder="1" applyAlignment="1">
      <alignment horizontal="center" vertical="center" wrapText="1" readingOrder="1"/>
    </xf>
    <xf numFmtId="0" fontId="40" fillId="0" borderId="53" xfId="2" applyFont="1" applyBorder="1" applyAlignment="1">
      <alignment horizontal="center" vertical="center" wrapText="1" readingOrder="1"/>
    </xf>
    <xf numFmtId="178" fontId="40" fillId="0" borderId="67" xfId="2" applyNumberFormat="1" applyFont="1" applyBorder="1" applyAlignment="1">
      <alignment horizontal="center" vertical="center" wrapText="1" readingOrder="1"/>
    </xf>
    <xf numFmtId="0" fontId="40" fillId="0" borderId="67" xfId="2" applyFont="1" applyBorder="1" applyAlignment="1">
      <alignment horizontal="center" vertical="center" wrapText="1" readingOrder="1"/>
    </xf>
    <xf numFmtId="0" fontId="40" fillId="0" borderId="96" xfId="2" applyFont="1" applyBorder="1" applyAlignment="1">
      <alignment horizontal="center" vertical="center" wrapText="1" readingOrder="1"/>
    </xf>
    <xf numFmtId="178" fontId="27" fillId="0" borderId="56" xfId="2" applyNumberFormat="1" applyFont="1" applyBorder="1" applyAlignment="1">
      <alignment horizontal="center" vertical="center" wrapText="1" readingOrder="1"/>
    </xf>
    <xf numFmtId="0" fontId="27" fillId="0" borderId="100" xfId="2" applyFont="1" applyBorder="1" applyAlignment="1">
      <alignment horizontal="center" vertical="center" wrapText="1" readingOrder="1"/>
    </xf>
    <xf numFmtId="178" fontId="27" fillId="0" borderId="100" xfId="2" applyNumberFormat="1" applyFont="1" applyBorder="1" applyAlignment="1">
      <alignment horizontal="center" vertical="center" wrapText="1" readingOrder="1"/>
    </xf>
    <xf numFmtId="178" fontId="27" fillId="0" borderId="97" xfId="2" applyNumberFormat="1" applyFont="1" applyBorder="1" applyAlignment="1">
      <alignment horizontal="center" vertical="center" wrapText="1" readingOrder="1"/>
    </xf>
    <xf numFmtId="0" fontId="27" fillId="0" borderId="97" xfId="2" applyFont="1" applyBorder="1" applyAlignment="1">
      <alignment horizontal="center" vertical="center" wrapText="1" readingOrder="1"/>
    </xf>
    <xf numFmtId="0" fontId="27" fillId="0" borderId="112" xfId="2" applyFont="1" applyBorder="1" applyAlignment="1">
      <alignment horizontal="center" vertical="center" wrapText="1" readingOrder="1"/>
    </xf>
    <xf numFmtId="0" fontId="35" fillId="0" borderId="0" xfId="4" applyFont="1" applyAlignment="1">
      <alignment horizontal="left" vertical="center" indent="1" readingOrder="1"/>
    </xf>
    <xf numFmtId="0" fontId="35" fillId="0" borderId="0" xfId="4" applyFont="1">
      <alignment vertical="center"/>
    </xf>
    <xf numFmtId="178" fontId="40" fillId="0" borderId="53" xfId="2" applyNumberFormat="1" applyFont="1" applyBorder="1" applyAlignment="1">
      <alignment horizontal="center" vertical="center" wrapText="1" readingOrder="1"/>
    </xf>
    <xf numFmtId="178" fontId="40" fillId="0" borderId="97" xfId="2" applyNumberFormat="1" applyFont="1" applyBorder="1" applyAlignment="1">
      <alignment horizontal="center" vertical="center" wrapText="1" readingOrder="1"/>
    </xf>
    <xf numFmtId="0" fontId="40" fillId="0" borderId="97" xfId="2" applyFont="1" applyBorder="1" applyAlignment="1">
      <alignment horizontal="center" vertical="center" wrapText="1" readingOrder="1"/>
    </xf>
    <xf numFmtId="0" fontId="35" fillId="0" borderId="0" xfId="5" applyFont="1" applyAlignment="1">
      <alignment horizontal="left" vertical="center" readingOrder="1"/>
    </xf>
    <xf numFmtId="0" fontId="35" fillId="0" borderId="0" xfId="5" applyFont="1" applyAlignment="1">
      <alignment horizontal="left" vertical="center" indent="1" readingOrder="1"/>
    </xf>
    <xf numFmtId="0" fontId="35" fillId="0" borderId="0" xfId="5" applyFont="1">
      <alignment vertical="center"/>
    </xf>
    <xf numFmtId="0" fontId="36" fillId="0" borderId="0" xfId="5" applyFont="1">
      <alignment vertical="center"/>
    </xf>
    <xf numFmtId="178" fontId="40" fillId="0" borderId="50" xfId="2" applyNumberFormat="1" applyFont="1" applyBorder="1" applyAlignment="1">
      <alignment horizontal="center" vertical="center" wrapText="1" readingOrder="1"/>
    </xf>
    <xf numFmtId="179" fontId="40" fillId="0" borderId="53" xfId="2" applyNumberFormat="1" applyFont="1" applyBorder="1" applyAlignment="1">
      <alignment horizontal="center" vertical="center" wrapText="1" readingOrder="1"/>
    </xf>
    <xf numFmtId="0" fontId="35" fillId="0" borderId="0" xfId="6" applyFont="1" applyAlignment="1">
      <alignment horizontal="left" vertical="center" readingOrder="1"/>
    </xf>
    <xf numFmtId="0" fontId="35" fillId="0" borderId="0" xfId="6" applyFont="1" applyAlignment="1">
      <alignment horizontal="left" vertical="center" indent="1" readingOrder="1"/>
    </xf>
    <xf numFmtId="0" fontId="35" fillId="0" borderId="0" xfId="6" applyFont="1">
      <alignment vertical="center"/>
    </xf>
    <xf numFmtId="0" fontId="36" fillId="0" borderId="0" xfId="6" applyFont="1">
      <alignment vertical="center"/>
    </xf>
    <xf numFmtId="0" fontId="40" fillId="0" borderId="56" xfId="2" applyFont="1" applyBorder="1" applyAlignment="1">
      <alignment horizontal="center" vertical="center" wrapText="1" readingOrder="1"/>
    </xf>
    <xf numFmtId="0" fontId="40" fillId="0" borderId="57" xfId="2" applyFont="1" applyBorder="1" applyAlignment="1">
      <alignment horizontal="center" vertical="center" wrapText="1" readingOrder="1"/>
    </xf>
    <xf numFmtId="0" fontId="25" fillId="0" borderId="0" xfId="2" applyFont="1" applyFill="1"/>
    <xf numFmtId="0" fontId="27" fillId="0" borderId="56" xfId="2" applyFont="1" applyFill="1" applyBorder="1" applyAlignment="1">
      <alignment horizontal="center" vertical="center" wrapText="1" readingOrder="1"/>
    </xf>
    <xf numFmtId="0" fontId="27" fillId="0" borderId="60" xfId="2" applyFont="1" applyFill="1" applyBorder="1" applyAlignment="1">
      <alignment horizontal="center" vertical="center" wrapText="1" readingOrder="1"/>
    </xf>
    <xf numFmtId="0" fontId="27" fillId="0" borderId="57" xfId="2" applyFont="1" applyFill="1" applyBorder="1" applyAlignment="1">
      <alignment horizontal="center" vertical="center" wrapText="1" readingOrder="1"/>
    </xf>
    <xf numFmtId="0" fontId="27" fillId="0" borderId="50" xfId="2" applyFont="1" applyFill="1" applyBorder="1" applyAlignment="1">
      <alignment horizontal="center" vertical="center" wrapText="1" readingOrder="1"/>
    </xf>
    <xf numFmtId="178" fontId="27" fillId="0" borderId="50" xfId="2" applyNumberFormat="1" applyFont="1" applyFill="1" applyBorder="1" applyAlignment="1">
      <alignment horizontal="center" vertical="center" wrapText="1" readingOrder="1"/>
    </xf>
    <xf numFmtId="0" fontId="27" fillId="0" borderId="53" xfId="2" applyFont="1" applyFill="1" applyBorder="1" applyAlignment="1">
      <alignment horizontal="center" vertical="center" wrapText="1" readingOrder="1"/>
    </xf>
    <xf numFmtId="179" fontId="27" fillId="0" borderId="53" xfId="2" applyNumberFormat="1" applyFont="1" applyFill="1" applyBorder="1" applyAlignment="1">
      <alignment horizontal="center" vertical="center" wrapText="1" readingOrder="1"/>
    </xf>
    <xf numFmtId="178" fontId="27" fillId="0" borderId="53" xfId="2" applyNumberFormat="1" applyFont="1" applyFill="1" applyBorder="1" applyAlignment="1">
      <alignment horizontal="center" vertical="center" wrapText="1" readingOrder="1"/>
    </xf>
    <xf numFmtId="178" fontId="27" fillId="0" borderId="67" xfId="2" applyNumberFormat="1" applyFont="1" applyFill="1" applyBorder="1" applyAlignment="1">
      <alignment horizontal="center" vertical="center" wrapText="1" readingOrder="1"/>
    </xf>
    <xf numFmtId="0" fontId="27" fillId="0" borderId="67" xfId="2" applyFont="1" applyFill="1" applyBorder="1" applyAlignment="1">
      <alignment horizontal="center" vertical="center" wrapText="1" readingOrder="1"/>
    </xf>
    <xf numFmtId="0" fontId="27" fillId="0" borderId="95" xfId="2" applyFont="1" applyFill="1" applyBorder="1" applyAlignment="1">
      <alignment horizontal="center" vertical="center" wrapText="1" readingOrder="1"/>
    </xf>
    <xf numFmtId="0" fontId="27" fillId="0" borderId="96" xfId="2" applyFont="1" applyFill="1" applyBorder="1" applyAlignment="1">
      <alignment horizontal="center" vertical="center" wrapText="1" readingOrder="1"/>
    </xf>
    <xf numFmtId="176" fontId="30" fillId="0" borderId="0" xfId="2" applyNumberFormat="1" applyFont="1" applyFill="1" applyAlignment="1">
      <alignment horizontal="center" vertical="center" wrapText="1"/>
    </xf>
    <xf numFmtId="0" fontId="36" fillId="0" borderId="0" xfId="4" applyFont="1" applyFill="1" applyAlignment="1">
      <alignment horizontal="left" vertical="center" readingOrder="1"/>
    </xf>
    <xf numFmtId="0" fontId="36" fillId="0" borderId="0" xfId="4" applyFont="1" applyFill="1" applyAlignment="1">
      <alignment horizontal="left" vertical="center" indent="1" readingOrder="1"/>
    </xf>
    <xf numFmtId="0" fontId="36" fillId="0" borderId="0" xfId="4" applyFont="1" applyFill="1">
      <alignment vertical="center"/>
    </xf>
    <xf numFmtId="0" fontId="25" fillId="0" borderId="32" xfId="2" applyFont="1" applyFill="1" applyBorder="1"/>
    <xf numFmtId="0" fontId="27" fillId="0" borderId="0" xfId="2" applyFont="1" applyFill="1" applyAlignment="1">
      <alignment horizontal="center" vertical="center" wrapText="1" readingOrder="1"/>
    </xf>
    <xf numFmtId="0" fontId="23" fillId="0" borderId="0" xfId="0" applyFont="1" applyBorder="1" applyAlignment="1">
      <alignment horizontal="center" vertical="center" wrapText="1"/>
    </xf>
    <xf numFmtId="0" fontId="23" fillId="0" borderId="0" xfId="0" applyFont="1" applyBorder="1" applyAlignment="1">
      <alignment horizontal="center" vertical="center"/>
    </xf>
    <xf numFmtId="0" fontId="36" fillId="0" borderId="0" xfId="4" applyFont="1" applyAlignment="1">
      <alignment horizontal="left" vertical="center" wrapText="1"/>
    </xf>
    <xf numFmtId="0" fontId="27" fillId="0" borderId="53" xfId="2" applyFont="1" applyBorder="1" applyAlignment="1">
      <alignment horizontal="center" vertical="center" wrapText="1" readingOrder="1"/>
    </xf>
    <xf numFmtId="0" fontId="27" fillId="0" borderId="67" xfId="2" applyFont="1" applyBorder="1" applyAlignment="1">
      <alignment horizontal="center" vertical="center" wrapText="1" readingOrder="1"/>
    </xf>
    <xf numFmtId="0" fontId="27" fillId="0" borderId="60" xfId="2" applyFont="1" applyBorder="1" applyAlignment="1">
      <alignment horizontal="center" vertical="center" wrapText="1" readingOrder="1"/>
    </xf>
    <xf numFmtId="0" fontId="27" fillId="0" borderId="61" xfId="2" applyFont="1" applyBorder="1" applyAlignment="1">
      <alignment horizontal="center" vertical="center" wrapText="1" readingOrder="1"/>
    </xf>
    <xf numFmtId="0" fontId="27" fillId="0" borderId="64" xfId="2" applyFont="1" applyBorder="1" applyAlignment="1">
      <alignment horizontal="center" vertical="center" wrapText="1" readingOrder="1"/>
    </xf>
    <xf numFmtId="0" fontId="27" fillId="0" borderId="65" xfId="2" applyFont="1" applyBorder="1" applyAlignment="1">
      <alignment horizontal="center" vertical="center" wrapText="1" readingOrder="1"/>
    </xf>
    <xf numFmtId="0" fontId="32" fillId="0" borderId="62" xfId="2" applyFont="1" applyBorder="1" applyAlignment="1">
      <alignment horizontal="center" vertical="center" wrapText="1"/>
    </xf>
    <xf numFmtId="0" fontId="32" fillId="0" borderId="68" xfId="2" applyFont="1" applyBorder="1" applyAlignment="1">
      <alignment horizontal="center" vertical="center" wrapText="1"/>
    </xf>
    <xf numFmtId="0" fontId="32" fillId="0" borderId="78" xfId="2" applyFont="1" applyBorder="1" applyAlignment="1">
      <alignment horizontal="center" vertical="center" wrapText="1"/>
    </xf>
    <xf numFmtId="0" fontId="32" fillId="0" borderId="91" xfId="2" applyFont="1" applyBorder="1" applyAlignment="1">
      <alignment horizontal="center" vertical="center" wrapText="1"/>
    </xf>
    <xf numFmtId="0" fontId="33" fillId="0" borderId="93" xfId="2" applyFont="1" applyBorder="1" applyAlignment="1">
      <alignment horizontal="right" wrapText="1"/>
    </xf>
    <xf numFmtId="0" fontId="33" fillId="0" borderId="94" xfId="2" applyFont="1" applyBorder="1" applyAlignment="1">
      <alignment horizontal="right" wrapText="1"/>
    </xf>
    <xf numFmtId="0" fontId="33" fillId="0" borderId="79" xfId="2" applyFont="1" applyBorder="1" applyAlignment="1">
      <alignment horizontal="center" wrapText="1"/>
    </xf>
    <xf numFmtId="0" fontId="33" fillId="0" borderId="92" xfId="2" applyFont="1" applyBorder="1" applyAlignment="1">
      <alignment horizontal="center" wrapText="1"/>
    </xf>
    <xf numFmtId="0" fontId="27" fillId="0" borderId="90" xfId="2" applyFont="1" applyBorder="1" applyAlignment="1">
      <alignment horizontal="center" vertical="center" wrapText="1" readingOrder="1"/>
    </xf>
    <xf numFmtId="0" fontId="27" fillId="0" borderId="81" xfId="2" applyFont="1" applyBorder="1" applyAlignment="1">
      <alignment horizontal="center" vertical="center" wrapText="1" readingOrder="1"/>
    </xf>
    <xf numFmtId="0" fontId="27" fillId="0" borderId="92" xfId="2" applyFont="1" applyBorder="1" applyAlignment="1">
      <alignment horizontal="center" vertical="center" wrapText="1" readingOrder="1"/>
    </xf>
    <xf numFmtId="0" fontId="27" fillId="0" borderId="56" xfId="2" applyFont="1" applyBorder="1" applyAlignment="1">
      <alignment horizontal="center" vertical="center" wrapText="1" readingOrder="1"/>
    </xf>
    <xf numFmtId="0" fontId="27" fillId="0" borderId="59" xfId="2" applyFont="1" applyBorder="1" applyAlignment="1">
      <alignment horizontal="center" vertical="center" wrapText="1" readingOrder="1"/>
    </xf>
    <xf numFmtId="179" fontId="27" fillId="0" borderId="53" xfId="2" applyNumberFormat="1" applyFont="1" applyBorder="1" applyAlignment="1">
      <alignment horizontal="center" vertical="center" wrapText="1" readingOrder="1"/>
    </xf>
    <xf numFmtId="179" fontId="27" fillId="0" borderId="56" xfId="2" applyNumberFormat="1" applyFont="1" applyBorder="1" applyAlignment="1">
      <alignment horizontal="center" vertical="center" wrapText="1" readingOrder="1"/>
    </xf>
    <xf numFmtId="179" fontId="27" fillId="0" borderId="59" xfId="2" applyNumberFormat="1" applyFont="1" applyBorder="1" applyAlignment="1">
      <alignment horizontal="center" vertical="center" wrapText="1" readingOrder="1"/>
    </xf>
    <xf numFmtId="0" fontId="27" fillId="0" borderId="57" xfId="2" applyFont="1" applyBorder="1" applyAlignment="1">
      <alignment horizontal="center" vertical="center" wrapText="1" readingOrder="1"/>
    </xf>
    <xf numFmtId="0" fontId="27" fillId="0" borderId="77" xfId="2" applyFont="1" applyBorder="1" applyAlignment="1">
      <alignment horizontal="center" vertical="center" wrapText="1" readingOrder="1"/>
    </xf>
    <xf numFmtId="176" fontId="30" fillId="0" borderId="49" xfId="2" applyNumberFormat="1" applyFont="1" applyBorder="1" applyAlignment="1">
      <alignment horizontal="center" vertical="center" wrapText="1"/>
    </xf>
    <xf numFmtId="176" fontId="30" fillId="0" borderId="52" xfId="2" applyNumberFormat="1" applyFont="1" applyBorder="1" applyAlignment="1">
      <alignment horizontal="center" vertical="center" wrapText="1"/>
    </xf>
    <xf numFmtId="176" fontId="30" fillId="0" borderId="66" xfId="2" applyNumberFormat="1" applyFont="1" applyBorder="1" applyAlignment="1">
      <alignment horizontal="center" vertical="center" wrapText="1"/>
    </xf>
    <xf numFmtId="0" fontId="27" fillId="0" borderId="50" xfId="2" applyFont="1" applyBorder="1" applyAlignment="1">
      <alignment horizontal="center" vertical="center" wrapText="1" readingOrder="1"/>
    </xf>
    <xf numFmtId="0" fontId="27" fillId="0" borderId="58" xfId="2" applyFont="1" applyBorder="1" applyAlignment="1">
      <alignment horizontal="center" vertical="center" wrapText="1" readingOrder="1"/>
    </xf>
    <xf numFmtId="0" fontId="27" fillId="0" borderId="89" xfId="2" applyFont="1" applyBorder="1" applyAlignment="1">
      <alignment horizontal="center" vertical="center" wrapText="1" readingOrder="1"/>
    </xf>
    <xf numFmtId="0" fontId="27" fillId="0" borderId="80" xfId="2" applyFont="1" applyBorder="1" applyAlignment="1">
      <alignment horizontal="center" vertical="center" wrapText="1" readingOrder="1"/>
    </xf>
    <xf numFmtId="0" fontId="27" fillId="0" borderId="91" xfId="2" applyFont="1" applyBorder="1" applyAlignment="1">
      <alignment horizontal="center" vertical="center" wrapText="1" readingOrder="1"/>
    </xf>
    <xf numFmtId="0" fontId="27" fillId="0" borderId="85" xfId="2" applyFont="1" applyBorder="1" applyAlignment="1">
      <alignment horizontal="center" vertical="center" wrapText="1" readingOrder="1"/>
    </xf>
    <xf numFmtId="0" fontId="27" fillId="0" borderId="86" xfId="2" applyFont="1" applyBorder="1" applyAlignment="1">
      <alignment horizontal="center" vertical="center" wrapText="1" readingOrder="1"/>
    </xf>
    <xf numFmtId="0" fontId="10" fillId="0" borderId="0" xfId="2" applyFont="1" applyAlignment="1">
      <alignment horizontal="center" vertical="center"/>
    </xf>
    <xf numFmtId="0" fontId="27" fillId="0" borderId="49" xfId="2" applyFont="1" applyBorder="1" applyAlignment="1">
      <alignment horizontal="center" vertical="center" wrapText="1" readingOrder="1"/>
    </xf>
    <xf numFmtId="0" fontId="27" fillId="0" borderId="52" xfId="2" applyFont="1" applyBorder="1" applyAlignment="1">
      <alignment horizontal="center" vertical="center" wrapText="1" readingOrder="1"/>
    </xf>
    <xf numFmtId="0" fontId="27" fillId="0" borderId="55" xfId="2" applyFont="1" applyBorder="1" applyAlignment="1">
      <alignment horizontal="center" vertical="center" wrapText="1" readingOrder="1"/>
    </xf>
    <xf numFmtId="0" fontId="28" fillId="0" borderId="50" xfId="2" applyFont="1" applyBorder="1" applyAlignment="1">
      <alignment horizontal="center" vertical="center" wrapText="1"/>
    </xf>
    <xf numFmtId="0" fontId="28" fillId="0" borderId="85" xfId="2" applyFont="1" applyBorder="1" applyAlignment="1">
      <alignment horizontal="center" vertical="center" wrapText="1"/>
    </xf>
    <xf numFmtId="0" fontId="28" fillId="0" borderId="51" xfId="2" applyFont="1" applyBorder="1" applyAlignment="1">
      <alignment horizontal="center" vertical="center" wrapText="1"/>
    </xf>
    <xf numFmtId="0" fontId="27" fillId="0" borderId="87" xfId="2" applyFont="1" applyBorder="1" applyAlignment="1">
      <alignment horizontal="center" vertical="center" wrapText="1" readingOrder="1"/>
    </xf>
    <xf numFmtId="0" fontId="27" fillId="0" borderId="88" xfId="2" applyFont="1" applyBorder="1" applyAlignment="1">
      <alignment horizontal="center" vertical="center" wrapText="1" readingOrder="1"/>
    </xf>
    <xf numFmtId="0" fontId="27" fillId="0" borderId="54" xfId="2" applyFont="1" applyBorder="1" applyAlignment="1">
      <alignment horizontal="center" vertical="center" wrapText="1" readingOrder="1"/>
    </xf>
    <xf numFmtId="0" fontId="36" fillId="0" borderId="0" xfId="4" applyFont="1" applyFill="1" applyAlignment="1">
      <alignment horizontal="left" vertical="center" wrapText="1"/>
    </xf>
    <xf numFmtId="0" fontId="27" fillId="0" borderId="53" xfId="2" applyFont="1" applyFill="1" applyBorder="1" applyAlignment="1">
      <alignment horizontal="center" vertical="center" wrapText="1" readingOrder="1"/>
    </xf>
    <xf numFmtId="0" fontId="27" fillId="0" borderId="67" xfId="2" applyFont="1" applyFill="1" applyBorder="1" applyAlignment="1">
      <alignment horizontal="center" vertical="center" wrapText="1" readingOrder="1"/>
    </xf>
    <xf numFmtId="0" fontId="27" fillId="0" borderId="60" xfId="2" applyFont="1" applyFill="1" applyBorder="1" applyAlignment="1">
      <alignment horizontal="center" vertical="center" wrapText="1" readingOrder="1"/>
    </xf>
    <xf numFmtId="0" fontId="27" fillId="0" borderId="61" xfId="2" applyFont="1" applyFill="1" applyBorder="1" applyAlignment="1">
      <alignment horizontal="center" vertical="center" wrapText="1" readingOrder="1"/>
    </xf>
    <xf numFmtId="0" fontId="27" fillId="0" borderId="64" xfId="2" applyFont="1" applyFill="1" applyBorder="1" applyAlignment="1">
      <alignment horizontal="center" vertical="center" wrapText="1" readingOrder="1"/>
    </xf>
    <xf numFmtId="0" fontId="27" fillId="0" borderId="65" xfId="2" applyFont="1" applyFill="1" applyBorder="1" applyAlignment="1">
      <alignment horizontal="center" vertical="center" wrapText="1" readingOrder="1"/>
    </xf>
    <xf numFmtId="0" fontId="32" fillId="0" borderId="62" xfId="2" applyFont="1" applyFill="1" applyBorder="1" applyAlignment="1">
      <alignment horizontal="center" vertical="center" wrapText="1"/>
    </xf>
    <xf numFmtId="0" fontId="32" fillId="0" borderId="68" xfId="2" applyFont="1" applyFill="1" applyBorder="1" applyAlignment="1">
      <alignment horizontal="center" vertical="center" wrapText="1"/>
    </xf>
    <xf numFmtId="0" fontId="32" fillId="0" borderId="78" xfId="2" applyFont="1" applyFill="1" applyBorder="1" applyAlignment="1">
      <alignment horizontal="center" vertical="center" wrapText="1"/>
    </xf>
    <xf numFmtId="0" fontId="32" fillId="0" borderId="91" xfId="2" applyFont="1" applyFill="1" applyBorder="1" applyAlignment="1">
      <alignment horizontal="center" vertical="center" wrapText="1"/>
    </xf>
    <xf numFmtId="0" fontId="33" fillId="0" borderId="93" xfId="2" applyFont="1" applyFill="1" applyBorder="1" applyAlignment="1">
      <alignment horizontal="right" wrapText="1"/>
    </xf>
    <xf numFmtId="0" fontId="33" fillId="0" borderId="94" xfId="2" applyFont="1" applyFill="1" applyBorder="1" applyAlignment="1">
      <alignment horizontal="right" wrapText="1"/>
    </xf>
    <xf numFmtId="0" fontId="33" fillId="0" borderId="79" xfId="2" applyFont="1" applyFill="1" applyBorder="1" applyAlignment="1">
      <alignment horizontal="center" wrapText="1"/>
    </xf>
    <xf numFmtId="0" fontId="33" fillId="0" borderId="92" xfId="2" applyFont="1" applyFill="1" applyBorder="1" applyAlignment="1">
      <alignment horizontal="center" wrapText="1"/>
    </xf>
    <xf numFmtId="0" fontId="27" fillId="0" borderId="90" xfId="2" applyFont="1" applyFill="1" applyBorder="1" applyAlignment="1">
      <alignment horizontal="center" vertical="center" wrapText="1" readingOrder="1"/>
    </xf>
    <xf numFmtId="0" fontId="27" fillId="0" borderId="81" xfId="2" applyFont="1" applyFill="1" applyBorder="1" applyAlignment="1">
      <alignment horizontal="center" vertical="center" wrapText="1" readingOrder="1"/>
    </xf>
    <xf numFmtId="0" fontId="27" fillId="0" borderId="92" xfId="2" applyFont="1" applyFill="1" applyBorder="1" applyAlignment="1">
      <alignment horizontal="center" vertical="center" wrapText="1" readingOrder="1"/>
    </xf>
    <xf numFmtId="0" fontId="27" fillId="0" borderId="56" xfId="2" applyFont="1" applyFill="1" applyBorder="1" applyAlignment="1">
      <alignment horizontal="center" vertical="center" wrapText="1" readingOrder="1"/>
    </xf>
    <xf numFmtId="0" fontId="27" fillId="0" borderId="59" xfId="2" applyFont="1" applyFill="1" applyBorder="1" applyAlignment="1">
      <alignment horizontal="center" vertical="center" wrapText="1" readingOrder="1"/>
    </xf>
    <xf numFmtId="179" fontId="27" fillId="0" borderId="53" xfId="2" applyNumberFormat="1" applyFont="1" applyFill="1" applyBorder="1" applyAlignment="1">
      <alignment horizontal="center" vertical="center" wrapText="1" readingOrder="1"/>
    </xf>
    <xf numFmtId="179" fontId="27" fillId="0" borderId="56" xfId="2" applyNumberFormat="1" applyFont="1" applyFill="1" applyBorder="1" applyAlignment="1">
      <alignment horizontal="center" vertical="center" wrapText="1" readingOrder="1"/>
    </xf>
    <xf numFmtId="179" fontId="27" fillId="0" borderId="59" xfId="2" applyNumberFormat="1" applyFont="1" applyFill="1" applyBorder="1" applyAlignment="1">
      <alignment horizontal="center" vertical="center" wrapText="1" readingOrder="1"/>
    </xf>
    <xf numFmtId="0" fontId="27" fillId="0" borderId="57" xfId="2" applyFont="1" applyFill="1" applyBorder="1" applyAlignment="1">
      <alignment horizontal="center" vertical="center" wrapText="1" readingOrder="1"/>
    </xf>
    <xf numFmtId="0" fontId="27" fillId="0" borderId="77" xfId="2" applyFont="1" applyFill="1" applyBorder="1" applyAlignment="1">
      <alignment horizontal="center" vertical="center" wrapText="1" readingOrder="1"/>
    </xf>
    <xf numFmtId="176" fontId="30" fillId="0" borderId="49" xfId="2" applyNumberFormat="1" applyFont="1" applyFill="1" applyBorder="1" applyAlignment="1">
      <alignment horizontal="center" vertical="center" wrapText="1"/>
    </xf>
    <xf numFmtId="176" fontId="30" fillId="0" borderId="52" xfId="2" applyNumberFormat="1" applyFont="1" applyFill="1" applyBorder="1" applyAlignment="1">
      <alignment horizontal="center" vertical="center" wrapText="1"/>
    </xf>
    <xf numFmtId="176" fontId="30" fillId="0" borderId="66" xfId="2" applyNumberFormat="1" applyFont="1" applyFill="1" applyBorder="1" applyAlignment="1">
      <alignment horizontal="center" vertical="center" wrapText="1"/>
    </xf>
    <xf numFmtId="0" fontId="27" fillId="0" borderId="50" xfId="2" applyFont="1" applyFill="1" applyBorder="1" applyAlignment="1">
      <alignment horizontal="center" vertical="center" wrapText="1" readingOrder="1"/>
    </xf>
    <xf numFmtId="0" fontId="27" fillId="0" borderId="58" xfId="2" applyFont="1" applyFill="1" applyBorder="1" applyAlignment="1">
      <alignment horizontal="center" vertical="center" wrapText="1" readingOrder="1"/>
    </xf>
    <xf numFmtId="0" fontId="27" fillId="0" borderId="89" xfId="2" applyFont="1" applyFill="1" applyBorder="1" applyAlignment="1">
      <alignment horizontal="center" vertical="center" wrapText="1" readingOrder="1"/>
    </xf>
    <xf numFmtId="0" fontId="27" fillId="0" borderId="80" xfId="2" applyFont="1" applyFill="1" applyBorder="1" applyAlignment="1">
      <alignment horizontal="center" vertical="center" wrapText="1" readingOrder="1"/>
    </xf>
    <xf numFmtId="0" fontId="27" fillId="0" borderId="91" xfId="2" applyFont="1" applyFill="1" applyBorder="1" applyAlignment="1">
      <alignment horizontal="center" vertical="center" wrapText="1" readingOrder="1"/>
    </xf>
    <xf numFmtId="0" fontId="27" fillId="0" borderId="85" xfId="2" applyFont="1" applyFill="1" applyBorder="1" applyAlignment="1">
      <alignment horizontal="center" vertical="center" wrapText="1" readingOrder="1"/>
    </xf>
    <xf numFmtId="0" fontId="27" fillId="0" borderId="86" xfId="2" applyFont="1" applyFill="1" applyBorder="1" applyAlignment="1">
      <alignment horizontal="center" vertical="center" wrapText="1" readingOrder="1"/>
    </xf>
    <xf numFmtId="0" fontId="10" fillId="0" borderId="0" xfId="2" applyFont="1" applyFill="1" applyAlignment="1">
      <alignment horizontal="center" vertical="center"/>
    </xf>
    <xf numFmtId="0" fontId="27" fillId="0" borderId="49" xfId="2" applyFont="1" applyFill="1" applyBorder="1" applyAlignment="1">
      <alignment horizontal="center" vertical="center" wrapText="1" readingOrder="1"/>
    </xf>
    <xf numFmtId="0" fontId="27" fillId="0" borderId="52" xfId="2" applyFont="1" applyFill="1" applyBorder="1" applyAlignment="1">
      <alignment horizontal="center" vertical="center" wrapText="1" readingOrder="1"/>
    </xf>
    <xf numFmtId="0" fontId="27" fillId="0" borderId="55" xfId="2" applyFont="1" applyFill="1" applyBorder="1" applyAlignment="1">
      <alignment horizontal="center" vertical="center" wrapText="1" readingOrder="1"/>
    </xf>
    <xf numFmtId="0" fontId="28" fillId="0" borderId="50" xfId="2" applyFont="1" applyFill="1" applyBorder="1" applyAlignment="1">
      <alignment horizontal="center" vertical="center" wrapText="1"/>
    </xf>
    <xf numFmtId="0" fontId="28" fillId="0" borderId="85" xfId="2" applyFont="1" applyFill="1" applyBorder="1" applyAlignment="1">
      <alignment horizontal="center" vertical="center" wrapText="1"/>
    </xf>
    <xf numFmtId="0" fontId="28" fillId="0" borderId="51" xfId="2" applyFont="1" applyFill="1" applyBorder="1" applyAlignment="1">
      <alignment horizontal="center" vertical="center" wrapText="1"/>
    </xf>
    <xf numFmtId="0" fontId="27" fillId="0" borderId="87" xfId="2" applyFont="1" applyFill="1" applyBorder="1" applyAlignment="1">
      <alignment horizontal="center" vertical="center" wrapText="1" readingOrder="1"/>
    </xf>
    <xf numFmtId="0" fontId="27" fillId="0" borderId="88" xfId="2" applyFont="1" applyFill="1" applyBorder="1" applyAlignment="1">
      <alignment horizontal="center" vertical="center" wrapText="1" readingOrder="1"/>
    </xf>
    <xf numFmtId="0" fontId="27" fillId="0" borderId="54" xfId="2" applyFont="1" applyFill="1" applyBorder="1" applyAlignment="1">
      <alignment horizontal="center" vertical="center" wrapText="1" readingOrder="1"/>
    </xf>
    <xf numFmtId="0" fontId="38" fillId="0" borderId="78" xfId="2" applyFont="1" applyBorder="1" applyAlignment="1">
      <alignment horizontal="center" vertical="center" wrapText="1"/>
    </xf>
    <xf numFmtId="0" fontId="38" fillId="0" borderId="91" xfId="2" applyFont="1" applyBorder="1" applyAlignment="1">
      <alignment horizontal="center" vertical="center" wrapText="1"/>
    </xf>
    <xf numFmtId="0" fontId="39" fillId="0" borderId="79" xfId="2" applyFont="1" applyBorder="1" applyAlignment="1">
      <alignment horizontal="center" wrapText="1"/>
    </xf>
    <xf numFmtId="0" fontId="39" fillId="0" borderId="92" xfId="2" applyFont="1" applyBorder="1" applyAlignment="1">
      <alignment horizontal="center" wrapText="1"/>
    </xf>
    <xf numFmtId="0" fontId="37" fillId="0" borderId="90" xfId="2" applyFont="1" applyBorder="1" applyAlignment="1">
      <alignment horizontal="center" vertical="center" wrapText="1" readingOrder="1"/>
    </xf>
    <xf numFmtId="0" fontId="37" fillId="0" borderId="81" xfId="2" applyFont="1" applyBorder="1" applyAlignment="1">
      <alignment horizontal="center" vertical="center" wrapText="1" readingOrder="1"/>
    </xf>
    <xf numFmtId="0" fontId="37" fillId="0" borderId="92" xfId="2" applyFont="1" applyBorder="1" applyAlignment="1">
      <alignment horizontal="center" vertical="center" wrapText="1" readingOrder="1"/>
    </xf>
    <xf numFmtId="0" fontId="37" fillId="0" borderId="89" xfId="2" applyFont="1" applyBorder="1" applyAlignment="1">
      <alignment horizontal="center" vertical="center" wrapText="1" readingOrder="1"/>
    </xf>
    <xf numFmtId="0" fontId="37" fillId="0" borderId="80" xfId="2" applyFont="1" applyBorder="1" applyAlignment="1">
      <alignment horizontal="center" vertical="center" wrapText="1" readingOrder="1"/>
    </xf>
    <xf numFmtId="0" fontId="37" fillId="0" borderId="91" xfId="2" applyFont="1" applyBorder="1" applyAlignment="1">
      <alignment horizontal="center" vertical="center" wrapText="1" readingOrder="1"/>
    </xf>
    <xf numFmtId="0" fontId="31" fillId="0" borderId="97" xfId="2" applyFont="1" applyBorder="1" applyAlignment="1">
      <alignment horizontal="center" vertical="center" wrapText="1" readingOrder="1"/>
    </xf>
    <xf numFmtId="0" fontId="31" fillId="0" borderId="50" xfId="2" applyFont="1" applyBorder="1" applyAlignment="1">
      <alignment horizontal="center" vertical="center" wrapText="1" readingOrder="1"/>
    </xf>
    <xf numFmtId="0" fontId="31" fillId="0" borderId="53" xfId="2" applyFont="1" applyBorder="1" applyAlignment="1">
      <alignment horizontal="center" vertical="center" wrapText="1" readingOrder="1"/>
    </xf>
    <xf numFmtId="0" fontId="31" fillId="0" borderId="60" xfId="2" applyFont="1" applyBorder="1" applyAlignment="1">
      <alignment horizontal="center" vertical="center" wrapText="1" readingOrder="1"/>
    </xf>
    <xf numFmtId="0" fontId="31" fillId="0" borderId="61" xfId="2" applyFont="1" applyBorder="1" applyAlignment="1">
      <alignment horizontal="center" vertical="center" wrapText="1" readingOrder="1"/>
    </xf>
    <xf numFmtId="0" fontId="31" fillId="0" borderId="64" xfId="2" applyFont="1" applyBorder="1" applyAlignment="1">
      <alignment horizontal="center" vertical="center" wrapText="1" readingOrder="1"/>
    </xf>
    <xf numFmtId="0" fontId="31" fillId="0" borderId="65" xfId="2" applyFont="1" applyBorder="1" applyAlignment="1">
      <alignment horizontal="center" vertical="center" wrapText="1" readingOrder="1"/>
    </xf>
    <xf numFmtId="0" fontId="31" fillId="0" borderId="56" xfId="2" applyFont="1" applyBorder="1" applyAlignment="1">
      <alignment horizontal="center" vertical="center" wrapText="1" readingOrder="1"/>
    </xf>
    <xf numFmtId="0" fontId="31" fillId="0" borderId="59" xfId="2" applyFont="1" applyBorder="1" applyAlignment="1">
      <alignment horizontal="center" vertical="center" wrapText="1" readingOrder="1"/>
    </xf>
    <xf numFmtId="0" fontId="31" fillId="0" borderId="58" xfId="2" applyFont="1" applyBorder="1" applyAlignment="1">
      <alignment horizontal="center" vertical="center" wrapText="1" readingOrder="1"/>
    </xf>
    <xf numFmtId="0" fontId="41" fillId="0" borderId="78" xfId="2" applyFont="1" applyBorder="1" applyAlignment="1">
      <alignment horizontal="center" vertical="center" wrapText="1"/>
    </xf>
    <xf numFmtId="0" fontId="41" fillId="0" borderId="91" xfId="2" applyFont="1" applyBorder="1" applyAlignment="1">
      <alignment horizontal="center" vertical="center" wrapText="1"/>
    </xf>
    <xf numFmtId="0" fontId="42" fillId="0" borderId="93" xfId="2" applyFont="1" applyBorder="1" applyAlignment="1">
      <alignment horizontal="right" wrapText="1"/>
    </xf>
    <xf numFmtId="0" fontId="42" fillId="0" borderId="94" xfId="2" applyFont="1" applyBorder="1" applyAlignment="1">
      <alignment horizontal="right" wrapText="1"/>
    </xf>
    <xf numFmtId="0" fontId="42" fillId="0" borderId="79" xfId="2" applyFont="1" applyBorder="1" applyAlignment="1">
      <alignment horizontal="center" wrapText="1"/>
    </xf>
    <xf numFmtId="0" fontId="42" fillId="0" borderId="92" xfId="2" applyFont="1" applyBorder="1" applyAlignment="1">
      <alignment horizontal="center" wrapText="1"/>
    </xf>
    <xf numFmtId="0" fontId="40" fillId="0" borderId="90" xfId="2" applyFont="1" applyBorder="1" applyAlignment="1">
      <alignment horizontal="center" vertical="center" wrapText="1" readingOrder="1"/>
    </xf>
    <xf numFmtId="0" fontId="40" fillId="0" borderId="81" xfId="2" applyFont="1" applyBorder="1" applyAlignment="1">
      <alignment horizontal="center" vertical="center" wrapText="1" readingOrder="1"/>
    </xf>
    <xf numFmtId="0" fontId="40" fillId="0" borderId="92" xfId="2" applyFont="1" applyBorder="1" applyAlignment="1">
      <alignment horizontal="center" vertical="center" wrapText="1" readingOrder="1"/>
    </xf>
    <xf numFmtId="179" fontId="40" fillId="0" borderId="56" xfId="2" applyNumberFormat="1" applyFont="1" applyBorder="1" applyAlignment="1">
      <alignment horizontal="center" vertical="center" wrapText="1" readingOrder="1"/>
    </xf>
    <xf numFmtId="179" fontId="40" fillId="0" borderId="59" xfId="2" applyNumberFormat="1" applyFont="1" applyBorder="1" applyAlignment="1">
      <alignment horizontal="center" vertical="center" wrapText="1" readingOrder="1"/>
    </xf>
    <xf numFmtId="179" fontId="40" fillId="0" borderId="53" xfId="2" applyNumberFormat="1" applyFont="1" applyBorder="1" applyAlignment="1">
      <alignment horizontal="center" vertical="center" wrapText="1" readingOrder="1"/>
    </xf>
    <xf numFmtId="0" fontId="40" fillId="0" borderId="57" xfId="2" applyFont="1" applyBorder="1" applyAlignment="1">
      <alignment horizontal="center" vertical="center" wrapText="1" readingOrder="1"/>
    </xf>
    <xf numFmtId="0" fontId="40" fillId="0" borderId="77" xfId="2" applyFont="1" applyBorder="1" applyAlignment="1">
      <alignment horizontal="center" vertical="center" wrapText="1" readingOrder="1"/>
    </xf>
    <xf numFmtId="0" fontId="40" fillId="0" borderId="89" xfId="2" applyFont="1" applyBorder="1" applyAlignment="1">
      <alignment horizontal="center" vertical="center" wrapText="1" readingOrder="1"/>
    </xf>
    <xf numFmtId="0" fontId="40" fillId="0" borderId="80" xfId="2" applyFont="1" applyBorder="1" applyAlignment="1">
      <alignment horizontal="center" vertical="center" wrapText="1" readingOrder="1"/>
    </xf>
    <xf numFmtId="0" fontId="40" fillId="0" borderId="91" xfId="2" applyFont="1" applyBorder="1" applyAlignment="1">
      <alignment horizontal="center" vertical="center" wrapText="1" readingOrder="1"/>
    </xf>
    <xf numFmtId="0" fontId="40" fillId="0" borderId="85" xfId="2" applyFont="1" applyBorder="1" applyAlignment="1">
      <alignment horizontal="center" vertical="center" wrapText="1" readingOrder="1"/>
    </xf>
    <xf numFmtId="0" fontId="40" fillId="0" borderId="86" xfId="2" applyFont="1" applyBorder="1" applyAlignment="1">
      <alignment horizontal="center" vertical="center" wrapText="1" readingOrder="1"/>
    </xf>
    <xf numFmtId="0" fontId="43" fillId="0" borderId="0" xfId="4" applyFont="1" applyAlignment="1">
      <alignment horizontal="left" vertical="center" wrapText="1"/>
    </xf>
    <xf numFmtId="0" fontId="27" fillId="0" borderId="97" xfId="2" applyFont="1" applyBorder="1" applyAlignment="1">
      <alignment horizontal="center" vertical="center" wrapText="1" readingOrder="1"/>
    </xf>
    <xf numFmtId="0" fontId="32" fillId="0" borderId="80" xfId="2" applyFont="1" applyBorder="1" applyAlignment="1">
      <alignment horizontal="center" vertical="center" wrapText="1"/>
    </xf>
    <xf numFmtId="0" fontId="32" fillId="0" borderId="111" xfId="2" applyFont="1" applyBorder="1" applyAlignment="1">
      <alignment horizontal="center" vertical="center" wrapText="1"/>
    </xf>
    <xf numFmtId="0" fontId="33" fillId="0" borderId="78" xfId="2" applyFont="1" applyBorder="1" applyAlignment="1">
      <alignment horizontal="right" wrapText="1"/>
    </xf>
    <xf numFmtId="0" fontId="33" fillId="0" borderId="80" xfId="2" applyFont="1" applyBorder="1" applyAlignment="1">
      <alignment horizontal="right" wrapText="1"/>
    </xf>
    <xf numFmtId="0" fontId="33" fillId="0" borderId="111" xfId="2" applyFont="1" applyBorder="1" applyAlignment="1">
      <alignment horizontal="right" wrapText="1"/>
    </xf>
    <xf numFmtId="0" fontId="39" fillId="0" borderId="109" xfId="2" applyFont="1" applyBorder="1" applyAlignment="1">
      <alignment horizontal="center" wrapText="1"/>
    </xf>
    <xf numFmtId="0" fontId="39" fillId="0" borderId="106" xfId="2" applyFont="1" applyBorder="1" applyAlignment="1">
      <alignment horizontal="center" wrapText="1"/>
    </xf>
    <xf numFmtId="0" fontId="37" fillId="0" borderId="103" xfId="2" applyFont="1" applyBorder="1" applyAlignment="1">
      <alignment horizontal="center" vertical="center" wrapText="1" readingOrder="1"/>
    </xf>
    <xf numFmtId="0" fontId="37" fillId="0" borderId="105" xfId="2" applyFont="1" applyBorder="1" applyAlignment="1">
      <alignment horizontal="center" vertical="center" wrapText="1" readingOrder="1"/>
    </xf>
    <xf numFmtId="0" fontId="37" fillId="0" borderId="106" xfId="2" applyFont="1" applyBorder="1" applyAlignment="1">
      <alignment horizontal="center" vertical="center" wrapText="1" readingOrder="1"/>
    </xf>
    <xf numFmtId="0" fontId="27" fillId="0" borderId="107" xfId="2" applyFont="1" applyBorder="1" applyAlignment="1">
      <alignment horizontal="center" vertical="center" wrapText="1" readingOrder="1"/>
    </xf>
    <xf numFmtId="0" fontId="27" fillId="0" borderId="108" xfId="2" applyFont="1" applyBorder="1" applyAlignment="1">
      <alignment horizontal="center" vertical="center" wrapText="1" readingOrder="1"/>
    </xf>
    <xf numFmtId="0" fontId="33" fillId="0" borderId="98" xfId="2" applyFont="1" applyBorder="1" applyAlignment="1">
      <alignment horizontal="right" wrapText="1"/>
    </xf>
    <xf numFmtId="176" fontId="30" fillId="0" borderId="99" xfId="2" applyNumberFormat="1" applyFont="1" applyBorder="1" applyAlignment="1">
      <alignment horizontal="center" vertical="center" wrapText="1"/>
    </xf>
    <xf numFmtId="176" fontId="30" fillId="0" borderId="104" xfId="2" applyNumberFormat="1" applyFont="1" applyBorder="1" applyAlignment="1">
      <alignment horizontal="center" vertical="center" wrapText="1"/>
    </xf>
    <xf numFmtId="176" fontId="30" fillId="0" borderId="110" xfId="2" applyNumberFormat="1" applyFont="1" applyBorder="1" applyAlignment="1">
      <alignment horizontal="center" vertical="center" wrapText="1"/>
    </xf>
    <xf numFmtId="0" fontId="27" fillId="0" borderId="100" xfId="2" applyFont="1" applyBorder="1" applyAlignment="1">
      <alignment horizontal="center" vertical="center" wrapText="1" readingOrder="1"/>
    </xf>
    <xf numFmtId="0" fontId="27" fillId="0" borderId="101" xfId="2" applyFont="1" applyBorder="1" applyAlignment="1">
      <alignment horizontal="center" vertical="center" wrapText="1" readingOrder="1"/>
    </xf>
    <xf numFmtId="0" fontId="27" fillId="0" borderId="75" xfId="2" applyFont="1" applyBorder="1" applyAlignment="1">
      <alignment horizontal="center" vertical="center" wrapText="1" readingOrder="1"/>
    </xf>
    <xf numFmtId="0" fontId="37" fillId="0" borderId="102" xfId="2" applyFont="1" applyBorder="1" applyAlignment="1">
      <alignment horizontal="center" vertical="center" wrapText="1" readingOrder="1"/>
    </xf>
    <xf numFmtId="176" fontId="30" fillId="0" borderId="55" xfId="2" applyNumberFormat="1" applyFont="1" applyBorder="1" applyAlignment="1">
      <alignment horizontal="center" vertical="center" wrapText="1"/>
    </xf>
    <xf numFmtId="179" fontId="27" fillId="0" borderId="113" xfId="2" applyNumberFormat="1" applyFont="1" applyBorder="1" applyAlignment="1">
      <alignment horizontal="center" vertical="center" wrapText="1" readingOrder="1"/>
    </xf>
    <xf numFmtId="0" fontId="27" fillId="0" borderId="50" xfId="2" quotePrefix="1" applyFont="1" applyBorder="1" applyAlignment="1">
      <alignment horizontal="center" vertical="center" wrapText="1" readingOrder="1"/>
    </xf>
    <xf numFmtId="0" fontId="33" fillId="0" borderId="63" xfId="2" applyFont="1" applyBorder="1" applyAlignment="1">
      <alignment horizontal="right" wrapText="1"/>
    </xf>
    <xf numFmtId="0" fontId="33" fillId="0" borderId="69" xfId="2" applyFont="1" applyBorder="1" applyAlignment="1">
      <alignment horizontal="right" wrapText="1"/>
    </xf>
    <xf numFmtId="0" fontId="31" fillId="0" borderId="67" xfId="2" applyFont="1" applyBorder="1" applyAlignment="1">
      <alignment horizontal="center" vertical="center" wrapText="1" readingOrder="1"/>
    </xf>
    <xf numFmtId="0" fontId="27" fillId="0" borderId="51" xfId="2" applyFont="1" applyBorder="1" applyAlignment="1">
      <alignment horizontal="center" vertical="center" wrapText="1" readingOrder="1"/>
    </xf>
    <xf numFmtId="0" fontId="34" fillId="0" borderId="70" xfId="2" applyFont="1" applyBorder="1" applyAlignment="1">
      <alignment horizontal="right" vertical="center" wrapText="1" readingOrder="1"/>
    </xf>
    <xf numFmtId="0" fontId="27" fillId="0" borderId="74" xfId="2" applyFont="1" applyBorder="1" applyAlignment="1">
      <alignment horizontal="center" vertical="center" wrapText="1" readingOrder="1"/>
    </xf>
    <xf numFmtId="0" fontId="27" fillId="0" borderId="76" xfId="2" applyFont="1" applyBorder="1" applyAlignment="1">
      <alignment horizontal="center" vertical="center" wrapText="1" readingOrder="1"/>
    </xf>
    <xf numFmtId="0" fontId="27" fillId="0" borderId="114" xfId="2" applyFont="1" applyBorder="1" applyAlignment="1">
      <alignment horizontal="center" vertical="center" wrapText="1" readingOrder="1"/>
    </xf>
    <xf numFmtId="0" fontId="27" fillId="0" borderId="115" xfId="2" applyFont="1" applyBorder="1" applyAlignment="1">
      <alignment horizontal="center" vertical="center" wrapText="1" readingOrder="1"/>
    </xf>
    <xf numFmtId="0" fontId="27" fillId="0" borderId="116" xfId="2" applyFont="1" applyBorder="1" applyAlignment="1">
      <alignment horizontal="center" vertical="center" wrapText="1" readingOrder="1"/>
    </xf>
    <xf numFmtId="0" fontId="32" fillId="0" borderId="82" xfId="2" applyFont="1" applyBorder="1" applyAlignment="1">
      <alignment horizontal="center" vertical="center" wrapText="1"/>
    </xf>
    <xf numFmtId="0" fontId="33" fillId="0" borderId="79" xfId="2" applyFont="1" applyBorder="1" applyAlignment="1">
      <alignment horizontal="right" wrapText="1"/>
    </xf>
    <xf numFmtId="0" fontId="33" fillId="0" borderId="81" xfId="2" applyFont="1" applyBorder="1" applyAlignment="1">
      <alignment horizontal="right" wrapText="1"/>
    </xf>
    <xf numFmtId="0" fontId="33" fillId="0" borderId="83" xfId="2" applyFont="1" applyBorder="1" applyAlignment="1">
      <alignment horizontal="right" wrapText="1"/>
    </xf>
    <xf numFmtId="0" fontId="27" fillId="0" borderId="95" xfId="2" applyFont="1" applyBorder="1" applyAlignment="1">
      <alignment horizontal="center" vertical="center" wrapText="1" readingOrder="1"/>
    </xf>
    <xf numFmtId="0" fontId="27" fillId="0" borderId="117" xfId="2" applyFont="1" applyBorder="1" applyAlignment="1">
      <alignment horizontal="center" vertical="center" wrapText="1" readingOrder="1"/>
    </xf>
    <xf numFmtId="0" fontId="27" fillId="0" borderId="118" xfId="2" applyFont="1" applyBorder="1" applyAlignment="1">
      <alignment horizontal="center" vertical="center" wrapText="1" readingOrder="1"/>
    </xf>
    <xf numFmtId="176" fontId="30" fillId="0" borderId="71" xfId="2" applyNumberFormat="1" applyFont="1" applyBorder="1" applyAlignment="1">
      <alignment horizontal="center" vertical="center" wrapText="1"/>
    </xf>
    <xf numFmtId="176" fontId="30" fillId="0" borderId="72" xfId="2" applyNumberFormat="1" applyFont="1" applyBorder="1" applyAlignment="1">
      <alignment horizontal="center" vertical="center" wrapText="1"/>
    </xf>
    <xf numFmtId="176" fontId="30" fillId="0" borderId="73" xfId="2" applyNumberFormat="1" applyFont="1" applyBorder="1" applyAlignment="1">
      <alignment horizontal="center" vertical="center" wrapText="1"/>
    </xf>
    <xf numFmtId="0" fontId="42" fillId="0" borderId="120" xfId="2" applyFont="1" applyBorder="1" applyAlignment="1">
      <alignment horizontal="right" wrapText="1"/>
    </xf>
    <xf numFmtId="0" fontId="42" fillId="0" borderId="122" xfId="2" applyFont="1" applyBorder="1" applyAlignment="1">
      <alignment horizontal="right" wrapText="1"/>
    </xf>
    <xf numFmtId="0" fontId="41" fillId="0" borderId="62" xfId="2" applyFont="1" applyBorder="1" applyAlignment="1">
      <alignment horizontal="center" vertical="center" wrapText="1"/>
    </xf>
    <xf numFmtId="0" fontId="41" fillId="0" borderId="121" xfId="2" applyFont="1" applyBorder="1" applyAlignment="1">
      <alignment horizontal="center" vertical="center" wrapText="1"/>
    </xf>
    <xf numFmtId="0" fontId="40" fillId="0" borderId="119" xfId="2" applyFont="1" applyBorder="1" applyAlignment="1">
      <alignment horizontal="center" vertical="center" wrapText="1" readingOrder="1"/>
    </xf>
    <xf numFmtId="0" fontId="40" fillId="0" borderId="113" xfId="2" applyFont="1" applyBorder="1" applyAlignment="1">
      <alignment horizontal="center" vertical="center" wrapText="1" readingOrder="1"/>
    </xf>
    <xf numFmtId="0" fontId="40" fillId="0" borderId="51" xfId="2" applyFont="1" applyBorder="1" applyAlignment="1">
      <alignment horizontal="center" vertical="center" wrapText="1" readingOrder="1"/>
    </xf>
    <xf numFmtId="0" fontId="40" fillId="0" borderId="54" xfId="2" applyFont="1" applyBorder="1" applyAlignment="1">
      <alignment horizontal="center" vertical="center" wrapText="1" readingOrder="1"/>
    </xf>
    <xf numFmtId="0" fontId="42" fillId="0" borderId="63" xfId="2" applyFont="1" applyBorder="1" applyAlignment="1">
      <alignment horizontal="right" wrapText="1"/>
    </xf>
    <xf numFmtId="0" fontId="42" fillId="0" borderId="69" xfId="2" applyFont="1" applyBorder="1" applyAlignment="1">
      <alignment horizontal="right" wrapText="1"/>
    </xf>
    <xf numFmtId="0" fontId="41" fillId="0" borderId="68" xfId="2" applyFont="1" applyBorder="1" applyAlignment="1">
      <alignment horizontal="center" vertical="center" wrapText="1"/>
    </xf>
    <xf numFmtId="0" fontId="40" fillId="0" borderId="50" xfId="2" applyFont="1" applyBorder="1" applyAlignment="1">
      <alignment horizontal="center" vertical="center" wrapText="1" readingOrder="1"/>
    </xf>
    <xf numFmtId="0" fontId="40" fillId="0" borderId="53" xfId="2" applyFont="1" applyBorder="1" applyAlignment="1">
      <alignment horizontal="center" vertical="center" wrapText="1" readingOrder="1"/>
    </xf>
    <xf numFmtId="0" fontId="40" fillId="0" borderId="56" xfId="2" applyFont="1" applyBorder="1" applyAlignment="1">
      <alignment horizontal="center" vertical="center" wrapText="1" readingOrder="1"/>
    </xf>
    <xf numFmtId="0" fontId="40" fillId="0" borderId="59" xfId="2" applyFont="1" applyBorder="1" applyAlignment="1">
      <alignment horizontal="center" vertical="center" wrapText="1" readingOrder="1"/>
    </xf>
    <xf numFmtId="0" fontId="40" fillId="0" borderId="67" xfId="2" applyFont="1" applyBorder="1" applyAlignment="1">
      <alignment horizontal="center" vertical="center" wrapText="1" readingOrder="1"/>
    </xf>
    <xf numFmtId="0" fontId="40" fillId="0" borderId="60" xfId="2" applyFont="1" applyBorder="1" applyAlignment="1">
      <alignment horizontal="center" vertical="center" wrapText="1" readingOrder="1"/>
    </xf>
    <xf numFmtId="0" fontId="40" fillId="0" borderId="61" xfId="2" applyFont="1" applyBorder="1" applyAlignment="1">
      <alignment horizontal="center" vertical="center" wrapText="1" readingOrder="1"/>
    </xf>
    <xf numFmtId="0" fontId="40" fillId="0" borderId="64" xfId="2" applyFont="1" applyBorder="1" applyAlignment="1">
      <alignment horizontal="center" vertical="center" wrapText="1" readingOrder="1"/>
    </xf>
    <xf numFmtId="0" fontId="40" fillId="0" borderId="65" xfId="2" applyFont="1" applyBorder="1" applyAlignment="1">
      <alignment horizontal="center" vertical="center" wrapText="1" readingOrder="1"/>
    </xf>
    <xf numFmtId="176" fontId="45" fillId="0" borderId="49" xfId="2" applyNumberFormat="1" applyFont="1" applyBorder="1" applyAlignment="1">
      <alignment horizontal="center" vertical="center" wrapText="1"/>
    </xf>
    <xf numFmtId="176" fontId="45" fillId="0" borderId="52" xfId="2" applyNumberFormat="1" applyFont="1" applyBorder="1" applyAlignment="1">
      <alignment horizontal="center" vertical="center" wrapText="1"/>
    </xf>
    <xf numFmtId="176" fontId="45" fillId="0" borderId="66" xfId="2" applyNumberFormat="1" applyFont="1" applyBorder="1" applyAlignment="1">
      <alignment horizontal="center" vertical="center" wrapText="1"/>
    </xf>
    <xf numFmtId="0" fontId="40" fillId="0" borderId="58" xfId="2" applyFont="1" applyBorder="1" applyAlignment="1">
      <alignment horizontal="center" vertical="center" wrapText="1" readingOrder="1"/>
    </xf>
    <xf numFmtId="0" fontId="40" fillId="0" borderId="49" xfId="2" applyFont="1" applyBorder="1" applyAlignment="1">
      <alignment horizontal="center" vertical="center" wrapText="1" readingOrder="1"/>
    </xf>
    <xf numFmtId="0" fontId="40" fillId="0" borderId="52" xfId="2" applyFont="1" applyBorder="1" applyAlignment="1">
      <alignment horizontal="center" vertical="center" wrapText="1" readingOrder="1"/>
    </xf>
    <xf numFmtId="0" fontId="40" fillId="0" borderId="55" xfId="2" applyFont="1" applyBorder="1" applyAlignment="1">
      <alignment horizontal="center" vertical="center" wrapText="1" readingOrder="1"/>
    </xf>
    <xf numFmtId="0" fontId="44" fillId="0" borderId="50" xfId="2" applyFont="1" applyBorder="1" applyAlignment="1">
      <alignment horizontal="center" vertical="center" wrapText="1"/>
    </xf>
    <xf numFmtId="0" fontId="44" fillId="0" borderId="51" xfId="2" applyFont="1" applyBorder="1" applyAlignment="1">
      <alignment horizontal="center" vertical="center" wrapText="1"/>
    </xf>
    <xf numFmtId="0" fontId="40" fillId="0" borderId="74" xfId="2" applyFont="1" applyBorder="1" applyAlignment="1">
      <alignment horizontal="center" vertical="center" wrapText="1" readingOrder="1"/>
    </xf>
    <xf numFmtId="0" fontId="40" fillId="0" borderId="76" xfId="2" applyFont="1" applyBorder="1" applyAlignment="1">
      <alignment horizontal="center" vertical="center" wrapText="1" readingOrder="1"/>
    </xf>
    <xf numFmtId="0" fontId="31" fillId="0" borderId="114" xfId="2" applyFont="1" applyBorder="1" applyAlignment="1">
      <alignment horizontal="center" vertical="center" wrapText="1" readingOrder="1"/>
    </xf>
    <xf numFmtId="0" fontId="31" fillId="0" borderId="115" xfId="2" applyFont="1" applyBorder="1" applyAlignment="1">
      <alignment horizontal="center" vertical="center" wrapText="1" readingOrder="1"/>
    </xf>
    <xf numFmtId="0" fontId="42" fillId="0" borderId="79" xfId="2" applyFont="1" applyBorder="1" applyAlignment="1">
      <alignment horizontal="right" wrapText="1"/>
    </xf>
    <xf numFmtId="0" fontId="42" fillId="0" borderId="81" xfId="2" applyFont="1" applyBorder="1" applyAlignment="1">
      <alignment horizontal="right" wrapText="1"/>
    </xf>
    <xf numFmtId="0" fontId="42" fillId="0" borderId="83" xfId="2" applyFont="1" applyBorder="1" applyAlignment="1">
      <alignment horizontal="right" wrapText="1"/>
    </xf>
    <xf numFmtId="0" fontId="31" fillId="0" borderId="75" xfId="2" applyFont="1" applyBorder="1" applyAlignment="1">
      <alignment horizontal="center" vertical="center" wrapText="1" readingOrder="1"/>
    </xf>
    <xf numFmtId="0" fontId="31" fillId="0" borderId="116" xfId="2" applyFont="1" applyBorder="1" applyAlignment="1">
      <alignment horizontal="center" vertical="center" wrapText="1" readingOrder="1"/>
    </xf>
    <xf numFmtId="0" fontId="41" fillId="0" borderId="80" xfId="2" applyFont="1" applyBorder="1" applyAlignment="1">
      <alignment horizontal="center" vertical="center" wrapText="1"/>
    </xf>
    <xf numFmtId="0" fontId="41" fillId="0" borderId="82" xfId="2" applyFont="1" applyBorder="1" applyAlignment="1">
      <alignment horizontal="center" vertical="center" wrapText="1"/>
    </xf>
    <xf numFmtId="0" fontId="40" fillId="0" borderId="75" xfId="2" applyFont="1" applyBorder="1" applyAlignment="1">
      <alignment horizontal="center" vertical="center" wrapText="1" readingOrder="1"/>
    </xf>
    <xf numFmtId="0" fontId="31" fillId="0" borderId="51" xfId="2" applyFont="1" applyBorder="1" applyAlignment="1">
      <alignment horizontal="center" vertical="center" wrapText="1" readingOrder="1"/>
    </xf>
    <xf numFmtId="0" fontId="31" fillId="0" borderId="54" xfId="2" applyFont="1" applyBorder="1" applyAlignment="1">
      <alignment horizontal="center" vertical="center" wrapText="1" readingOrder="1"/>
    </xf>
    <xf numFmtId="179" fontId="31" fillId="0" borderId="53" xfId="2" applyNumberFormat="1" applyFont="1" applyBorder="1" applyAlignment="1">
      <alignment horizontal="center" vertical="center" wrapText="1" readingOrder="1"/>
    </xf>
    <xf numFmtId="0" fontId="31" fillId="0" borderId="74" xfId="2" applyFont="1" applyBorder="1" applyAlignment="1">
      <alignment horizontal="center" vertical="center" wrapText="1" readingOrder="1"/>
    </xf>
    <xf numFmtId="0" fontId="31" fillId="0" borderId="76" xfId="2" applyFont="1" applyBorder="1" applyAlignment="1">
      <alignment horizontal="center" vertical="center" wrapText="1" readingOrder="1"/>
    </xf>
    <xf numFmtId="0" fontId="31" fillId="0" borderId="77" xfId="2" applyFont="1" applyBorder="1" applyAlignment="1">
      <alignment horizontal="center" vertical="center" wrapText="1" readingOrder="1"/>
    </xf>
    <xf numFmtId="179" fontId="31" fillId="0" borderId="56" xfId="2" applyNumberFormat="1" applyFont="1" applyBorder="1" applyAlignment="1">
      <alignment horizontal="center" vertical="center" wrapText="1" readingOrder="1"/>
    </xf>
    <xf numFmtId="179" fontId="31" fillId="0" borderId="59" xfId="2" applyNumberFormat="1" applyFont="1" applyBorder="1" applyAlignment="1">
      <alignment horizontal="center" vertical="center" wrapText="1" readingOrder="1"/>
    </xf>
    <xf numFmtId="179" fontId="27" fillId="0" borderId="58" xfId="2" applyNumberFormat="1" applyFont="1" applyBorder="1" applyAlignment="1">
      <alignment horizontal="center" vertical="center" wrapText="1" readingOrder="1"/>
    </xf>
    <xf numFmtId="179" fontId="27" fillId="0" borderId="75" xfId="2" applyNumberFormat="1" applyFont="1" applyBorder="1" applyAlignment="1">
      <alignment horizontal="center" vertical="center" wrapText="1" readingOrder="1"/>
    </xf>
    <xf numFmtId="0" fontId="32" fillId="0" borderId="79" xfId="2" applyFont="1" applyBorder="1" applyAlignment="1">
      <alignment horizontal="center" vertical="center" wrapText="1"/>
    </xf>
    <xf numFmtId="0" fontId="32" fillId="0" borderId="81" xfId="2" applyFont="1" applyBorder="1" applyAlignment="1">
      <alignment horizontal="center" vertical="center" wrapText="1"/>
    </xf>
    <xf numFmtId="0" fontId="32" fillId="0" borderId="83" xfId="2" applyFont="1" applyBorder="1" applyAlignment="1">
      <alignment horizontal="center" vertical="center" wrapText="1"/>
    </xf>
    <xf numFmtId="176" fontId="30" fillId="0" borderId="84" xfId="2" applyNumberFormat="1" applyFont="1" applyBorder="1" applyAlignment="1">
      <alignment horizontal="center" vertical="center" wrapText="1"/>
    </xf>
    <xf numFmtId="0" fontId="32" fillId="0" borderId="63" xfId="2" applyFont="1" applyBorder="1" applyAlignment="1">
      <alignment horizontal="center" vertical="center" wrapText="1"/>
    </xf>
    <xf numFmtId="0" fontId="32" fillId="0" borderId="69" xfId="2" applyFont="1" applyBorder="1" applyAlignment="1">
      <alignment horizontal="center" vertical="center" wrapText="1"/>
    </xf>
    <xf numFmtId="0" fontId="31" fillId="0" borderId="49" xfId="2" applyFont="1" applyBorder="1" applyAlignment="1">
      <alignment horizontal="center" vertical="center" wrapText="1" readingOrder="1"/>
    </xf>
    <xf numFmtId="0" fontId="31" fillId="0" borderId="52" xfId="2" applyFont="1" applyBorder="1" applyAlignment="1">
      <alignment horizontal="center" vertical="center" wrapText="1" readingOrder="1"/>
    </xf>
    <xf numFmtId="0" fontId="31" fillId="0" borderId="55" xfId="2" applyFont="1" applyBorder="1" applyAlignment="1">
      <alignment horizontal="center" vertical="center" wrapText="1" readingOrder="1"/>
    </xf>
    <xf numFmtId="179" fontId="27" fillId="0" borderId="50" xfId="2" applyNumberFormat="1" applyFont="1" applyBorder="1" applyAlignment="1">
      <alignment horizontal="center" vertical="center" wrapText="1" readingOrder="1"/>
    </xf>
    <xf numFmtId="0" fontId="36" fillId="0" borderId="70" xfId="2" applyFont="1" applyBorder="1" applyAlignment="1">
      <alignment horizontal="right" vertical="center" wrapText="1" readingOrder="1"/>
    </xf>
    <xf numFmtId="0" fontId="10" fillId="0" borderId="0" xfId="0" applyFont="1" applyAlignment="1">
      <alignment horizontal="center" vertical="center"/>
    </xf>
    <xf numFmtId="56" fontId="8" fillId="0" borderId="13" xfId="0" applyNumberFormat="1" applyFont="1" applyBorder="1" applyAlignment="1">
      <alignment horizontal="center" vertical="center"/>
    </xf>
    <xf numFmtId="56" fontId="8" fillId="0" borderId="40" xfId="0" applyNumberFormat="1" applyFont="1" applyBorder="1" applyAlignment="1">
      <alignment horizontal="center" vertical="center"/>
    </xf>
    <xf numFmtId="56" fontId="8" fillId="0" borderId="14" xfId="0" applyNumberFormat="1" applyFont="1" applyBorder="1" applyAlignment="1">
      <alignment horizontal="center" vertical="center"/>
    </xf>
    <xf numFmtId="56" fontId="8" fillId="0" borderId="15" xfId="0" applyNumberFormat="1" applyFont="1" applyBorder="1" applyAlignment="1">
      <alignment horizontal="center" vertical="center"/>
    </xf>
    <xf numFmtId="56" fontId="8" fillId="0" borderId="16" xfId="0" applyNumberFormat="1" applyFont="1" applyBorder="1" applyAlignment="1">
      <alignment horizontal="center" vertical="center"/>
    </xf>
    <xf numFmtId="56" fontId="8" fillId="0" borderId="35" xfId="0" applyNumberFormat="1" applyFont="1" applyBorder="1" applyAlignment="1">
      <alignment horizontal="center" vertical="center"/>
    </xf>
    <xf numFmtId="56" fontId="8" fillId="0" borderId="27" xfId="0" applyNumberFormat="1" applyFont="1" applyBorder="1" applyAlignment="1">
      <alignment horizontal="center" vertical="center"/>
    </xf>
    <xf numFmtId="56" fontId="8" fillId="0" borderId="41" xfId="0" applyNumberFormat="1" applyFont="1" applyBorder="1" applyAlignment="1">
      <alignment horizontal="center" vertical="center"/>
    </xf>
    <xf numFmtId="0" fontId="8" fillId="0" borderId="17" xfId="0" applyFont="1" applyBorder="1" applyAlignment="1">
      <alignment horizontal="center" vertical="center"/>
    </xf>
    <xf numFmtId="0" fontId="8" fillId="0" borderId="15" xfId="0" applyFont="1" applyBorder="1" applyAlignment="1">
      <alignment horizontal="center" vertical="center"/>
    </xf>
    <xf numFmtId="0" fontId="8" fillId="0" borderId="18" xfId="0" applyFont="1" applyBorder="1" applyAlignment="1">
      <alignment horizontal="center" vertic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9" xfId="0" applyFont="1" applyBorder="1" applyAlignment="1">
      <alignment horizontal="center" vertical="center"/>
    </xf>
    <xf numFmtId="0" fontId="8" fillId="0" borderId="8" xfId="0" applyFont="1" applyBorder="1" applyAlignment="1">
      <alignment horizontal="center" vertical="center"/>
    </xf>
    <xf numFmtId="0" fontId="8" fillId="0" borderId="10" xfId="0" applyFont="1" applyBorder="1" applyAlignment="1">
      <alignment horizontal="center" vertical="center"/>
    </xf>
    <xf numFmtId="177" fontId="8" fillId="0" borderId="6" xfId="1" applyNumberFormat="1" applyFont="1" applyFill="1" applyBorder="1" applyAlignment="1">
      <alignment horizontal="center" vertical="center"/>
    </xf>
    <xf numFmtId="177" fontId="8" fillId="0" borderId="5" xfId="1" applyNumberFormat="1" applyFont="1" applyFill="1" applyBorder="1" applyAlignment="1">
      <alignment horizontal="center" vertical="center"/>
    </xf>
    <xf numFmtId="177" fontId="8" fillId="0" borderId="20" xfId="1" applyNumberFormat="1" applyFont="1" applyFill="1" applyBorder="1" applyAlignment="1">
      <alignment horizontal="center" vertical="center"/>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177" fontId="8" fillId="0" borderId="24" xfId="1" applyNumberFormat="1" applyFont="1" applyFill="1" applyBorder="1" applyAlignment="1">
      <alignment horizontal="center" vertical="center"/>
    </xf>
    <xf numFmtId="177" fontId="8" fillId="0" borderId="25" xfId="1" applyNumberFormat="1" applyFont="1" applyFill="1" applyBorder="1" applyAlignment="1">
      <alignment horizontal="center" vertical="center"/>
    </xf>
    <xf numFmtId="177" fontId="8" fillId="0" borderId="47" xfId="1" applyNumberFormat="1" applyFont="1" applyFill="1" applyBorder="1" applyAlignment="1">
      <alignment horizontal="center" vertical="center"/>
    </xf>
    <xf numFmtId="176" fontId="8" fillId="0" borderId="38" xfId="0" applyNumberFormat="1" applyFont="1" applyBorder="1" applyAlignment="1">
      <alignment horizontal="center" vertical="center"/>
    </xf>
    <xf numFmtId="176" fontId="8" fillId="0" borderId="29" xfId="0" applyNumberFormat="1" applyFont="1" applyBorder="1" applyAlignment="1">
      <alignment horizontal="center" vertical="center"/>
    </xf>
    <xf numFmtId="176" fontId="8" fillId="0" borderId="30" xfId="0" applyNumberFormat="1" applyFont="1" applyBorder="1" applyAlignment="1">
      <alignment horizontal="center" vertical="center"/>
    </xf>
    <xf numFmtId="0" fontId="8" fillId="0" borderId="44"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45"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39" xfId="0" applyFont="1" applyBorder="1" applyAlignment="1">
      <alignment horizontal="center" vertical="center"/>
    </xf>
    <xf numFmtId="38" fontId="8" fillId="0" borderId="9" xfId="1" applyFont="1" applyFill="1" applyBorder="1" applyAlignment="1">
      <alignment horizontal="center" vertical="center" wrapText="1"/>
    </xf>
    <xf numFmtId="38" fontId="8" fillId="0" borderId="11" xfId="1" applyFont="1" applyFill="1" applyBorder="1" applyAlignment="1">
      <alignment horizontal="center" vertical="center" wrapText="1"/>
    </xf>
    <xf numFmtId="38" fontId="8" fillId="0" borderId="10" xfId="1" applyFont="1" applyFill="1" applyBorder="1" applyAlignment="1">
      <alignment horizontal="center" vertical="center"/>
    </xf>
    <xf numFmtId="38" fontId="8" fillId="0" borderId="39" xfId="1" applyFont="1" applyFill="1" applyBorder="1" applyAlignment="1">
      <alignment horizontal="center" vertical="center"/>
    </xf>
    <xf numFmtId="177" fontId="8" fillId="0" borderId="9" xfId="1" applyNumberFormat="1" applyFont="1" applyFill="1" applyBorder="1" applyAlignment="1">
      <alignment horizontal="center" vertical="center"/>
    </xf>
    <xf numFmtId="177" fontId="8" fillId="0" borderId="8" xfId="1" applyNumberFormat="1" applyFont="1" applyFill="1" applyBorder="1" applyAlignment="1">
      <alignment horizontal="center" vertical="center"/>
    </xf>
    <xf numFmtId="177" fontId="8" fillId="0" borderId="21" xfId="1" applyNumberFormat="1" applyFont="1" applyFill="1" applyBorder="1" applyAlignment="1">
      <alignment horizontal="center" vertical="center"/>
    </xf>
    <xf numFmtId="177" fontId="8" fillId="0" borderId="11" xfId="1" applyNumberFormat="1" applyFont="1" applyFill="1" applyBorder="1" applyAlignment="1">
      <alignment horizontal="center" vertical="center"/>
    </xf>
    <xf numFmtId="177" fontId="8" fillId="0" borderId="12" xfId="1" applyNumberFormat="1" applyFont="1" applyFill="1" applyBorder="1" applyAlignment="1">
      <alignment horizontal="center" vertical="center"/>
    </xf>
    <xf numFmtId="177" fontId="8" fillId="0" borderId="22" xfId="1" applyNumberFormat="1" applyFont="1" applyFill="1" applyBorder="1" applyAlignment="1">
      <alignment horizontal="center" vertical="center"/>
    </xf>
    <xf numFmtId="177" fontId="17" fillId="0" borderId="6" xfId="1" applyNumberFormat="1" applyFont="1" applyFill="1" applyBorder="1" applyAlignment="1">
      <alignment horizontal="center" vertical="center"/>
    </xf>
    <xf numFmtId="177" fontId="17" fillId="0" borderId="5" xfId="1" applyNumberFormat="1" applyFont="1" applyFill="1" applyBorder="1" applyAlignment="1">
      <alignment horizontal="center" vertical="center"/>
    </xf>
    <xf numFmtId="177" fontId="17" fillId="0" borderId="20" xfId="1" applyNumberFormat="1" applyFont="1" applyFill="1" applyBorder="1" applyAlignment="1">
      <alignment horizontal="center" vertical="center"/>
    </xf>
    <xf numFmtId="177" fontId="8" fillId="0" borderId="6" xfId="1" applyNumberFormat="1" applyFont="1" applyBorder="1" applyAlignment="1">
      <alignment horizontal="center" vertical="center"/>
    </xf>
    <xf numFmtId="177" fontId="8" fillId="0" borderId="5" xfId="1" applyNumberFormat="1" applyFont="1" applyBorder="1" applyAlignment="1">
      <alignment horizontal="center" vertical="center"/>
    </xf>
    <xf numFmtId="177" fontId="8" fillId="0" borderId="20" xfId="1" applyNumberFormat="1" applyFont="1" applyBorder="1" applyAlignment="1">
      <alignment horizontal="center" vertical="center"/>
    </xf>
    <xf numFmtId="38" fontId="17" fillId="0" borderId="9" xfId="1" applyFont="1" applyBorder="1" applyAlignment="1">
      <alignment horizontal="center" vertical="center" wrapText="1"/>
    </xf>
    <xf numFmtId="38" fontId="17" fillId="0" borderId="11" xfId="1" applyFont="1" applyBorder="1" applyAlignment="1">
      <alignment horizontal="center" vertical="center" wrapText="1"/>
    </xf>
    <xf numFmtId="0" fontId="17" fillId="0" borderId="8" xfId="0" applyFont="1" applyBorder="1" applyAlignment="1">
      <alignment horizontal="center" vertical="center"/>
    </xf>
    <xf numFmtId="0" fontId="17" fillId="0" borderId="12" xfId="0" applyFont="1" applyBorder="1" applyAlignment="1">
      <alignment horizontal="center" vertical="center"/>
    </xf>
    <xf numFmtId="38" fontId="17" fillId="0" borderId="10" xfId="1" applyFont="1" applyBorder="1" applyAlignment="1">
      <alignment horizontal="center" vertical="center"/>
    </xf>
    <xf numFmtId="38" fontId="17" fillId="0" borderId="39" xfId="1" applyFont="1" applyBorder="1" applyAlignment="1">
      <alignment horizontal="center" vertical="center"/>
    </xf>
    <xf numFmtId="177" fontId="17" fillId="0" borderId="9" xfId="1" applyNumberFormat="1" applyFont="1" applyBorder="1" applyAlignment="1">
      <alignment horizontal="center" vertical="center"/>
    </xf>
    <xf numFmtId="177" fontId="17" fillId="0" borderId="8" xfId="1" applyNumberFormat="1" applyFont="1" applyBorder="1" applyAlignment="1">
      <alignment horizontal="center" vertical="center"/>
    </xf>
    <xf numFmtId="177" fontId="17" fillId="0" borderId="21" xfId="1" applyNumberFormat="1" applyFont="1" applyBorder="1" applyAlignment="1">
      <alignment horizontal="center" vertical="center"/>
    </xf>
    <xf numFmtId="177" fontId="17" fillId="0" borderId="11" xfId="1" applyNumberFormat="1" applyFont="1" applyBorder="1" applyAlignment="1">
      <alignment horizontal="center" vertical="center"/>
    </xf>
    <xf numFmtId="177" fontId="17" fillId="0" borderId="12" xfId="1" applyNumberFormat="1" applyFont="1" applyBorder="1" applyAlignment="1">
      <alignment horizontal="center" vertical="center"/>
    </xf>
    <xf numFmtId="177" fontId="17" fillId="0" borderId="22" xfId="1" applyNumberFormat="1" applyFont="1" applyBorder="1" applyAlignment="1">
      <alignment horizontal="center" vertical="center"/>
    </xf>
    <xf numFmtId="177" fontId="8" fillId="0" borderId="24" xfId="1" applyNumberFormat="1" applyFont="1" applyBorder="1" applyAlignment="1">
      <alignment horizontal="center" vertical="center"/>
    </xf>
    <xf numFmtId="177" fontId="8" fillId="0" borderId="25" xfId="1" applyNumberFormat="1" applyFont="1" applyBorder="1" applyAlignment="1">
      <alignment horizontal="center" vertical="center"/>
    </xf>
    <xf numFmtId="177" fontId="8" fillId="0" borderId="47" xfId="1" applyNumberFormat="1" applyFont="1" applyBorder="1" applyAlignment="1">
      <alignment horizontal="center" vertical="center"/>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177" fontId="8" fillId="0" borderId="9" xfId="1" applyNumberFormat="1" applyFont="1" applyBorder="1" applyAlignment="1">
      <alignment horizontal="center" vertical="center"/>
    </xf>
    <xf numFmtId="177" fontId="8" fillId="0" borderId="8" xfId="1" applyNumberFormat="1" applyFont="1" applyBorder="1" applyAlignment="1">
      <alignment horizontal="center" vertical="center"/>
    </xf>
    <xf numFmtId="177" fontId="8" fillId="0" borderId="21" xfId="1" applyNumberFormat="1" applyFont="1" applyBorder="1" applyAlignment="1">
      <alignment horizontal="center" vertical="center"/>
    </xf>
    <xf numFmtId="177" fontId="17" fillId="0" borderId="24" xfId="1" applyNumberFormat="1" applyFont="1" applyBorder="1" applyAlignment="1">
      <alignment horizontal="center" vertical="center"/>
    </xf>
    <xf numFmtId="177" fontId="17" fillId="0" borderId="25" xfId="1" applyNumberFormat="1" applyFont="1" applyBorder="1" applyAlignment="1">
      <alignment horizontal="center" vertical="center"/>
    </xf>
    <xf numFmtId="177" fontId="17" fillId="0" borderId="47" xfId="1" applyNumberFormat="1" applyFont="1" applyBorder="1" applyAlignment="1">
      <alignment horizontal="center" vertical="center"/>
    </xf>
    <xf numFmtId="177" fontId="17" fillId="0" borderId="6" xfId="1" applyNumberFormat="1" applyFont="1" applyBorder="1" applyAlignment="1">
      <alignment horizontal="center" vertical="center"/>
    </xf>
    <xf numFmtId="177" fontId="17" fillId="0" borderId="5" xfId="1" applyNumberFormat="1" applyFont="1" applyBorder="1" applyAlignment="1">
      <alignment horizontal="center" vertical="center"/>
    </xf>
    <xf numFmtId="177" fontId="17" fillId="0" borderId="20" xfId="1" applyNumberFormat="1" applyFont="1" applyBorder="1" applyAlignment="1">
      <alignment horizontal="center" vertical="center"/>
    </xf>
    <xf numFmtId="177" fontId="17" fillId="0" borderId="9" xfId="1" applyNumberFormat="1" applyFont="1" applyFill="1" applyBorder="1" applyAlignment="1">
      <alignment horizontal="center" vertical="center"/>
    </xf>
    <xf numFmtId="177" fontId="17" fillId="0" borderId="8" xfId="1" applyNumberFormat="1" applyFont="1" applyFill="1" applyBorder="1" applyAlignment="1">
      <alignment horizontal="center" vertical="center"/>
    </xf>
    <xf numFmtId="177" fontId="17" fillId="0" borderId="21" xfId="1" applyNumberFormat="1" applyFont="1" applyFill="1" applyBorder="1" applyAlignment="1">
      <alignment horizontal="center" vertical="center"/>
    </xf>
    <xf numFmtId="177" fontId="17" fillId="0" borderId="11" xfId="1" applyNumberFormat="1" applyFont="1" applyFill="1" applyBorder="1" applyAlignment="1">
      <alignment horizontal="center" vertical="center"/>
    </xf>
    <xf numFmtId="177" fontId="17" fillId="0" borderId="12" xfId="1" applyNumberFormat="1" applyFont="1" applyFill="1" applyBorder="1" applyAlignment="1">
      <alignment horizontal="center" vertical="center"/>
    </xf>
    <xf numFmtId="177" fontId="17" fillId="0" borderId="22" xfId="1" applyNumberFormat="1" applyFont="1" applyFill="1" applyBorder="1" applyAlignment="1">
      <alignment horizontal="center" vertical="center"/>
    </xf>
    <xf numFmtId="177" fontId="17" fillId="0" borderId="24" xfId="1" applyNumberFormat="1" applyFont="1" applyFill="1" applyBorder="1" applyAlignment="1">
      <alignment horizontal="center" vertical="center"/>
    </xf>
    <xf numFmtId="177" fontId="17" fillId="0" borderId="25" xfId="1" applyNumberFormat="1" applyFont="1" applyFill="1" applyBorder="1" applyAlignment="1">
      <alignment horizontal="center" vertical="center"/>
    </xf>
    <xf numFmtId="177" fontId="17" fillId="0" borderId="47" xfId="1" applyNumberFormat="1" applyFont="1" applyFill="1" applyBorder="1" applyAlignment="1">
      <alignment horizontal="center" vertical="center"/>
    </xf>
    <xf numFmtId="38" fontId="17" fillId="0" borderId="9" xfId="1" applyFont="1" applyFill="1" applyBorder="1" applyAlignment="1">
      <alignment horizontal="center" vertical="center" wrapText="1"/>
    </xf>
    <xf numFmtId="38" fontId="17" fillId="0" borderId="11" xfId="1" applyFont="1" applyFill="1" applyBorder="1" applyAlignment="1">
      <alignment horizontal="center" vertical="center" wrapText="1"/>
    </xf>
    <xf numFmtId="38" fontId="17" fillId="0" borderId="10" xfId="1" applyFont="1" applyFill="1" applyBorder="1" applyAlignment="1">
      <alignment horizontal="center" vertical="center"/>
    </xf>
    <xf numFmtId="38" fontId="17" fillId="0" borderId="39" xfId="1" applyFont="1" applyFill="1" applyBorder="1" applyAlignment="1">
      <alignment horizontal="center" vertical="center"/>
    </xf>
    <xf numFmtId="38" fontId="8" fillId="0" borderId="9" xfId="1" applyFont="1" applyBorder="1" applyAlignment="1">
      <alignment horizontal="center" vertical="center" wrapText="1"/>
    </xf>
    <xf numFmtId="38" fontId="8" fillId="0" borderId="11" xfId="1" applyFont="1" applyBorder="1" applyAlignment="1">
      <alignment horizontal="center" vertical="center" wrapText="1"/>
    </xf>
    <xf numFmtId="38" fontId="8" fillId="0" borderId="10" xfId="1" applyFont="1" applyBorder="1" applyAlignment="1">
      <alignment horizontal="center" vertical="center"/>
    </xf>
    <xf numFmtId="38" fontId="8" fillId="0" borderId="39" xfId="1" applyFont="1" applyBorder="1" applyAlignment="1">
      <alignment horizontal="center" vertical="center"/>
    </xf>
    <xf numFmtId="177" fontId="8" fillId="0" borderId="11" xfId="1" applyNumberFormat="1" applyFont="1" applyBorder="1" applyAlignment="1">
      <alignment horizontal="center" vertical="center"/>
    </xf>
    <xf numFmtId="177" fontId="8" fillId="0" borderId="12" xfId="1" applyNumberFormat="1" applyFont="1" applyBorder="1" applyAlignment="1">
      <alignment horizontal="center" vertical="center"/>
    </xf>
    <xf numFmtId="177" fontId="8" fillId="0" borderId="22" xfId="1" applyNumberFormat="1" applyFont="1" applyBorder="1" applyAlignment="1">
      <alignment horizontal="center" vertical="center"/>
    </xf>
    <xf numFmtId="177" fontId="17" fillId="0" borderId="17" xfId="1" applyNumberFormat="1" applyFont="1" applyFill="1" applyBorder="1" applyAlignment="1">
      <alignment horizontal="center" vertical="center"/>
    </xf>
    <xf numFmtId="177" fontId="17" fillId="0" borderId="46" xfId="1" applyNumberFormat="1" applyFont="1" applyFill="1" applyBorder="1" applyAlignment="1">
      <alignment horizontal="center" vertical="center"/>
    </xf>
    <xf numFmtId="177" fontId="17" fillId="0" borderId="48" xfId="1" applyNumberFormat="1" applyFont="1" applyFill="1" applyBorder="1" applyAlignment="1">
      <alignment horizontal="center" vertical="center"/>
    </xf>
    <xf numFmtId="176" fontId="8" fillId="0" borderId="36" xfId="0" applyNumberFormat="1"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3" xfId="0" applyFont="1" applyBorder="1" applyAlignment="1">
      <alignment horizontal="center" vertical="center"/>
    </xf>
    <xf numFmtId="0" fontId="8"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4" xfId="0" applyFont="1" applyBorder="1" applyAlignment="1">
      <alignment horizontal="center" vertical="center" wrapText="1"/>
    </xf>
    <xf numFmtId="177" fontId="8" fillId="0" borderId="9" xfId="1" applyNumberFormat="1" applyFont="1" applyBorder="1" applyAlignment="1">
      <alignment vertical="center" wrapText="1"/>
    </xf>
    <xf numFmtId="177" fontId="8" fillId="0" borderId="11" xfId="1" applyNumberFormat="1" applyFont="1" applyBorder="1">
      <alignment vertical="center"/>
    </xf>
    <xf numFmtId="177" fontId="8" fillId="0" borderId="21" xfId="0" applyNumberFormat="1" applyFont="1" applyBorder="1" applyAlignment="1">
      <alignment horizontal="left" vertical="center"/>
    </xf>
    <xf numFmtId="177" fontId="8" fillId="0" borderId="22" xfId="0" applyNumberFormat="1" applyFont="1" applyBorder="1" applyAlignment="1">
      <alignment horizontal="left" vertical="center"/>
    </xf>
    <xf numFmtId="0" fontId="8" fillId="0" borderId="23" xfId="0" applyFont="1" applyBorder="1" applyAlignment="1">
      <alignment horizontal="center" vertical="center" wrapText="1"/>
    </xf>
    <xf numFmtId="0" fontId="14" fillId="0" borderId="23" xfId="0" applyFont="1" applyBorder="1" applyAlignment="1">
      <alignment horizontal="center" vertical="center" wrapText="1"/>
    </xf>
    <xf numFmtId="177" fontId="8" fillId="0" borderId="9" xfId="1" applyNumberFormat="1" applyFont="1" applyBorder="1" applyAlignment="1">
      <alignment horizontal="right" vertical="center"/>
    </xf>
    <xf numFmtId="177" fontId="8" fillId="0" borderId="35" xfId="1" applyNumberFormat="1" applyFont="1" applyBorder="1" applyAlignment="1">
      <alignment horizontal="right" vertical="center"/>
    </xf>
    <xf numFmtId="177" fontId="8" fillId="0" borderId="27" xfId="1" applyNumberFormat="1" applyFont="1" applyBorder="1" applyAlignment="1">
      <alignment horizontal="center" vertical="center"/>
    </xf>
    <xf numFmtId="177" fontId="8" fillId="0" borderId="28" xfId="0" applyNumberFormat="1" applyFont="1" applyBorder="1" applyAlignment="1">
      <alignment horizontal="left" vertical="center"/>
    </xf>
    <xf numFmtId="176" fontId="8" fillId="0" borderId="37" xfId="0" applyNumberFormat="1" applyFont="1" applyBorder="1" applyAlignment="1">
      <alignment horizontal="center" vertical="center"/>
    </xf>
    <xf numFmtId="177" fontId="8" fillId="0" borderId="35" xfId="1" applyNumberFormat="1" applyFont="1" applyBorder="1">
      <alignment vertical="center"/>
    </xf>
    <xf numFmtId="177" fontId="17" fillId="0" borderId="9" xfId="1" applyNumberFormat="1" applyFont="1" applyBorder="1" applyAlignment="1">
      <alignment vertical="center" wrapText="1"/>
    </xf>
    <xf numFmtId="177" fontId="17" fillId="0" borderId="11" xfId="1" applyNumberFormat="1" applyFont="1" applyBorder="1">
      <alignment vertical="center"/>
    </xf>
    <xf numFmtId="177" fontId="17" fillId="0" borderId="21" xfId="0" applyNumberFormat="1" applyFont="1" applyBorder="1" applyAlignment="1">
      <alignment horizontal="left" vertical="center"/>
    </xf>
    <xf numFmtId="177" fontId="17" fillId="0" borderId="22" xfId="0" applyNumberFormat="1" applyFont="1" applyBorder="1" applyAlignment="1">
      <alignment horizontal="left" vertical="center"/>
    </xf>
    <xf numFmtId="177" fontId="8" fillId="0" borderId="9" xfId="1" applyNumberFormat="1" applyFont="1" applyBorder="1">
      <alignment vertical="center"/>
    </xf>
    <xf numFmtId="0" fontId="8" fillId="0" borderId="31" xfId="0" applyFont="1" applyBorder="1" applyAlignment="1">
      <alignment horizontal="center" vertical="center" wrapText="1"/>
    </xf>
    <xf numFmtId="177" fontId="8" fillId="0" borderId="9" xfId="1" applyNumberFormat="1" applyFont="1" applyBorder="1" applyAlignment="1">
      <alignment vertical="center"/>
    </xf>
    <xf numFmtId="177" fontId="8" fillId="0" borderId="11" xfId="1" applyNumberFormat="1" applyFont="1" applyBorder="1" applyAlignment="1">
      <alignment vertical="center"/>
    </xf>
    <xf numFmtId="56" fontId="8" fillId="0" borderId="32" xfId="0" applyNumberFormat="1" applyFont="1" applyBorder="1" applyAlignment="1">
      <alignment horizontal="center" vertical="center"/>
    </xf>
    <xf numFmtId="56" fontId="8" fillId="0" borderId="33" xfId="0" applyNumberFormat="1" applyFont="1" applyBorder="1" applyAlignment="1">
      <alignment horizontal="center" vertical="center"/>
    </xf>
    <xf numFmtId="56" fontId="8" fillId="0" borderId="0" xfId="0" applyNumberFormat="1" applyFont="1" applyBorder="1" applyAlignment="1">
      <alignment horizontal="center" vertical="center"/>
    </xf>
    <xf numFmtId="56" fontId="8" fillId="0" borderId="34" xfId="0" applyNumberFormat="1" applyFont="1" applyBorder="1" applyAlignment="1">
      <alignment horizontal="center" vertical="center"/>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177" fontId="8" fillId="0" borderId="8" xfId="1" applyNumberFormat="1" applyFont="1" applyBorder="1" applyAlignment="1">
      <alignment horizontal="right" vertical="center"/>
    </xf>
    <xf numFmtId="177" fontId="8" fillId="0" borderId="12" xfId="1" applyNumberFormat="1" applyFont="1" applyBorder="1" applyAlignment="1">
      <alignment horizontal="right" vertical="center"/>
    </xf>
    <xf numFmtId="177" fontId="8" fillId="0" borderId="27" xfId="1" applyNumberFormat="1" applyFont="1" applyBorder="1" applyAlignment="1">
      <alignment horizontal="right" vertical="center"/>
    </xf>
    <xf numFmtId="177" fontId="8" fillId="0" borderId="11" xfId="1" applyNumberFormat="1" applyFont="1" applyBorder="1" applyAlignment="1">
      <alignment horizontal="right" vertical="center"/>
    </xf>
    <xf numFmtId="176" fontId="8" fillId="0" borderId="43" xfId="0" applyNumberFormat="1" applyFont="1" applyBorder="1" applyAlignment="1">
      <alignment horizontal="center" vertical="center"/>
    </xf>
    <xf numFmtId="176" fontId="8" fillId="0" borderId="42" xfId="0" applyNumberFormat="1" applyFont="1" applyBorder="1" applyAlignment="1">
      <alignment horizontal="center" vertical="center"/>
    </xf>
  </cellXfs>
  <cellStyles count="7">
    <cellStyle name="桁区切り" xfId="1" builtinId="6"/>
    <cellStyle name="標準" xfId="0" builtinId="0"/>
    <cellStyle name="標準 2" xfId="2" xr:uid="{C835AE82-DAE0-4026-A689-17A2A75C6EC5}"/>
    <cellStyle name="標準 3 2 2" xfId="3" xr:uid="{A70C4A41-DDA9-4F92-9E5E-A8F48EBC8CFC}"/>
    <cellStyle name="標準 3 2 2 2 2" xfId="6" xr:uid="{DD518266-4636-4674-A23B-F88A65DE7401}"/>
    <cellStyle name="標準 3 2 2 2 3" xfId="5" xr:uid="{F98AC529-2CF1-41DD-ACEF-0685262870C2}"/>
    <cellStyle name="標準 3 2 2 2 4 2" xfId="4" xr:uid="{9518A5D2-3404-4DD5-B74A-4840DBB040F0}"/>
  </cellStyles>
  <dxfs count="0"/>
  <tableStyles count="0" defaultTableStyle="TableStyleMedium2" defaultPivotStyle="PivotStyleLight16"/>
  <colors>
    <mruColors>
      <color rgb="FF0000FF"/>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theme" Target="theme/theme1.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styles" Target="styles.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sharedStrings" Target="sharedStrings.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s>
</file>

<file path=xl/drawings/drawing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D8D6353-B301-419E-8467-7736B84B87A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F44FE5D-3337-45DD-9899-7461BBFEBD2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61A4362-319C-47ED-AD55-5896599A8DB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F0EC174-0632-4BB1-9FAF-8E01DFC522C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D81A28-C988-4196-9711-9B34DD15391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6146FED-3B85-4AA9-848C-1AFD11573D2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1C26F44-812C-4557-99E3-719ADA65662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C1B4943E-F64C-4043-8BB4-35B62378A6F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1C94A9F6-675C-4E4A-BB13-4114A3D4677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00A3DA2-5172-4A0B-9C7F-4F9E6958830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3C1B1C5-8276-430B-A56A-2A87DC7EC54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68FAD62-92B6-4FE7-BAE4-6E174EF9CD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802548B-50DF-4C3F-9940-C7A6DE0613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A6B0556-D26E-4B2F-A276-898764EC5C8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8568079-6ED8-4B15-B3A5-07750781672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A8A7891-F8D2-4172-95EA-AD266532119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6A424D0-CB36-4A9A-8DA8-7E63BBC0F5A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EFD166B-F082-45AE-9D51-D4A0052D003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7F113C9-4EF4-408A-96FE-21BD3A5C0F4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5F6867EF-B9E0-46C4-9000-562CF21821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5694097-D215-4C40-9444-7112F6BE298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23AC2102-ABDF-4D6D-9E9F-A93F07D198C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182766E-2595-492E-9D49-D5CE5B74C67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742446C-B1E2-49F6-AD23-A34B5F6BDCB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44AB297-473E-4164-B328-36C7CFF0B98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0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C97CD3F-B071-458F-AB83-3B29162DBA8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95B548F-3468-41D0-ADC8-B0EC98EF4D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3867C8F-DA39-45C2-9B98-480B6CF866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D1E4258-E003-4152-886D-4C77A0D153B2}"/>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A020FD4-4030-4C6A-8434-9C07483BE0A6}"/>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5430F0-9612-4A14-9FD8-9D5F900192C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394E32F-484E-40BD-BDE8-0EB9645A7A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0662A6A-F02A-4070-93DF-7F6E9B7E157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C3363B67-5C77-499C-974B-4E331CB56F5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8666522-30FE-4131-89B0-B7C1BAAC1E3E}"/>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6255FBE-E2D3-498F-AA2D-C4DD4847FC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441D280-1756-401A-9F77-D568780D1B5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9348C60-F3E1-4BF4-8429-5B39F7F05A6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5A024E6-B0FD-4B3E-8E9B-A7000A70A6B8}"/>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93882B82-29DA-4BC8-86E8-DFEE848E4985}"/>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8EFAFB7-0BB6-44D8-90C9-031CA247BD1A}"/>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911298-52B6-4EA0-BC9C-BFBB3463DF0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CEA6EE-7FA1-4FF3-9C83-9B700B68D2E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A07A66C-ADFC-4250-9D1B-67C12C6C0F0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7C1528-C053-41AA-95E2-D599A5A89614}"/>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484757A-21D2-4890-A1B5-F39331BD991B}"/>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DFED1F2-BD42-4695-B89C-E083B4FC304B}"/>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12A4D690-8894-46CC-9F87-39F16BE643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F11187-9DCC-48D6-A8EA-FAECFCC8251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FDB344-0CF8-4C7E-941B-EE29BDE9B6E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9CE10D3-A718-4790-BCC2-1D5E2FBB84E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BA432C-4B73-474F-B6D0-DD477CE9612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FC592A4-8A54-4F1C-807A-87C3F332119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794B520-DF56-499C-B5CC-1309D2E9E03B}"/>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0CC62474-E5A6-4E0C-9924-DBC9BD04DFB8}"/>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498361-6F20-404C-8C95-F38A77FDD97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56D5274-1C3D-45D0-AD10-F923BAAEC43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1003F89-A604-48AA-95BE-CFFEE282D528}"/>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0EE66B5-6B4F-4B93-8815-047012AD42C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0A449C-4FA5-499E-8E46-B5EBCA490B0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D1E34BB-48F3-47AC-9293-A100B475F2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35A816-D730-499F-BBDE-40576076B91E}"/>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89E9F0C-425E-4249-A0DA-56AED1A9D0E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3371257-D043-4EDA-9FB6-E14E41E8E87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682FE34-191B-471E-9B56-933FE93918B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97220BF2-BF3F-4F9B-893A-D3230B660C7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71F93CEF-C2EE-40E0-AAF3-D8F6917FE6B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1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7ABF0EA-736C-458D-B87C-7799C6D48D4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6BD2911-3E03-4235-A0D9-92C386E8229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F7C493E-F078-43D5-A8CB-F7DFDC1928B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A1F1155-67D5-4650-B957-0B330951C72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3D13157-7520-4E5B-9D49-83DDB6DD0F76}"/>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6FF88D7C-B95C-4D53-B371-403FD18FF59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86F916B-5609-4D9E-95DA-C736EE5512A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AD3DDCD-F00F-4C48-BE93-E82F6D71A502}"/>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F70B53F-0CDE-4337-9B06-55E9CCE3024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9A3169A-37D0-478C-8532-4A4ABFFB576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A18500-C34C-45ED-9C79-B6CE70145EA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7FF2F045-1AE2-452B-9AF4-A648E01706D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875B2A7-65CC-40B5-9BD6-FFA742E9C17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F33D73-4B39-4218-A493-BB17BF14AC6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B1ACAAA-15C8-40F7-A03C-C6F757CDEFF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3CD0728-BCD6-4BC9-8602-469AFB51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1B9F8F0-BE27-44EC-BB8F-9CFBF48F6AF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C8CC7E1-93D3-4625-8478-0E4B3890A6A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4493FE1-9A5B-45E0-AD2E-3BCC93D3070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5404D91-8100-4A56-AD1A-66B860A771A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3523577-B3D9-4A95-BB2C-09C59E386B8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8AA5A7A-BD5B-4352-BA4F-09ECE89048F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F641D6DC-7666-4191-9070-8D0E88323351}"/>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23AFB4-FE67-4B27-980D-088B0932530C}"/>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A522A63-E353-4D48-8387-D68AE841D34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700EF8C-83A9-4A98-9122-28E9B8B90C6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AF30A1F-7ADB-40D7-A8BB-3623E7F35BA2}"/>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21F2FA82-D05D-4D74-8E1B-AE7EED7D235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75089D07-B6E8-49B5-BDE6-DB8AC96F823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A5B95614-CE3B-4B11-A2B9-8D6605872E8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FB59326-C7AD-46AF-9214-503E7963D97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DE736F7-A7A5-4FD4-ACE3-6D194A8434F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6F00E10E-D7D4-49E6-905F-659FCA6690D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446BB4-483A-4AD3-9431-CA788257AE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1824F0-D4CE-4722-BEA1-E92BF7404A4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B8C1E21-4679-44CC-A399-084797A40AD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65A2450-37C9-4F30-AFDA-6358D2C4AE8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0336C8E-100A-4857-945C-9CB0FC97F99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B8098C7-6350-404B-A30F-53F27DA7A6C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6F8ABA3-AE6E-48B1-BD6E-62A85DF2881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5239000-AE47-4E2F-93BF-43BF5399AB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85AE42EC-CD43-4270-AC6E-B1E25712E5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2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BF88804-F42E-479A-8C00-CB989320A04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D998099-DEB2-44C3-BC29-D0120914B9B7}"/>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8D004E9-00DB-490A-9CF8-A4CA0301E8E4}"/>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04072C-D2CE-4734-9276-8C55C60C051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91C6EE3D-BAE1-4FB8-9553-DCA97A5364A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FC0B3AC-D43C-41E5-B1FE-10B4CEFECF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F85A406-02FF-447C-9205-EE91CB54F54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F419DD0-156E-47C5-9048-0DED0BF7CD74}"/>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5124615F-377C-4F6B-A6C0-F679753B49F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57ADADE-EE34-4236-BF20-44F87503CED2}"/>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C3ED61A2-5695-4C80-AEE2-8C7D2032751E}"/>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C7066E3-6C26-4B0C-A9F1-C28D67F8C64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9AFC88C-E598-4762-A32B-3426694F67E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5F8BE61-2217-4E83-9A74-3A922D4C4085}"/>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9E11683D-F729-4595-97F8-473C6993336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7A98C85-97A8-468B-8C84-DDF1770A602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BA698DC-1E86-4693-B0B1-13953A21A1C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4EF7DAA9-CF65-4678-ACE4-1F42214DE7D6}"/>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8F9CCA-B4F3-431D-B5E8-2DD2D01D7BF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FA17B2B-7823-4C8B-B653-9FC7761363AD}"/>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D8D8E7A6-DBF2-4DC9-AB64-86FCA1CE3C8B}"/>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AB77B0A-8599-4F33-A620-D1A4B8D86EE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85ECF26-F1F2-4A21-81B6-A04874EB6EDC}"/>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5E533F0-8A62-49F0-91DA-F5F5F1F74A30}"/>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8B5FC2-A538-46F3-8DDA-6CB73CE5700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E0732E41-4207-4FBB-B87C-E099C5613FEA}"/>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ED88B625-442A-43DB-95AE-1CCBFA42CEED}"/>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2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F867665-89AA-4D3D-AB63-B452D561CF0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A216E36B-C3EF-4780-94F7-004A5F41DAA3}"/>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F8215540-97DE-420D-9CC0-9D894896842E}"/>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A486A5-2FAA-4DA4-9758-8080455D84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AD7833F-5F8F-432B-A51E-F2185883518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F5B7-39FC-4D8A-A10C-EF89F961FC1F}"/>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CE8F2D-0333-4A4D-9E5E-DA711BC13C6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B58D8FC-B8E6-4A9E-B44B-F8C2A7E062E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81E8245-8774-4564-8453-36DFE97AB9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E5C584E-E340-4A10-9CFB-C48854132DA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4040E3E-223E-4C4E-96C4-A1B83B41ECA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E6A3E11-332D-4743-B0EC-98FA1BC3A83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0153EC0-D32C-45E4-ABE1-A767AF29581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534129-57D3-4C9D-89F4-BE618827AD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FEB595EF-A4C1-4C1C-A1C1-B96F3A747D1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3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CAACCAEC-835E-4C52-9CF7-D20734A91CB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F8BBBB-3E4D-4804-BF4D-B0D5C198553B}"/>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31E2B606-87DA-4087-8B06-314DFE8CCF17}"/>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66B7C73-EE6F-42B5-91DE-354156A444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6F18C1D-D098-47FF-865C-428FCF52D278}"/>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C15479CC-6123-4DB8-B32E-FDBCDCBBF9CA}"/>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E9E23689-D991-4097-AAB8-82D9B2913CC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5A8FAE0D-2C8B-40A7-971D-CC5F49F7CD8F}"/>
            </a:ext>
          </a:extLst>
        </xdr:cNvPr>
        <xdr:cNvSpPr txBox="1"/>
      </xdr:nvSpPr>
      <xdr:spPr>
        <a:xfrm>
          <a:off x="4036936"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18</xdr:row>
      <xdr:rowOff>21772</xdr:rowOff>
    </xdr:from>
    <xdr:ext cx="415498" cy="242374"/>
    <xdr:sp macro="" textlink="">
      <xdr:nvSpPr>
        <xdr:cNvPr id="4" name="テキスト ボックス 3">
          <a:extLst>
            <a:ext uri="{FF2B5EF4-FFF2-40B4-BE49-F238E27FC236}">
              <a16:creationId xmlns:a16="http://schemas.microsoft.com/office/drawing/2014/main" id="{0459C679-FD20-4EC5-9A46-B0C0A4B3E4D8}"/>
            </a:ext>
          </a:extLst>
        </xdr:cNvPr>
        <xdr:cNvSpPr txBox="1"/>
      </xdr:nvSpPr>
      <xdr:spPr>
        <a:xfrm>
          <a:off x="4015164" y="74207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7294AA5-5DE0-4A5B-87B6-D96A3389A4F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2207BBFF-D888-42B1-BD5A-6D4FA64358C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ABEC59-382C-475F-AFA4-E172FCF2F58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B13003C-FC96-4FCC-AA6A-97F8F053963A}"/>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9C475137-0395-40B0-AA78-0B443FF700D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8179029-1836-4E53-A258-C47403C4060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33306AA-F65B-4F64-A3DC-AA156D892DFF}"/>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AFAF454E-4178-45A1-B07B-65A807E5F85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41C34D99-A866-4945-9877-87FCC1D9F76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04D2FD70-42E5-4CD8-992D-65D093BDDCF9}"/>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E7BA4D8-EFBE-4C26-8C75-0514D8ED0AB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80B67CBC-6331-49EB-9565-DFD0D51CC397}"/>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0C47B42-837B-400C-B42A-6C7FF1FFE2C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95F1BB1-8B46-4D2F-9776-EB8275E76B6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AB0540E-5558-4BB7-895B-254CDB0E7EA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D755193-839A-452C-BE02-9D2F0B7577E3}"/>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D482D0-08C6-4EA4-B0C3-C3E18F57030F}"/>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C6114F6-7414-4E5F-866F-2A55B1CD4AF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3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19B04C9-BCEA-4D16-B701-46B519EDCCC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4461BBF-914E-4A95-ABC8-9B4138D0BEA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0EE81E7-6345-404B-8F13-ADDB0093E6F9}"/>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BFA9F6F-FB6C-4585-AE73-FFEAB390221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214A6-4632-4387-9290-83E0799D801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A371DFB-92DC-4F34-B227-F6A1A9788F5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7463B6-A070-480E-8499-D2DEC15F80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CDBE251-8B68-4956-BE8E-2B6FDC3B92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A44A529-AEB8-4FB2-A043-58E9740617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2FA5E7B-9A0A-4445-9BE8-139888ED479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F488174-DEDE-44C4-B7E1-5E47DBFC51D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5A9ACC5-EA81-4C98-8EBD-C6781367178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80BD4BA-D241-4D48-B033-656C740997C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D6CDA0-DEC0-45FA-8395-FAFCA037BC5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705E5A-C63A-43B0-B2DE-7DFD3BBE1D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A593F6C-6919-4BFD-95D0-5E33410010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4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BF4C579C-ADD3-4D1D-84CE-A3846F3BEE66}"/>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7AF699CC-8276-49BD-A335-005B51B1FEA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D39030B9-17BE-4D85-A543-B54C02756C20}"/>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32AA5A-08E6-4922-A983-33D317B96361}"/>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B6505B4E-AEBC-4F1B-99DE-F335E52A86CC}"/>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6B3E14CB-85D0-4566-9856-8B727ED3870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9BFDE5D-BE6F-40D9-82DA-8D61546657D0}"/>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C8D2FC8C-1C86-4107-822E-DAB778957C59}"/>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F0564E-3665-46F2-B377-A559C8375C4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6959E118-12B7-43E9-8274-A1DD2004043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0860713A-76B6-4A64-AE6D-0F8173BF65E0}"/>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126CA63E-8030-4D00-AA8F-16757997AF63}"/>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BA231FB-759E-473D-9767-B7FC75B80E98}"/>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1320F965-FEF8-4196-8677-F25A2510CC3D}"/>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595F9D-58D2-4A9A-A962-E99F56FCD78D}"/>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7D6EEFE-11C6-4649-801A-C09F028984B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FC1C154D-B600-450F-9A79-9F2CF1AC7D5B}"/>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902B4BC-0644-4316-9B57-B564F2289BE1}"/>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377B498-22BE-4BF6-B63F-342E787FC61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EF904FA7-4375-4527-A36E-689C0ACA548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A7684785-AFD6-4808-B3A3-C884A95CDAC5}"/>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4DEE153-8F25-4B9B-87DD-1185A29F9F87}"/>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4DA074CD-4915-4DF5-B348-6AF07C6501A4}"/>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C870E72F-517F-4E2E-B15A-D7247BC49B1F}"/>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8E14EF81-B26A-42BA-BC27-5A82B21F88D5}"/>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58EDB639-D670-4036-B87B-6671206948DE}"/>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3093E8EE-0B5C-4CDB-8FC6-9D4EA2B284E4}"/>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4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4D11B6B-C6E8-4874-BD00-EA5A902C7DBC}"/>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31643877-246B-485B-BC9E-6ADF993103E3}"/>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BA753F09-AF09-41D2-92EC-0FF30FDD597E}"/>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4E0627C-7201-4108-BC35-5AAEDFCB704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940B37E-F389-4F3D-9640-62039669D4D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D00A1B8-4397-4CAC-AC74-B2B1039FEF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C8E6D6C3-8EB0-40EF-8CF2-EA0F20A8F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B45DA32-B4F3-47B1-9F53-9670F8FA4FC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515EFA-5EC8-4873-AFFD-804B55D9106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83ADC1D-89FF-4ABB-BB37-4F1FF9F97C8B}"/>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CD0C59F-819F-40B6-8CFA-6A8723AD4B0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FB187E7-CDE3-4051-8170-6D3EFD292F2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0BD755C-5756-40B6-BB96-525A38A8DEB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D965DAF-584F-45DE-A3E2-04F4B5E224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B23AD8-2A91-43F6-925F-B584E262B17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8751CD3-1B64-4475-A7DD-C50A18E89E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50.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104C31FC-5EFF-441E-8F07-27073ABB891B}"/>
            </a:ext>
          </a:extLst>
        </xdr:cNvPr>
        <xdr:cNvSpPr txBox="1"/>
      </xdr:nvSpPr>
      <xdr:spPr>
        <a:xfrm>
          <a:off x="12144895" y="76684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4</xdr:col>
      <xdr:colOff>801701</xdr:colOff>
      <xdr:row>9</xdr:row>
      <xdr:rowOff>21772</xdr:rowOff>
    </xdr:from>
    <xdr:ext cx="415498" cy="242374"/>
    <xdr:sp macro="" textlink="">
      <xdr:nvSpPr>
        <xdr:cNvPr id="3" name="テキスト ボックス 2">
          <a:extLst>
            <a:ext uri="{FF2B5EF4-FFF2-40B4-BE49-F238E27FC236}">
              <a16:creationId xmlns:a16="http://schemas.microsoft.com/office/drawing/2014/main" id="{6B6EB505-3C33-4AF8-AD77-7F7489595B76}"/>
            </a:ext>
          </a:extLst>
        </xdr:cNvPr>
        <xdr:cNvSpPr txBox="1"/>
      </xdr:nvSpPr>
      <xdr:spPr>
        <a:xfrm>
          <a:off x="5236541" y="353459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4</xdr:col>
      <xdr:colOff>801701</xdr:colOff>
      <xdr:row>17</xdr:row>
      <xdr:rowOff>21772</xdr:rowOff>
    </xdr:from>
    <xdr:ext cx="415498" cy="242374"/>
    <xdr:sp macro="" textlink="">
      <xdr:nvSpPr>
        <xdr:cNvPr id="4" name="テキスト ボックス 3">
          <a:extLst>
            <a:ext uri="{FF2B5EF4-FFF2-40B4-BE49-F238E27FC236}">
              <a16:creationId xmlns:a16="http://schemas.microsoft.com/office/drawing/2014/main" id="{5F446DCF-D676-45DA-8618-05DE4CBE1B12}"/>
            </a:ext>
          </a:extLst>
        </xdr:cNvPr>
        <xdr:cNvSpPr txBox="1"/>
      </xdr:nvSpPr>
      <xdr:spPr>
        <a:xfrm>
          <a:off x="5236541" y="694073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15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F11507B-655F-4111-A7D7-C3032EF1146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A1B08458-BBB8-44E3-90C2-F4B0C0ED60FF}"/>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3027FB-0EC1-4BD6-9F66-C3DF722C9087}"/>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845244</xdr:colOff>
      <xdr:row>24</xdr:row>
      <xdr:rowOff>444395</xdr:rowOff>
    </xdr:from>
    <xdr:ext cx="415498" cy="242374"/>
    <xdr:sp macro="" textlink="">
      <xdr:nvSpPr>
        <xdr:cNvPr id="5" name="テキスト ボックス 4">
          <a:extLst>
            <a:ext uri="{FF2B5EF4-FFF2-40B4-BE49-F238E27FC236}">
              <a16:creationId xmlns:a16="http://schemas.microsoft.com/office/drawing/2014/main" id="{D76A6BA7-B0A7-4554-8D6A-7AEECEB95343}"/>
            </a:ext>
          </a:extLst>
        </xdr:cNvPr>
        <xdr:cNvSpPr txBox="1"/>
      </xdr:nvSpPr>
      <xdr:spPr>
        <a:xfrm>
          <a:off x="4670484" y="1154673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ECE9737D-D5E4-439F-AAA6-94E3AE630F13}"/>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855423AE-6E47-4E64-8B49-8A91325C76C8}"/>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F04D388-B64A-44FB-8E17-0D325C60B2BA}"/>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CD008E20-E3EC-4006-BBAC-DE927C7547B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2D54D4CB-3D55-4A69-AB1C-D00640A88DC9}"/>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15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D8029FF-9BBA-4984-8546-B0F60CA7890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3AF1987E-6C8A-453B-A287-DB0687440800}"/>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6CDBF636-E727-4AC8-8575-5FCCA1E51783}"/>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BC746212-5BE5-45F1-BBE8-8007BC483EDC}"/>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55619612-8D7E-4CD5-8364-6091CD348A52}"/>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3FB60EAB-96B5-4F1B-90F8-E476EC1B8E7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560038DA-D88E-44E8-9052-70A9B2836B6F}"/>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A3B4B9A0-0030-47BF-A958-A604270F205A}"/>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C780E3E7-E1EC-4A1C-8482-318BE0A8DFE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15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82AEAD8-355A-4DD7-AC39-5FBEB220BC4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07AB1E8D-7D8B-4A3D-8F2B-25CD66D6A16C}"/>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9F4FC01E-0859-4A1E-8F58-2E7801084ADD}"/>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22975127-DA13-4607-AB28-91C9DDB6D7E9}"/>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B05056ED-22E3-4F4C-BDF3-AE72E1A54F40}"/>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F2E61D02-E82C-4761-946D-A1A0310B2096}"/>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83D2975D-C30D-4D98-BAC7-5983D964A323}"/>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51870E2-4942-4D2C-9D76-7648FA8794C6}"/>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4AC670C-B63D-41B6-A963-B449E7D7E511}"/>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15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81A5656-C77F-487F-A2AA-8BF33B257EC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999551CF-54D4-459D-BD02-B93543E36C39}"/>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27D8F07E-9077-4DCB-8DDA-D79DBE810C8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25</xdr:row>
      <xdr:rowOff>8966</xdr:rowOff>
    </xdr:from>
    <xdr:ext cx="415498" cy="242374"/>
    <xdr:sp macro="" textlink="">
      <xdr:nvSpPr>
        <xdr:cNvPr id="5" name="テキスト ボックス 4">
          <a:extLst>
            <a:ext uri="{FF2B5EF4-FFF2-40B4-BE49-F238E27FC236}">
              <a16:creationId xmlns:a16="http://schemas.microsoft.com/office/drawing/2014/main" id="{F168A99B-CB7B-43DE-8AAB-A8DB01B8D08D}"/>
            </a:ext>
          </a:extLst>
        </xdr:cNvPr>
        <xdr:cNvSpPr txBox="1"/>
      </xdr:nvSpPr>
      <xdr:spPr>
        <a:xfrm>
          <a:off x="4681370" y="115989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26</xdr:row>
      <xdr:rowOff>185058</xdr:rowOff>
    </xdr:from>
    <xdr:ext cx="415498" cy="242374"/>
    <xdr:sp macro="" textlink="">
      <xdr:nvSpPr>
        <xdr:cNvPr id="6" name="テキスト ボックス 5">
          <a:extLst>
            <a:ext uri="{FF2B5EF4-FFF2-40B4-BE49-F238E27FC236}">
              <a16:creationId xmlns:a16="http://schemas.microsoft.com/office/drawing/2014/main" id="{CADC8C77-F583-4C17-A59A-2E267D1E5A8B}"/>
            </a:ext>
          </a:extLst>
        </xdr:cNvPr>
        <xdr:cNvSpPr txBox="1"/>
      </xdr:nvSpPr>
      <xdr:spPr>
        <a:xfrm>
          <a:off x="4614134" y="1226275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10</xdr:row>
      <xdr:rowOff>10870</xdr:rowOff>
    </xdr:from>
    <xdr:ext cx="415498" cy="242374"/>
    <xdr:sp macro="" textlink="">
      <xdr:nvSpPr>
        <xdr:cNvPr id="7" name="テキスト ボックス 6">
          <a:extLst>
            <a:ext uri="{FF2B5EF4-FFF2-40B4-BE49-F238E27FC236}">
              <a16:creationId xmlns:a16="http://schemas.microsoft.com/office/drawing/2014/main" id="{643B06DB-1928-4BE1-BD0B-373F8DA86144}"/>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8" name="テキスト ボックス 7">
          <a:extLst>
            <a:ext uri="{FF2B5EF4-FFF2-40B4-BE49-F238E27FC236}">
              <a16:creationId xmlns:a16="http://schemas.microsoft.com/office/drawing/2014/main" id="{AACC39CB-7488-48F1-BDC4-571647A2AAB1}"/>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859940</xdr:colOff>
      <xdr:row>22</xdr:row>
      <xdr:rowOff>10870</xdr:rowOff>
    </xdr:from>
    <xdr:ext cx="415498" cy="242374"/>
    <xdr:sp macro="" textlink="">
      <xdr:nvSpPr>
        <xdr:cNvPr id="9" name="テキスト ボックス 8">
          <a:extLst>
            <a:ext uri="{FF2B5EF4-FFF2-40B4-BE49-F238E27FC236}">
              <a16:creationId xmlns:a16="http://schemas.microsoft.com/office/drawing/2014/main" id="{EAD08324-F2CD-435D-9B4F-4119F3B0ACF9}"/>
            </a:ext>
          </a:extLst>
        </xdr:cNvPr>
        <xdr:cNvSpPr txBox="1"/>
      </xdr:nvSpPr>
      <xdr:spPr>
        <a:xfrm>
          <a:off x="4685180" y="1013785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23</xdr:row>
      <xdr:rowOff>242208</xdr:rowOff>
    </xdr:from>
    <xdr:ext cx="415498" cy="242374"/>
    <xdr:sp macro="" textlink="">
      <xdr:nvSpPr>
        <xdr:cNvPr id="10" name="テキスト ボックス 9">
          <a:extLst>
            <a:ext uri="{FF2B5EF4-FFF2-40B4-BE49-F238E27FC236}">
              <a16:creationId xmlns:a16="http://schemas.microsoft.com/office/drawing/2014/main" id="{9D0BC3C7-5873-467E-B6A0-734839FAD0B7}"/>
            </a:ext>
          </a:extLst>
        </xdr:cNvPr>
        <xdr:cNvSpPr txBox="1"/>
      </xdr:nvSpPr>
      <xdr:spPr>
        <a:xfrm>
          <a:off x="4612229" y="1085686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15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E0784DC-981B-43F1-A5BE-EEDD8F9A72D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14</xdr:row>
      <xdr:rowOff>228601</xdr:rowOff>
    </xdr:from>
    <xdr:ext cx="415498" cy="242374"/>
    <xdr:sp macro="" textlink="">
      <xdr:nvSpPr>
        <xdr:cNvPr id="3" name="テキスト ボックス 2">
          <a:extLst>
            <a:ext uri="{FF2B5EF4-FFF2-40B4-BE49-F238E27FC236}">
              <a16:creationId xmlns:a16="http://schemas.microsoft.com/office/drawing/2014/main" id="{5912A0FC-4F56-4DC1-A258-84312BB5CA67}"/>
            </a:ext>
          </a:extLst>
        </xdr:cNvPr>
        <xdr:cNvSpPr txBox="1"/>
      </xdr:nvSpPr>
      <xdr:spPr>
        <a:xfrm>
          <a:off x="4614134" y="64541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13</xdr:row>
      <xdr:rowOff>8965</xdr:rowOff>
    </xdr:from>
    <xdr:ext cx="415498" cy="242374"/>
    <xdr:sp macro="" textlink="">
      <xdr:nvSpPr>
        <xdr:cNvPr id="4" name="テキスト ボックス 3">
          <a:extLst>
            <a:ext uri="{FF2B5EF4-FFF2-40B4-BE49-F238E27FC236}">
              <a16:creationId xmlns:a16="http://schemas.microsoft.com/office/drawing/2014/main" id="{D956A8E8-7D61-430F-B9A2-220976AED915}"/>
            </a:ext>
          </a:extLst>
        </xdr:cNvPr>
        <xdr:cNvSpPr txBox="1"/>
      </xdr:nvSpPr>
      <xdr:spPr>
        <a:xfrm>
          <a:off x="4681370" y="57468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24</xdr:row>
      <xdr:rowOff>8966</xdr:rowOff>
    </xdr:from>
    <xdr:ext cx="415498" cy="242374"/>
    <xdr:sp macro="" textlink="">
      <xdr:nvSpPr>
        <xdr:cNvPr id="5" name="テキスト ボックス 4">
          <a:extLst>
            <a:ext uri="{FF2B5EF4-FFF2-40B4-BE49-F238E27FC236}">
              <a16:creationId xmlns:a16="http://schemas.microsoft.com/office/drawing/2014/main" id="{4694E200-C873-42C0-A6CF-F10D0E55046D}"/>
            </a:ext>
          </a:extLst>
        </xdr:cNvPr>
        <xdr:cNvSpPr txBox="1"/>
      </xdr:nvSpPr>
      <xdr:spPr>
        <a:xfrm>
          <a:off x="4681370" y="1111130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25</xdr:row>
      <xdr:rowOff>185058</xdr:rowOff>
    </xdr:from>
    <xdr:ext cx="415498" cy="242374"/>
    <xdr:sp macro="" textlink="">
      <xdr:nvSpPr>
        <xdr:cNvPr id="6" name="テキスト ボックス 5">
          <a:extLst>
            <a:ext uri="{FF2B5EF4-FFF2-40B4-BE49-F238E27FC236}">
              <a16:creationId xmlns:a16="http://schemas.microsoft.com/office/drawing/2014/main" id="{B1EF181F-94A1-47ED-96FD-C121A590AC55}"/>
            </a:ext>
          </a:extLst>
        </xdr:cNvPr>
        <xdr:cNvSpPr txBox="1"/>
      </xdr:nvSpPr>
      <xdr:spPr>
        <a:xfrm>
          <a:off x="4614134" y="1177507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25</xdr:row>
      <xdr:rowOff>228601</xdr:rowOff>
    </xdr:from>
    <xdr:ext cx="415498" cy="242374"/>
    <xdr:sp macro="" textlink="">
      <xdr:nvSpPr>
        <xdr:cNvPr id="7" name="テキスト ボックス 6">
          <a:extLst>
            <a:ext uri="{FF2B5EF4-FFF2-40B4-BE49-F238E27FC236}">
              <a16:creationId xmlns:a16="http://schemas.microsoft.com/office/drawing/2014/main" id="{ECEA53DA-8253-483B-8B8D-F19E8AA7EBD0}"/>
            </a:ext>
          </a:extLst>
        </xdr:cNvPr>
        <xdr:cNvSpPr txBox="1"/>
      </xdr:nvSpPr>
      <xdr:spPr>
        <a:xfrm>
          <a:off x="4614134" y="1181862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24</xdr:row>
      <xdr:rowOff>8965</xdr:rowOff>
    </xdr:from>
    <xdr:ext cx="415498" cy="242374"/>
    <xdr:sp macro="" textlink="">
      <xdr:nvSpPr>
        <xdr:cNvPr id="8" name="テキスト ボックス 7">
          <a:extLst>
            <a:ext uri="{FF2B5EF4-FFF2-40B4-BE49-F238E27FC236}">
              <a16:creationId xmlns:a16="http://schemas.microsoft.com/office/drawing/2014/main" id="{B4B3C775-6658-4DD0-99DE-B2E53113324E}"/>
            </a:ext>
          </a:extLst>
        </xdr:cNvPr>
        <xdr:cNvSpPr txBox="1"/>
      </xdr:nvSpPr>
      <xdr:spPr>
        <a:xfrm>
          <a:off x="4681370" y="111113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859940</xdr:colOff>
      <xdr:row>10</xdr:row>
      <xdr:rowOff>10870</xdr:rowOff>
    </xdr:from>
    <xdr:ext cx="415498" cy="242374"/>
    <xdr:sp macro="" textlink="">
      <xdr:nvSpPr>
        <xdr:cNvPr id="9" name="テキスト ボックス 8">
          <a:extLst>
            <a:ext uri="{FF2B5EF4-FFF2-40B4-BE49-F238E27FC236}">
              <a16:creationId xmlns:a16="http://schemas.microsoft.com/office/drawing/2014/main" id="{C75084D0-A301-4D52-90F3-FABB1B934D6A}"/>
            </a:ext>
          </a:extLst>
        </xdr:cNvPr>
        <xdr:cNvSpPr txBox="1"/>
      </xdr:nvSpPr>
      <xdr:spPr>
        <a:xfrm>
          <a:off x="4685180" y="42856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786989</xdr:colOff>
      <xdr:row>11</xdr:row>
      <xdr:rowOff>242208</xdr:rowOff>
    </xdr:from>
    <xdr:ext cx="415498" cy="242374"/>
    <xdr:sp macro="" textlink="">
      <xdr:nvSpPr>
        <xdr:cNvPr id="10" name="テキスト ボックス 9">
          <a:extLst>
            <a:ext uri="{FF2B5EF4-FFF2-40B4-BE49-F238E27FC236}">
              <a16:creationId xmlns:a16="http://schemas.microsoft.com/office/drawing/2014/main" id="{F4B3267A-F15A-4181-A091-88C4B203DBFC}"/>
            </a:ext>
          </a:extLst>
        </xdr:cNvPr>
        <xdr:cNvSpPr txBox="1"/>
      </xdr:nvSpPr>
      <xdr:spPr>
        <a:xfrm>
          <a:off x="4612229" y="500470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wsDr>
</file>

<file path=xl/drawings/drawing15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43FCB66-856A-4987-BB8D-94DC20A5E24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65B9DDCB-F0A7-46AC-810E-A597727FFD9D}"/>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61651F1F-CDDF-4AE8-9F49-C41C940EBAB4}"/>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B1ED4017-5608-4146-8282-F18D77C2AF56}"/>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521A2238-243C-46A6-A1E9-3CBE6E77D437}"/>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7B14C3C6-7930-4273-9BA6-3711C4EF10B4}"/>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20D685A9-A633-44ED-997E-BFA41A44F201}"/>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F2A837BE-30F8-49CE-BF21-EE03C57493CF}"/>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05243A3-1389-497A-AB73-5A2B6E2E56C7}"/>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15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7B66B1C-4510-41E7-B53F-7656E00CF81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3CE34A0E-F9B2-4A4B-A47D-31B99A4AC24E}"/>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4C3C912-03F0-4367-859E-F96C01C0042F}"/>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9EF5E54-4B55-4865-89D0-500465A76D4F}"/>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3A5515CD-9287-4A62-9C4F-378FA8ED098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A642FCB-329F-4EB3-A767-9ECCFE0F8870}"/>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C374F920-24B9-474A-BB99-E87FD9FDCE9C}"/>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A439133C-95AC-4010-9215-EA70AAC70382}"/>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07785174-28C4-4CB6-963C-17D98FE2B3DC}"/>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15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5F49639-C2D7-4F28-9F9C-C6C8FE3575A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8B67644A-0AEA-456C-9762-4122AC6668FB}"/>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F4487AC2-F853-4557-8774-DF3593ABECD7}"/>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0A82DB0A-D404-460B-8532-22CE803C0435}"/>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1D8EAEC2-5F76-46A9-BC64-8D3C33A69AC5}"/>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5B701876-E920-4E53-A413-EA05E961ED01}"/>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D2FEFAED-F158-4B66-91D5-3312F7A8E5AB}"/>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B69274AC-7387-45F1-A92B-FCC51205C984}"/>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594D94CC-AF6D-4C4B-84A7-90B25285F31A}"/>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15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95CA6C8-F463-4FD7-BDC3-DC6D4B940D5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415498" cy="242374"/>
    <xdr:sp macro="" textlink="">
      <xdr:nvSpPr>
        <xdr:cNvPr id="3" name="テキスト ボックス 2">
          <a:extLst>
            <a:ext uri="{FF2B5EF4-FFF2-40B4-BE49-F238E27FC236}">
              <a16:creationId xmlns:a16="http://schemas.microsoft.com/office/drawing/2014/main" id="{47C698D1-340E-4CBF-9140-E565B33CB9C1}"/>
            </a:ext>
          </a:extLst>
        </xdr:cNvPr>
        <xdr:cNvSpPr txBox="1"/>
      </xdr:nvSpPr>
      <xdr:spPr>
        <a:xfrm>
          <a:off x="4614134" y="596646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5BF5A29B-BF3D-4C2D-9211-1EEA73A81942}"/>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856130</xdr:colOff>
      <xdr:row>23</xdr:row>
      <xdr:rowOff>8966</xdr:rowOff>
    </xdr:from>
    <xdr:ext cx="415498" cy="242374"/>
    <xdr:sp macro="" textlink="">
      <xdr:nvSpPr>
        <xdr:cNvPr id="5" name="テキスト ボックス 4">
          <a:extLst>
            <a:ext uri="{FF2B5EF4-FFF2-40B4-BE49-F238E27FC236}">
              <a16:creationId xmlns:a16="http://schemas.microsoft.com/office/drawing/2014/main" id="{21C4A054-5AA8-49F7-AA80-2027016FF2D9}"/>
            </a:ext>
          </a:extLst>
        </xdr:cNvPr>
        <xdr:cNvSpPr txBox="1"/>
      </xdr:nvSpPr>
      <xdr:spPr>
        <a:xfrm>
          <a:off x="4681370" y="1062362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24</xdr:row>
      <xdr:rowOff>185058</xdr:rowOff>
    </xdr:from>
    <xdr:ext cx="415498" cy="242374"/>
    <xdr:sp macro="" textlink="">
      <xdr:nvSpPr>
        <xdr:cNvPr id="6" name="テキスト ボックス 5">
          <a:extLst>
            <a:ext uri="{FF2B5EF4-FFF2-40B4-BE49-F238E27FC236}">
              <a16:creationId xmlns:a16="http://schemas.microsoft.com/office/drawing/2014/main" id="{BBFB70CA-B881-4961-9B93-96124779D268}"/>
            </a:ext>
          </a:extLst>
        </xdr:cNvPr>
        <xdr:cNvSpPr txBox="1"/>
      </xdr:nvSpPr>
      <xdr:spPr>
        <a:xfrm>
          <a:off x="4614134" y="1128739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12</xdr:row>
      <xdr:rowOff>8966</xdr:rowOff>
    </xdr:from>
    <xdr:ext cx="415498" cy="242374"/>
    <xdr:sp macro="" textlink="">
      <xdr:nvSpPr>
        <xdr:cNvPr id="7" name="テキスト ボックス 6">
          <a:extLst>
            <a:ext uri="{FF2B5EF4-FFF2-40B4-BE49-F238E27FC236}">
              <a16:creationId xmlns:a16="http://schemas.microsoft.com/office/drawing/2014/main" id="{101B504E-D58E-4686-ABCB-2E57E4D8E418}"/>
            </a:ext>
          </a:extLst>
        </xdr:cNvPr>
        <xdr:cNvSpPr txBox="1"/>
      </xdr:nvSpPr>
      <xdr:spPr>
        <a:xfrm>
          <a:off x="4681370" y="525914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oneCellAnchor>
    <xdr:from>
      <xdr:col>3</xdr:col>
      <xdr:colOff>788894</xdr:colOff>
      <xdr:row>13</xdr:row>
      <xdr:rowOff>185058</xdr:rowOff>
    </xdr:from>
    <xdr:ext cx="415498" cy="242374"/>
    <xdr:sp macro="" textlink="">
      <xdr:nvSpPr>
        <xdr:cNvPr id="8" name="テキスト ボックス 7">
          <a:extLst>
            <a:ext uri="{FF2B5EF4-FFF2-40B4-BE49-F238E27FC236}">
              <a16:creationId xmlns:a16="http://schemas.microsoft.com/office/drawing/2014/main" id="{AD06F726-ED22-4F57-8C88-2C35D3B9D42A}"/>
            </a:ext>
          </a:extLst>
        </xdr:cNvPr>
        <xdr:cNvSpPr txBox="1"/>
      </xdr:nvSpPr>
      <xdr:spPr>
        <a:xfrm>
          <a:off x="4614134" y="5922918"/>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788894</xdr:colOff>
      <xdr:row>24</xdr:row>
      <xdr:rowOff>228601</xdr:rowOff>
    </xdr:from>
    <xdr:ext cx="415498" cy="242374"/>
    <xdr:sp macro="" textlink="">
      <xdr:nvSpPr>
        <xdr:cNvPr id="9" name="テキスト ボックス 8">
          <a:extLst>
            <a:ext uri="{FF2B5EF4-FFF2-40B4-BE49-F238E27FC236}">
              <a16:creationId xmlns:a16="http://schemas.microsoft.com/office/drawing/2014/main" id="{5FDACE95-7AFA-455A-92FB-77135A75485A}"/>
            </a:ext>
          </a:extLst>
        </xdr:cNvPr>
        <xdr:cNvSpPr txBox="1"/>
      </xdr:nvSpPr>
      <xdr:spPr>
        <a:xfrm>
          <a:off x="4614134" y="113309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１</a:t>
          </a: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16C03449-C9A4-4DD7-BC5D-54B921CEC4B1}"/>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D88DC5A-3056-44DC-816D-442C40A5E8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5F4DDAB-7DC6-465A-AFDB-F232874CE783}"/>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9E7A448-6FAB-4FFB-A5E7-C14AF9D602F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E8B553F-73E0-4BB7-9055-46C5B22E4A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79DBFB7-EAB4-4C9D-871F-51FA8E48AAD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16DEC3-971F-40F8-9EA6-66A19D5C100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E6AFE16-4270-460F-A17C-94EA4EE999A8}"/>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BFF4FB90-DD1F-4D0A-9DA1-FAB206B6652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DD57DC87-FD0C-4ECB-9D92-D7A97F967D5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F7FF27D-D481-4C9B-BC1D-3FC7670E939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A6DF8DF-C349-4362-90F7-742B4EF5162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51D074-CA1B-41BD-98B2-C9EE76EA969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2666173-3ECC-489B-BCD6-FB74A09725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6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427C13-ED31-4845-A820-9E381269180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9A4323D3-47C0-4F09-B6B8-1322B6A0E108}"/>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60D3BF2-F220-4A71-BE2E-DA2F92D60EE0}"/>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582483F4-3DE6-4B24-90D1-0B206C2537FD}"/>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845B7DDA-A658-48DF-8C4D-1DB64FDE0EAC}"/>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13</xdr:row>
      <xdr:rowOff>208430</xdr:rowOff>
    </xdr:from>
    <xdr:ext cx="357790" cy="242374"/>
    <xdr:sp macro="" textlink="">
      <xdr:nvSpPr>
        <xdr:cNvPr id="7" name="テキスト ボックス 6">
          <a:extLst>
            <a:ext uri="{FF2B5EF4-FFF2-40B4-BE49-F238E27FC236}">
              <a16:creationId xmlns:a16="http://schemas.microsoft.com/office/drawing/2014/main" id="{0BD6DC6C-FEB5-4DD1-8F45-78A4365F70E8}"/>
            </a:ext>
          </a:extLst>
        </xdr:cNvPr>
        <xdr:cNvSpPr txBox="1"/>
      </xdr:nvSpPr>
      <xdr:spPr>
        <a:xfrm>
          <a:off x="4541520" y="594629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11</xdr:row>
      <xdr:rowOff>464820</xdr:rowOff>
    </xdr:from>
    <xdr:ext cx="415498" cy="242374"/>
    <xdr:sp macro="" textlink="">
      <xdr:nvSpPr>
        <xdr:cNvPr id="8" name="テキスト ボックス 7">
          <a:extLst>
            <a:ext uri="{FF2B5EF4-FFF2-40B4-BE49-F238E27FC236}">
              <a16:creationId xmlns:a16="http://schemas.microsoft.com/office/drawing/2014/main" id="{E77C9EC2-B0D0-409E-9DB5-3BB967158EEA}"/>
            </a:ext>
          </a:extLst>
        </xdr:cNvPr>
        <xdr:cNvSpPr txBox="1"/>
      </xdr:nvSpPr>
      <xdr:spPr>
        <a:xfrm>
          <a:off x="4662096" y="52273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24</xdr:row>
      <xdr:rowOff>228601</xdr:rowOff>
    </xdr:from>
    <xdr:ext cx="357790" cy="242374"/>
    <xdr:sp macro="" textlink="">
      <xdr:nvSpPr>
        <xdr:cNvPr id="9" name="テキスト ボックス 8">
          <a:extLst>
            <a:ext uri="{FF2B5EF4-FFF2-40B4-BE49-F238E27FC236}">
              <a16:creationId xmlns:a16="http://schemas.microsoft.com/office/drawing/2014/main" id="{2A4EEB59-E9AF-4E3F-8807-DD802239C65C}"/>
            </a:ext>
          </a:extLst>
        </xdr:cNvPr>
        <xdr:cNvSpPr txBox="1"/>
      </xdr:nvSpPr>
      <xdr:spPr>
        <a:xfrm>
          <a:off x="4614134" y="113309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23</xdr:row>
      <xdr:rowOff>8965</xdr:rowOff>
    </xdr:from>
    <xdr:ext cx="415498" cy="242374"/>
    <xdr:sp macro="" textlink="">
      <xdr:nvSpPr>
        <xdr:cNvPr id="10" name="テキスト ボックス 9">
          <a:extLst>
            <a:ext uri="{FF2B5EF4-FFF2-40B4-BE49-F238E27FC236}">
              <a16:creationId xmlns:a16="http://schemas.microsoft.com/office/drawing/2014/main" id="{DFC93684-2521-4603-9D50-D6F2A23EA8E0}"/>
            </a:ext>
          </a:extLst>
        </xdr:cNvPr>
        <xdr:cNvSpPr txBox="1"/>
      </xdr:nvSpPr>
      <xdr:spPr>
        <a:xfrm>
          <a:off x="4681370" y="1062362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6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31C337-8F58-49E7-B88C-B4AFC3A24BC1}"/>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788894</xdr:colOff>
      <xdr:row>13</xdr:row>
      <xdr:rowOff>228601</xdr:rowOff>
    </xdr:from>
    <xdr:ext cx="357790" cy="242374"/>
    <xdr:sp macro="" textlink="">
      <xdr:nvSpPr>
        <xdr:cNvPr id="3" name="テキスト ボックス 2">
          <a:extLst>
            <a:ext uri="{FF2B5EF4-FFF2-40B4-BE49-F238E27FC236}">
              <a16:creationId xmlns:a16="http://schemas.microsoft.com/office/drawing/2014/main" id="{2E7D7480-3BB1-42D8-8E05-BCE0C1D914AB}"/>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4" name="テキスト ボックス 3">
          <a:extLst>
            <a:ext uri="{FF2B5EF4-FFF2-40B4-BE49-F238E27FC236}">
              <a16:creationId xmlns:a16="http://schemas.microsoft.com/office/drawing/2014/main" id="{9586C802-3345-4E8D-BDD6-805110C7BF3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716280</xdr:colOff>
      <xdr:row>24</xdr:row>
      <xdr:rowOff>208430</xdr:rowOff>
    </xdr:from>
    <xdr:ext cx="357790" cy="242374"/>
    <xdr:sp macro="" textlink="">
      <xdr:nvSpPr>
        <xdr:cNvPr id="5" name="テキスト ボックス 4">
          <a:extLst>
            <a:ext uri="{FF2B5EF4-FFF2-40B4-BE49-F238E27FC236}">
              <a16:creationId xmlns:a16="http://schemas.microsoft.com/office/drawing/2014/main" id="{99D2E9DF-BAF1-44EC-8AF8-EAC6469409D5}"/>
            </a:ext>
          </a:extLst>
        </xdr:cNvPr>
        <xdr:cNvSpPr txBox="1"/>
      </xdr:nvSpPr>
      <xdr:spPr>
        <a:xfrm>
          <a:off x="4541520" y="1131077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836856</xdr:colOff>
      <xdr:row>22</xdr:row>
      <xdr:rowOff>464820</xdr:rowOff>
    </xdr:from>
    <xdr:ext cx="415498" cy="242374"/>
    <xdr:sp macro="" textlink="">
      <xdr:nvSpPr>
        <xdr:cNvPr id="6" name="テキスト ボックス 5">
          <a:extLst>
            <a:ext uri="{FF2B5EF4-FFF2-40B4-BE49-F238E27FC236}">
              <a16:creationId xmlns:a16="http://schemas.microsoft.com/office/drawing/2014/main" id="{B9FDF71C-C3D6-4BC6-92A1-A94A62D0F70A}"/>
            </a:ext>
          </a:extLst>
        </xdr:cNvPr>
        <xdr:cNvSpPr txBox="1"/>
      </xdr:nvSpPr>
      <xdr:spPr>
        <a:xfrm>
          <a:off x="4662096"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6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299D0A3-236E-4CC5-BA07-E942F7A78DB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A549272-B450-4794-9E2A-2808A4E3307F}"/>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61752D-3BBD-4B62-AF8F-A6F2B2DB9FE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788894</xdr:colOff>
      <xdr:row>13</xdr:row>
      <xdr:rowOff>228601</xdr:rowOff>
    </xdr:from>
    <xdr:ext cx="357790" cy="242374"/>
    <xdr:sp macro="" textlink="">
      <xdr:nvSpPr>
        <xdr:cNvPr id="5" name="テキスト ボックス 4">
          <a:extLst>
            <a:ext uri="{FF2B5EF4-FFF2-40B4-BE49-F238E27FC236}">
              <a16:creationId xmlns:a16="http://schemas.microsoft.com/office/drawing/2014/main" id="{FAB00505-6289-40C3-99FA-C2392A8BF585}"/>
            </a:ext>
          </a:extLst>
        </xdr:cNvPr>
        <xdr:cNvSpPr txBox="1"/>
      </xdr:nvSpPr>
      <xdr:spPr>
        <a:xfrm>
          <a:off x="4614134" y="596646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856130</xdr:colOff>
      <xdr:row>12</xdr:row>
      <xdr:rowOff>8965</xdr:rowOff>
    </xdr:from>
    <xdr:ext cx="415498" cy="242374"/>
    <xdr:sp macro="" textlink="">
      <xdr:nvSpPr>
        <xdr:cNvPr id="6" name="テキスト ボックス 5">
          <a:extLst>
            <a:ext uri="{FF2B5EF4-FFF2-40B4-BE49-F238E27FC236}">
              <a16:creationId xmlns:a16="http://schemas.microsoft.com/office/drawing/2014/main" id="{F7190B18-3E93-4F79-B866-61B74A6805FC}"/>
            </a:ext>
          </a:extLst>
        </xdr:cNvPr>
        <xdr:cNvSpPr txBox="1"/>
      </xdr:nvSpPr>
      <xdr:spPr>
        <a:xfrm>
          <a:off x="4681370" y="525914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6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1A4D7DB-8AD3-4E8B-A105-CC5AAAECBA2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4A8ECD7-60F9-4310-A0FD-F485DFEB1F96}"/>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7E1E4DAC-A4FD-431F-8E90-65450DF8EE85}"/>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816428</xdr:colOff>
      <xdr:row>11</xdr:row>
      <xdr:rowOff>468086</xdr:rowOff>
    </xdr:from>
    <xdr:ext cx="415498" cy="242374"/>
    <xdr:sp macro="" textlink="">
      <xdr:nvSpPr>
        <xdr:cNvPr id="5" name="テキスト ボックス 4">
          <a:extLst>
            <a:ext uri="{FF2B5EF4-FFF2-40B4-BE49-F238E27FC236}">
              <a16:creationId xmlns:a16="http://schemas.microsoft.com/office/drawing/2014/main" id="{324D8DAD-0CDF-41DE-AC47-5960725F57BA}"/>
            </a:ext>
          </a:extLst>
        </xdr:cNvPr>
        <xdr:cNvSpPr txBox="1"/>
      </xdr:nvSpPr>
      <xdr:spPr>
        <a:xfrm>
          <a:off x="4641668" y="523058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762000</xdr:colOff>
      <xdr:row>13</xdr:row>
      <xdr:rowOff>217714</xdr:rowOff>
    </xdr:from>
    <xdr:ext cx="357790" cy="242374"/>
    <xdr:sp macro="" textlink="">
      <xdr:nvSpPr>
        <xdr:cNvPr id="6" name="テキスト ボックス 5">
          <a:extLst>
            <a:ext uri="{FF2B5EF4-FFF2-40B4-BE49-F238E27FC236}">
              <a16:creationId xmlns:a16="http://schemas.microsoft.com/office/drawing/2014/main" id="{9D0A2B20-47B2-4CFF-8782-EABD6FFAA9EE}"/>
            </a:ext>
          </a:extLst>
        </xdr:cNvPr>
        <xdr:cNvSpPr txBox="1"/>
      </xdr:nvSpPr>
      <xdr:spPr>
        <a:xfrm>
          <a:off x="4587240" y="5955574"/>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6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DAF6BC7-2442-488D-A587-35977242A5C0}"/>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87826DB-D30E-4F19-9D7C-12EF72ECD235}"/>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17C19AB1-12A5-43CE-9EC7-CA156C7A8794}"/>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806887</xdr:colOff>
      <xdr:row>13</xdr:row>
      <xdr:rowOff>268940</xdr:rowOff>
    </xdr:from>
    <xdr:ext cx="434084" cy="242374"/>
    <xdr:sp macro="" textlink="">
      <xdr:nvSpPr>
        <xdr:cNvPr id="5" name="テキスト ボックス 4">
          <a:extLst>
            <a:ext uri="{FF2B5EF4-FFF2-40B4-BE49-F238E27FC236}">
              <a16:creationId xmlns:a16="http://schemas.microsoft.com/office/drawing/2014/main" id="{FFCB890D-266F-48F3-8B0D-35CD1D020390}"/>
            </a:ext>
          </a:extLst>
        </xdr:cNvPr>
        <xdr:cNvSpPr txBox="1"/>
      </xdr:nvSpPr>
      <xdr:spPr>
        <a:xfrm>
          <a:off x="4632127" y="6006800"/>
          <a:ext cx="43408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841465</xdr:colOff>
      <xdr:row>11</xdr:row>
      <xdr:rowOff>468085</xdr:rowOff>
    </xdr:from>
    <xdr:ext cx="421277" cy="242374"/>
    <xdr:sp macro="" textlink="">
      <xdr:nvSpPr>
        <xdr:cNvPr id="6" name="テキスト ボックス 5">
          <a:extLst>
            <a:ext uri="{FF2B5EF4-FFF2-40B4-BE49-F238E27FC236}">
              <a16:creationId xmlns:a16="http://schemas.microsoft.com/office/drawing/2014/main" id="{570DAD7B-3266-4178-8E7E-82190E44FD68}"/>
            </a:ext>
          </a:extLst>
        </xdr:cNvPr>
        <xdr:cNvSpPr txBox="1"/>
      </xdr:nvSpPr>
      <xdr:spPr>
        <a:xfrm>
          <a:off x="4666705" y="5230585"/>
          <a:ext cx="42127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6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2B4559E-49A3-4D0A-9A70-4C105614E0FE}"/>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6CACE0-9781-4003-9D80-9DDB6D89F50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737E6B-FF99-4EE2-8128-859C30A30AF7}"/>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FE2B540C-0D4D-4358-A75F-85DC1961F08B}"/>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C4AFF42F-3670-41DC-AD52-676AD2F3AD85}"/>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6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A719543-1942-4D43-8316-B5482CF28BD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F95F59B-68A6-4763-9F41-51A84E4A0319}"/>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322813C9-DC1E-4BAC-93B9-0EAABB902B1C}"/>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AD31373A-6341-4B53-B730-B397E08ABD92}"/>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347F704B-7A5B-463C-8029-709DEB2D3EF9}"/>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6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24C240E-ADF6-49EB-8034-25BB0D3AFAAF}"/>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A839956-F543-4DB4-90CA-D48F2911FCEB}"/>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D2BFC922-CEE4-4382-B502-A486AFFF4AD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53881023-40CE-4AFE-8AE9-B0A8C2F25968}"/>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751114</xdr:colOff>
      <xdr:row>13</xdr:row>
      <xdr:rowOff>206828</xdr:rowOff>
    </xdr:from>
    <xdr:ext cx="357790" cy="242374"/>
    <xdr:sp macro="" textlink="">
      <xdr:nvSpPr>
        <xdr:cNvPr id="6" name="テキスト ボックス 5">
          <a:extLst>
            <a:ext uri="{FF2B5EF4-FFF2-40B4-BE49-F238E27FC236}">
              <a16:creationId xmlns:a16="http://schemas.microsoft.com/office/drawing/2014/main" id="{6A772671-F995-4C6B-B02A-509FEA308EF1}"/>
            </a:ext>
          </a:extLst>
        </xdr:cNvPr>
        <xdr:cNvSpPr txBox="1"/>
      </xdr:nvSpPr>
      <xdr:spPr>
        <a:xfrm>
          <a:off x="4576354" y="5944688"/>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6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A2EA03D-1CD4-48DE-9CCB-1018D093A48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FFEFAD3-C2F9-470F-8F8F-5F314EA42B7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E2DAC092-BD78-4102-81E6-EEFB68997822}"/>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2B792661-14B4-4E27-B136-C9FF7FFEF9BA}"/>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772885</xdr:colOff>
      <xdr:row>13</xdr:row>
      <xdr:rowOff>185057</xdr:rowOff>
    </xdr:from>
    <xdr:ext cx="357790" cy="242374"/>
    <xdr:sp macro="" textlink="">
      <xdr:nvSpPr>
        <xdr:cNvPr id="6" name="テキスト ボックス 5">
          <a:extLst>
            <a:ext uri="{FF2B5EF4-FFF2-40B4-BE49-F238E27FC236}">
              <a16:creationId xmlns:a16="http://schemas.microsoft.com/office/drawing/2014/main" id="{B87B89B8-88B7-4F86-AC8D-0B2AC72EF453}"/>
            </a:ext>
          </a:extLst>
        </xdr:cNvPr>
        <xdr:cNvSpPr txBox="1"/>
      </xdr:nvSpPr>
      <xdr:spPr>
        <a:xfrm>
          <a:off x="4598125" y="5922917"/>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6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F0925EE-16C6-4572-8D32-A58C21715C9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A44C6067-861D-42B3-AE47-19E7E7208BDE}"/>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F788B12C-6363-4180-A823-E0D324EAAF71}"/>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0E6A3A4D-F8C8-4CF9-806D-B66BF7C8B28F}"/>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740228</xdr:colOff>
      <xdr:row>13</xdr:row>
      <xdr:rowOff>195942</xdr:rowOff>
    </xdr:from>
    <xdr:ext cx="357790" cy="242374"/>
    <xdr:sp macro="" textlink="">
      <xdr:nvSpPr>
        <xdr:cNvPr id="6" name="テキスト ボックス 5">
          <a:extLst>
            <a:ext uri="{FF2B5EF4-FFF2-40B4-BE49-F238E27FC236}">
              <a16:creationId xmlns:a16="http://schemas.microsoft.com/office/drawing/2014/main" id="{7AB789A1-6660-45DB-9D8B-4DECD4804651}"/>
            </a:ext>
          </a:extLst>
        </xdr:cNvPr>
        <xdr:cNvSpPr txBox="1"/>
      </xdr:nvSpPr>
      <xdr:spPr>
        <a:xfrm>
          <a:off x="4565468" y="593380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449E3C4-F2E6-4FA9-A2CE-7D117899951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F09BDD4-29F2-49A5-9281-FA3D0A16C29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9E7BBDF3-DCDD-4297-8D6B-BBA414C699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DCE8A84-AA4F-45CC-9089-DFBFECC5681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2173F3A-996E-40B9-A7E3-EDC7AA86A77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9C4935D-7678-4079-91F4-5C7B7BB940F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F72DC25-A2A3-45C0-973D-EA0A33CE817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38BE747-00DC-4927-B65E-21AAC041FBF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B5ED661-DFDC-4764-90B3-BE9E437BA44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B3FF059-0904-4B04-83C9-D54BD1A5C0E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909BA93-503D-44B6-A3F0-616945123A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57DD200-D275-4637-8417-7B71BAFF1EE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EE481DF-BED9-41BB-A7C3-757CAA5F617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7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465E09E-C444-4970-A3DE-B4BE69AF02C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B30A672-1470-4395-85DE-0BDF47766904}"/>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4" name="テキスト ボックス 3">
          <a:extLst>
            <a:ext uri="{FF2B5EF4-FFF2-40B4-BE49-F238E27FC236}">
              <a16:creationId xmlns:a16="http://schemas.microsoft.com/office/drawing/2014/main" id="{96DCA94C-B96D-4AE1-B202-144D1558CCE0}"/>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830580</xdr:colOff>
      <xdr:row>11</xdr:row>
      <xdr:rowOff>449580</xdr:rowOff>
    </xdr:from>
    <xdr:ext cx="415498" cy="242374"/>
    <xdr:sp macro="" textlink="">
      <xdr:nvSpPr>
        <xdr:cNvPr id="5" name="テキスト ボックス 4">
          <a:extLst>
            <a:ext uri="{FF2B5EF4-FFF2-40B4-BE49-F238E27FC236}">
              <a16:creationId xmlns:a16="http://schemas.microsoft.com/office/drawing/2014/main" id="{43F18C40-06C1-43F2-B364-0A0FA97F3F99}"/>
            </a:ext>
          </a:extLst>
        </xdr:cNvPr>
        <xdr:cNvSpPr txBox="1"/>
      </xdr:nvSpPr>
      <xdr:spPr>
        <a:xfrm>
          <a:off x="4655820" y="52120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822960</xdr:colOff>
      <xdr:row>13</xdr:row>
      <xdr:rowOff>243840</xdr:rowOff>
    </xdr:from>
    <xdr:ext cx="357790" cy="242374"/>
    <xdr:sp macro="" textlink="">
      <xdr:nvSpPr>
        <xdr:cNvPr id="6" name="テキスト ボックス 5">
          <a:extLst>
            <a:ext uri="{FF2B5EF4-FFF2-40B4-BE49-F238E27FC236}">
              <a16:creationId xmlns:a16="http://schemas.microsoft.com/office/drawing/2014/main" id="{31251281-C734-4B26-A0C2-3765C6EF36E7}"/>
            </a:ext>
          </a:extLst>
        </xdr:cNvPr>
        <xdr:cNvSpPr txBox="1"/>
      </xdr:nvSpPr>
      <xdr:spPr>
        <a:xfrm>
          <a:off x="4648200" y="5981700"/>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wsDr>
</file>

<file path=xl/drawings/drawing17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455287-9621-4099-9DA5-BFCA22CDBE92}"/>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2F0450B-E014-48AD-B306-2432345C4BFD}"/>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FF27A98-4D21-4CA2-BFF7-32F252E2AD4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50A8DCC6-61FC-4715-AB45-C61D35312256}"/>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788836</xdr:colOff>
      <xdr:row>11</xdr:row>
      <xdr:rowOff>451567</xdr:rowOff>
    </xdr:from>
    <xdr:ext cx="415498" cy="242374"/>
    <xdr:sp macro="" textlink="">
      <xdr:nvSpPr>
        <xdr:cNvPr id="6" name="テキスト ボックス 5">
          <a:extLst>
            <a:ext uri="{FF2B5EF4-FFF2-40B4-BE49-F238E27FC236}">
              <a16:creationId xmlns:a16="http://schemas.microsoft.com/office/drawing/2014/main" id="{E93DE871-4BBA-4C87-8A20-C1DCDF4DDB47}"/>
            </a:ext>
          </a:extLst>
        </xdr:cNvPr>
        <xdr:cNvSpPr txBox="1"/>
      </xdr:nvSpPr>
      <xdr:spPr>
        <a:xfrm>
          <a:off x="4614076" y="521406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867E712-E5ED-4DDB-85AC-4EA6408A97A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66A86C1-8EAB-4722-ABE2-865B8C7D43AA}"/>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891FC466-E69F-4141-9AA3-EE3BA9BE098A}"/>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C4D954-F119-40BB-B947-052AECE9115B}"/>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E5984C4-FBAC-4FA8-AC8E-C3D5CF25FAB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A8F12C4-689E-41D2-93A0-FDD72F9524D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254014A-3EF4-446A-89A8-836FC6D11940}"/>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F540A13C-28A7-42EF-9D90-CD4F0F41D694}"/>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158F39A-EADB-47A4-9A21-983471F1AFC8}"/>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5AF3657-3796-493D-9220-804E6E226752}"/>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F5A765E-CD39-4F56-A363-A178DAECED4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1BCE5AA8-726A-4D03-B0C1-84DC1B5D2FC1}"/>
            </a:ext>
          </a:extLst>
        </xdr:cNvPr>
        <xdr:cNvSpPr txBox="1"/>
      </xdr:nvSpPr>
      <xdr:spPr>
        <a:xfrm>
          <a:off x="4573344" y="1130270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3C5E55E-08CF-4E6E-82F5-F58A26E039A3}"/>
            </a:ext>
          </a:extLst>
        </xdr:cNvPr>
        <xdr:cNvSpPr txBox="1"/>
      </xdr:nvSpPr>
      <xdr:spPr>
        <a:xfrm>
          <a:off x="4605169" y="59382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AF88BDBB-45E5-4775-99D0-52FC82AB579E}"/>
            </a:ext>
          </a:extLst>
        </xdr:cNvPr>
        <xdr:cNvSpPr txBox="1"/>
      </xdr:nvSpPr>
      <xdr:spPr>
        <a:xfrm>
          <a:off x="4640580" y="1059180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7CB0646-F9A7-43B0-A8CD-90E35E80F181}"/>
            </a:ext>
          </a:extLst>
        </xdr:cNvPr>
        <xdr:cNvSpPr txBox="1"/>
      </xdr:nvSpPr>
      <xdr:spPr>
        <a:xfrm>
          <a:off x="4673238" y="52305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F91DAA6-EA9B-471B-97DD-CF1D16B2E18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E988F534-1705-4150-AB65-5BC5FE0C819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320D611C-7A0F-4B23-ADC9-3775AE9307A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C6F5F5C-F12E-4D9F-9976-04CE735EAE6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4B5FBE0-1CC7-4579-8F0E-20A7C9710121}"/>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4FA547-C1A0-417B-ACBA-E751EC5AA2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869CF94-0DE1-4234-B53D-A16E223EF23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5E9D9D50-B1E0-4A06-AB12-9F5811D69225}"/>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628D18C-DB61-448A-9ACA-01E40928E58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5080CDB1-5401-48BF-80F6-DCD8F2BEC92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311B2B-02F2-4A2E-9023-ED64927252F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8E26456-40C1-4776-A5F7-C1D2530AB6A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A954B44-ED4F-40BA-8C23-708F96E64AE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B638E1E-096A-499D-A9F5-EA67F12C702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A2714D2F-2FBA-4570-9340-D6E0BB4E9FC4}"/>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0CAFE4C-C2DC-4632-92F0-82527C196A2A}"/>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8E295F5-C149-481F-AF5B-155AF593554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711C4A4-E734-4928-9B5A-9911CF97FEDB}"/>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71516A84-9F63-446A-B833-1A86AB9AEF5A}"/>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0BBC01B8-A4A3-4C43-9E85-F6A8F81E8E29}"/>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7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84CE028-A50B-4E2F-AAD9-ADEFE804A79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079F93-B0FA-4C60-87D9-3640B98C70B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229B5AC-16DE-493B-92F2-00943F51F99C}"/>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E6F29D7-DC55-4C81-9908-FD39B223F5F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8150001-7EF2-4295-9B02-FA4BC399AFDA}"/>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940D746-41B8-447A-A57D-4D03F211A0E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32B9EE7-A9BC-40C0-A33E-F45DB7C7E2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4A6824F-D61A-4C8A-8037-E12C6B2A20B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6349BA06-BECC-414D-A566-DA2E61006EA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18BB-B913-4B78-8704-2B0D4B270FA2}"/>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BB490EC-30F4-415E-9697-93C902947B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359C59D-73DA-4A6A-8FD0-9B76735CD47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2F7D4D93-EA7B-4686-B419-D6DA2D14D8C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63240B0-E201-461E-B606-89357EF06D71}"/>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40F85B4-214B-411B-A2E9-CDB61C6CCFB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7E960A2-E28C-464A-88AC-10D4A270613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F53B490-CA1F-4DD1-AFDA-F377F3EC994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9B9DE117-B2CD-4B5F-A2A7-7EB6F46C8F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8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A1A1AA7-61E7-4686-AD42-73FD9E8421C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3456DBDA-0444-4825-AE70-A6C5F1F0BE3F}"/>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E60EDFF-1BFD-4DAF-9DAC-1B26E11B18D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6D7FE75-7D3D-4C3D-BECD-1E245BDB0B3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8975DF9D-826C-45B4-AEFB-D73E5349F05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8A99155-D119-4EF6-8D88-9DA1BD08D62C}"/>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BCA36342-D772-4B05-819F-9F7BB5CE5C71}"/>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79328E31-A79D-485C-9978-4FB3A97E690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3355EBAB-BDA9-46B6-B64D-73EFD92B23C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174207-07BF-4D29-831B-887A6E0CA470}"/>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CB77E48-837E-4345-82CD-F3E7AD0AC25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2022148B-219F-4730-9A22-D875BBCE692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3B153F6-4DFB-46FD-BA4D-0A932FA8E23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D6683B1-FF09-4255-897E-B8A42D3D89E9}"/>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3158B59-DC3E-4C96-A77B-0EFC16284BC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10B0EEE-72A1-459B-B4FD-43056CAC26A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6C32B52D-2394-41A0-9E8D-B3CAF79F828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CAE2328-F1E0-4714-963A-AACB073AC632}"/>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72F1BFA-DCF9-4064-925A-8DBAAE05BF57}"/>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A05C004-717E-49EE-95A0-311AEEA0A59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AAC70A2-CEC0-4240-BB91-7AAAC71F6FF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8F623DE8-B8A5-4B50-AC3F-E6ECBD1BEAC6}"/>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C791AF3-F7F9-4440-82C6-A456466E3F67}"/>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2B3B4623-9D38-43F1-A41F-440D989179B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B8C11CAB-FA8D-40D1-BD78-EC78E14CED2B}"/>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6C8F5F2-7C97-4FC3-A4BF-644543612605}"/>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F8DE979-BD9F-4617-9649-9C3D639985AB}"/>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A8FF7C19-33B4-421F-A94E-4F219569BF14}"/>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943B5AF-7E88-4541-852D-53CF9686A392}"/>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9DBB4741-E2EA-427A-AC3C-1C46BB4D2BE8}"/>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5676A969-9949-4A2A-968B-75AA568893F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C65E44F-AF75-4F32-8409-487F13419935}"/>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434F4827-1B8C-4858-A3B8-ACFCDF57F206}"/>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14C190C1-37C0-4DF4-926C-A2922899BC5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6E95BE0A-C12C-4DC3-A9F0-A0AD5266CFE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206DB54-0AC6-4E0C-8155-F84E057A33DB}"/>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D2819D25-91CE-4F81-86DE-B10636B1B147}"/>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65916B17-1AE0-4341-B5B2-0F07E19AC220}"/>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0DED6B52-D9CD-492E-A494-46923FE2218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14D1A749-8C85-49F6-8883-F90EE8D22ECE}"/>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6128551-62D6-4475-8191-2DF73EE6EC7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F9D22A01-D968-4727-8248-31FADC54301E}"/>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CA8711EB-DF82-4553-9AF9-BA3491CB06AD}"/>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BB812376-DCE4-4F12-8876-849360B3AE64}"/>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07A3078-A5B5-4869-8C27-A3250C3D9FB5}"/>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8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5569967-263F-4792-8504-36EE0B842814}"/>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0F7C81FD-D1FE-43D2-BF7A-CD82D30891B3}"/>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0681A0BF-0262-4E9A-82E5-8353659E54AA}"/>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8CC1329B-9ACA-4F9F-81A7-530F5C8DDE40}"/>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FDE8DD00-98AD-46C0-AC26-BC26ED6FA772}"/>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4E38B04-48B8-45C8-A653-61FE8F5F832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5277A2C-88C1-4045-844C-E8F3F078CE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ABEA1C8-0C73-4FEC-8F5E-D7437B7923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99CE6B1-6E12-4125-B5DE-9671EAA88EE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00CAF09-6AC1-454A-9D01-4126753DB42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367EAA8-8FDF-44CB-9C8D-9233A9AB5C5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3D9896-EA46-4B64-A3E4-07DE0C7D3B24}"/>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D6105FA-A0C9-429B-9015-46873513F3A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C18A69CC-CFEF-4413-A903-8B39D0D31B1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B9501E15-DEF3-4F04-907E-1E105DE2D04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568197-05E5-4674-9643-A4716FAAD9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C29363C9-12D6-498F-9DB3-D9875434324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00686E78-A3FE-4139-9478-51E925675D2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19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06E0296-D99D-4748-A488-08B1D758DDE6}"/>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7AF87CC0-4306-4899-BABC-E3BA89B70FB4}"/>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27C07122-E224-400F-84FC-F1DC81494048}"/>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637F1F8F-21A5-4F38-9A51-B3BFAFC32EAB}"/>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E823DF97-FAA0-46C8-9EA9-89BC631B8936}"/>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535EC8F-20BE-4ACD-9AC4-1380B30F8539}"/>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429A31BC-69F5-4C00-B489-AD79F84058FD}"/>
            </a:ext>
          </a:extLst>
        </xdr:cNvPr>
        <xdr:cNvSpPr txBox="1"/>
      </xdr:nvSpPr>
      <xdr:spPr>
        <a:xfrm>
          <a:off x="4573344" y="1131032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D14EF714-564C-478C-A7E5-E48D9C0AC6B3}"/>
            </a:ext>
          </a:extLst>
        </xdr:cNvPr>
        <xdr:cNvSpPr txBox="1"/>
      </xdr:nvSpPr>
      <xdr:spPr>
        <a:xfrm>
          <a:off x="4605169" y="594584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F1EE196D-B53C-4827-8E84-5DBDDA81191C}"/>
            </a:ext>
          </a:extLst>
        </xdr:cNvPr>
        <xdr:cNvSpPr txBox="1"/>
      </xdr:nvSpPr>
      <xdr:spPr>
        <a:xfrm>
          <a:off x="4640580" y="105994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7E10786F-1864-4525-BF33-88BA46A051FF}"/>
            </a:ext>
          </a:extLst>
        </xdr:cNvPr>
        <xdr:cNvSpPr txBox="1"/>
      </xdr:nvSpPr>
      <xdr:spPr>
        <a:xfrm>
          <a:off x="4673238" y="523820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807AFE9-1813-4B53-9F6C-818559CE3C13}"/>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24</xdr:row>
      <xdr:rowOff>200361</xdr:rowOff>
    </xdr:from>
    <xdr:ext cx="357790" cy="242374"/>
    <xdr:sp macro="" textlink="">
      <xdr:nvSpPr>
        <xdr:cNvPr id="3" name="テキスト ボックス 2">
          <a:extLst>
            <a:ext uri="{FF2B5EF4-FFF2-40B4-BE49-F238E27FC236}">
              <a16:creationId xmlns:a16="http://schemas.microsoft.com/office/drawing/2014/main" id="{C195A175-6355-4943-AC51-2F41F486BE82}"/>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13</xdr:row>
      <xdr:rowOff>200362</xdr:rowOff>
    </xdr:from>
    <xdr:ext cx="357790" cy="242374"/>
    <xdr:sp macro="" textlink="">
      <xdr:nvSpPr>
        <xdr:cNvPr id="4" name="テキスト ボックス 3">
          <a:extLst>
            <a:ext uri="{FF2B5EF4-FFF2-40B4-BE49-F238E27FC236}">
              <a16:creationId xmlns:a16="http://schemas.microsoft.com/office/drawing/2014/main" id="{B4A04BAD-C5B5-4FD7-8981-702F3F364308}"/>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22</xdr:row>
      <xdr:rowOff>464820</xdr:rowOff>
    </xdr:from>
    <xdr:ext cx="415498" cy="242374"/>
    <xdr:sp macro="" textlink="">
      <xdr:nvSpPr>
        <xdr:cNvPr id="5" name="テキスト ボックス 4">
          <a:extLst>
            <a:ext uri="{FF2B5EF4-FFF2-40B4-BE49-F238E27FC236}">
              <a16:creationId xmlns:a16="http://schemas.microsoft.com/office/drawing/2014/main" id="{4CC2059B-6751-40B1-973E-8EC218E49046}"/>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11</xdr:row>
      <xdr:rowOff>468085</xdr:rowOff>
    </xdr:from>
    <xdr:ext cx="415498" cy="242374"/>
    <xdr:sp macro="" textlink="">
      <xdr:nvSpPr>
        <xdr:cNvPr id="6" name="テキスト ボックス 5">
          <a:extLst>
            <a:ext uri="{FF2B5EF4-FFF2-40B4-BE49-F238E27FC236}">
              <a16:creationId xmlns:a16="http://schemas.microsoft.com/office/drawing/2014/main" id="{37B0320B-D87A-472A-802A-1FB69B154674}"/>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85099E0-AA6B-42B8-825B-2E9DFA94443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B13B3114-5258-46C6-A7A5-54B53FC2FFC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7A40BE6D-5168-49AE-8F83-B96522FB2D2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C1331804-D134-494B-87A0-B72A74ED2B3E}"/>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C0A1288D-A44E-4641-A3AC-EA7D8C3B830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E2FBD70-78C3-4EA4-9DA3-0FBBB3E4610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8C695508-328A-4D17-B9FD-F904C0EF0FA9}"/>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F6DA4DEC-9DE4-4003-B78E-AF05FE5530B5}"/>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6EAF862-8497-4D74-9007-CAED2CFCBD23}"/>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0902815-1EC5-4089-943B-DE5AD6E1B1A5}"/>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3A35482-F762-4DB4-A3A1-F5B3FFF7954D}"/>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5817031-9920-4671-8618-4270A2977277}"/>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30102CD7-59A5-491D-B957-E8D0ED8BA984}"/>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08B3A034-BA2D-4AE2-BC11-179952CB2BA4}"/>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E778356A-AC6E-4EF3-8AA1-CA465677ED3B}"/>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FE163507-F2B5-496F-9AFB-B150175638B8}"/>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1FAAAA39-9B07-43D4-A3AE-99FD84011F7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4C7E9138-8CCB-44DD-908B-8B18AB78F666}"/>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1B0D212C-0942-4769-9093-41963FEA8EB5}"/>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D8E2872-5C55-4672-8CCD-2DBF1612DE2F}"/>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FCEE8CF-0BA2-49E8-8556-CAC8B1AA35B7}"/>
            </a:ext>
          </a:extLst>
        </xdr:cNvPr>
        <xdr:cNvSpPr txBox="1"/>
      </xdr:nvSpPr>
      <xdr:spPr>
        <a:xfrm>
          <a:off x="11535295" y="56110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38D446C-58FA-4677-9C5E-B2F44C7D883E}"/>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2C290AB-4EEB-4CC1-BE42-CFC66FF7F151}"/>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83CAA0B3-2BAA-498F-A366-3C02458C50A8}"/>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8F60370B-C2FF-4E8B-BEFA-F474B6EABD8D}"/>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46AB8F94-0B4B-4EE6-87EC-6801695101E1}"/>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3</xdr:col>
      <xdr:colOff>748104</xdr:colOff>
      <xdr:row>13</xdr:row>
      <xdr:rowOff>200361</xdr:rowOff>
    </xdr:from>
    <xdr:ext cx="357790" cy="242374"/>
    <xdr:sp macro="" textlink="">
      <xdr:nvSpPr>
        <xdr:cNvPr id="3" name="テキスト ボックス 2">
          <a:extLst>
            <a:ext uri="{FF2B5EF4-FFF2-40B4-BE49-F238E27FC236}">
              <a16:creationId xmlns:a16="http://schemas.microsoft.com/office/drawing/2014/main" id="{F8694FED-6662-4CE2-9959-ED3B0FFDD7F6}"/>
            </a:ext>
          </a:extLst>
        </xdr:cNvPr>
        <xdr:cNvSpPr txBox="1"/>
      </xdr:nvSpPr>
      <xdr:spPr>
        <a:xfrm>
          <a:off x="4573344" y="5945841"/>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779929</xdr:colOff>
      <xdr:row>24</xdr:row>
      <xdr:rowOff>200362</xdr:rowOff>
    </xdr:from>
    <xdr:ext cx="357790" cy="242374"/>
    <xdr:sp macro="" textlink="">
      <xdr:nvSpPr>
        <xdr:cNvPr id="4" name="テキスト ボックス 3">
          <a:extLst>
            <a:ext uri="{FF2B5EF4-FFF2-40B4-BE49-F238E27FC236}">
              <a16:creationId xmlns:a16="http://schemas.microsoft.com/office/drawing/2014/main" id="{CDFBE93D-E5C6-4FD7-A033-58B9637CE9CC}"/>
            </a:ext>
          </a:extLst>
        </xdr:cNvPr>
        <xdr:cNvSpPr txBox="1"/>
      </xdr:nvSpPr>
      <xdr:spPr>
        <a:xfrm>
          <a:off x="4605169" y="11310322"/>
          <a:ext cx="3577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※1</a:t>
          </a:r>
          <a:endParaRPr kumimoji="1" lang="ja-JP" altLang="en-US" sz="900">
            <a:latin typeface="ＭＳ 明朝" panose="02020609040205080304" pitchFamily="17" charset="-128"/>
            <a:ea typeface="ＭＳ 明朝" panose="02020609040205080304" pitchFamily="17" charset="-128"/>
          </a:endParaRPr>
        </a:p>
      </xdr:txBody>
    </xdr:sp>
    <xdr:clientData/>
  </xdr:oneCellAnchor>
  <xdr:oneCellAnchor>
    <xdr:from>
      <xdr:col>3</xdr:col>
      <xdr:colOff>815340</xdr:colOff>
      <xdr:row>11</xdr:row>
      <xdr:rowOff>464820</xdr:rowOff>
    </xdr:from>
    <xdr:ext cx="415498" cy="242374"/>
    <xdr:sp macro="" textlink="">
      <xdr:nvSpPr>
        <xdr:cNvPr id="5" name="テキスト ボックス 4">
          <a:extLst>
            <a:ext uri="{FF2B5EF4-FFF2-40B4-BE49-F238E27FC236}">
              <a16:creationId xmlns:a16="http://schemas.microsoft.com/office/drawing/2014/main" id="{DCA2C227-B11C-4A39-85A0-141CC50763F9}"/>
            </a:ext>
          </a:extLst>
        </xdr:cNvPr>
        <xdr:cNvSpPr txBox="1"/>
      </xdr:nvSpPr>
      <xdr:spPr>
        <a:xfrm>
          <a:off x="4640580" y="52349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oneCellAnchor>
    <xdr:from>
      <xdr:col>3</xdr:col>
      <xdr:colOff>847998</xdr:colOff>
      <xdr:row>22</xdr:row>
      <xdr:rowOff>468085</xdr:rowOff>
    </xdr:from>
    <xdr:ext cx="415498" cy="242374"/>
    <xdr:sp macro="" textlink="">
      <xdr:nvSpPr>
        <xdr:cNvPr id="6" name="テキスト ボックス 5">
          <a:extLst>
            <a:ext uri="{FF2B5EF4-FFF2-40B4-BE49-F238E27FC236}">
              <a16:creationId xmlns:a16="http://schemas.microsoft.com/office/drawing/2014/main" id="{5F619207-B28C-4F2C-974C-811548AD6382}"/>
            </a:ext>
          </a:extLst>
        </xdr:cNvPr>
        <xdr:cNvSpPr txBox="1"/>
      </xdr:nvSpPr>
      <xdr:spPr>
        <a:xfrm>
          <a:off x="4673238" y="1060268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19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65E0295-1E16-43F1-82D9-AEBF1E4246DA}"/>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828AC63-5E7E-4D5D-A6A7-C81870E5609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B204A54-809C-4445-8C46-9CCD8AC0162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ACF9E04-95B4-4636-98B2-207E69B6DEE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AB429B6-9BF4-4A04-A992-9E6C5FD6148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3B2B023-FF59-4CC9-B8E0-3834F234C09F}"/>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22AADF-390C-409F-B064-8F5B0F8A9C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9C39FF-EEDE-4414-AA02-91FF420220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409473F-44BF-472B-97B9-67B88E05A71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B2FF65-4911-495E-8B27-DD78A58DF0E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152428-6985-4C04-9981-762FE99F0A6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EC9465C-3470-4332-9A0E-53AD0EB5C31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E2D50365-0A90-42EF-8980-33C3B0D04AC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D37A03B-D5C5-4943-A3D6-A6ECFF50A2A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51FBB0E-43C9-44D4-BD3B-67915F17347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FFDA7F2F-07F0-4AE9-AE0C-22552F60733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D6AE505-2C1A-45B5-AA54-C7F1EA1565C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AE37F05-8727-44B5-B450-03359B3F43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7A18DB4-078C-4A96-8ED5-1C04F3BD5C4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BA4E575-4EBA-41DE-BF3A-C2D61F1C81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6F5218B-96E5-4AFA-A19B-C05D7B064B0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C707495-77E0-4E53-AE4F-5F373FBD849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0A45DFF-C800-4761-9879-ACC3C028857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FD290A2-04D5-4A26-B29F-C3C97B16ADA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EC3A62CB-7A68-4898-8157-062F5E05441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DE61266-C136-4BD4-9CB9-03D348C1AAA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4424B1F-002E-4BCF-8727-86F43C3BCA5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0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CD6D5B-E0D2-411D-824A-13CDDF397254}"/>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0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C56C661C-4A4F-4885-A287-A9046C05CA4D}"/>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1205948</xdr:colOff>
      <xdr:row>20</xdr:row>
      <xdr:rowOff>26504</xdr:rowOff>
    </xdr:from>
    <xdr:ext cx="415498" cy="242374"/>
    <xdr:sp macro="" textlink="">
      <xdr:nvSpPr>
        <xdr:cNvPr id="3" name="テキスト ボックス 2">
          <a:extLst>
            <a:ext uri="{FF2B5EF4-FFF2-40B4-BE49-F238E27FC236}">
              <a16:creationId xmlns:a16="http://schemas.microsoft.com/office/drawing/2014/main" id="{4E81228D-B95D-4E28-8A4E-42515985143F}"/>
            </a:ext>
          </a:extLst>
        </xdr:cNvPr>
        <xdr:cNvSpPr txBox="1"/>
      </xdr:nvSpPr>
      <xdr:spPr>
        <a:xfrm>
          <a:off x="5446644" y="540688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６</a:t>
          </a:r>
        </a:p>
      </xdr:txBody>
    </xdr:sp>
    <xdr:clientData/>
  </xdr:oneCellAnchor>
</xdr:wsDr>
</file>

<file path=xl/drawings/drawing20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2326F94-7013-40B0-A5ED-8BA69A92A559}"/>
            </a:ext>
          </a:extLst>
        </xdr:cNvPr>
        <xdr:cNvSpPr txBox="1"/>
      </xdr:nvSpPr>
      <xdr:spPr>
        <a:xfrm>
          <a:off x="1075805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0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4EF823-AEF5-4FBB-BBB1-4155BE73C2F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1333500</xdr:colOff>
      <xdr:row>10</xdr:row>
      <xdr:rowOff>7620</xdr:rowOff>
    </xdr:from>
    <xdr:ext cx="415498" cy="242374"/>
    <xdr:sp macro="" textlink="">
      <xdr:nvSpPr>
        <xdr:cNvPr id="3" name="テキスト ボックス 2">
          <a:extLst>
            <a:ext uri="{FF2B5EF4-FFF2-40B4-BE49-F238E27FC236}">
              <a16:creationId xmlns:a16="http://schemas.microsoft.com/office/drawing/2014/main" id="{A167BCD7-A29E-4278-B77D-D4CD4D3C5672}"/>
            </a:ext>
          </a:extLst>
        </xdr:cNvPr>
        <xdr:cNvSpPr txBox="1"/>
      </xdr:nvSpPr>
      <xdr:spPr>
        <a:xfrm>
          <a:off x="5052060" y="439674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0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686DBE15-4B9A-4545-A53C-BA0D98284F0A}"/>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0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5B5F38C-EF34-41C6-B591-157681A9EE39}"/>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1183341</xdr:colOff>
      <xdr:row>26</xdr:row>
      <xdr:rowOff>0</xdr:rowOff>
    </xdr:from>
    <xdr:ext cx="415498" cy="242374"/>
    <xdr:sp macro="" textlink="">
      <xdr:nvSpPr>
        <xdr:cNvPr id="3" name="テキスト ボックス 2">
          <a:extLst>
            <a:ext uri="{FF2B5EF4-FFF2-40B4-BE49-F238E27FC236}">
              <a16:creationId xmlns:a16="http://schemas.microsoft.com/office/drawing/2014/main" id="{EA2FD827-FAAD-4DAA-9F5B-EA53EED20ED8}"/>
            </a:ext>
          </a:extLst>
        </xdr:cNvPr>
        <xdr:cNvSpPr txBox="1"/>
      </xdr:nvSpPr>
      <xdr:spPr>
        <a:xfrm>
          <a:off x="4894729" y="4374776"/>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0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3451C835-ED07-489A-8FB5-3BA38065E9B6}"/>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0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79F4940-A610-48DC-A3AA-81CA69BF296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1371600</xdr:colOff>
      <xdr:row>10</xdr:row>
      <xdr:rowOff>8965</xdr:rowOff>
    </xdr:from>
    <xdr:ext cx="415498" cy="242374"/>
    <xdr:sp macro="" textlink="">
      <xdr:nvSpPr>
        <xdr:cNvPr id="3" name="テキスト ボックス 2">
          <a:extLst>
            <a:ext uri="{FF2B5EF4-FFF2-40B4-BE49-F238E27FC236}">
              <a16:creationId xmlns:a16="http://schemas.microsoft.com/office/drawing/2014/main" id="{4045544F-26A8-44D0-99B4-20D5CE428F4D}"/>
            </a:ext>
          </a:extLst>
        </xdr:cNvPr>
        <xdr:cNvSpPr txBox="1"/>
      </xdr:nvSpPr>
      <xdr:spPr>
        <a:xfrm>
          <a:off x="5082988" y="4383741"/>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0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0C68CE24-AD68-4314-9EC0-14476281374F}"/>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0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71D0612-FEC1-4838-ABEE-F571F0D854D7}"/>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1201271</xdr:colOff>
      <xdr:row>18</xdr:row>
      <xdr:rowOff>0</xdr:rowOff>
    </xdr:from>
    <xdr:ext cx="415498" cy="242374"/>
    <xdr:sp macro="" textlink="">
      <xdr:nvSpPr>
        <xdr:cNvPr id="5" name="テキスト ボックス 4">
          <a:extLst>
            <a:ext uri="{FF2B5EF4-FFF2-40B4-BE49-F238E27FC236}">
              <a16:creationId xmlns:a16="http://schemas.microsoft.com/office/drawing/2014/main" id="{7D828D30-345E-492B-B440-08C06A47FD07}"/>
            </a:ext>
          </a:extLst>
        </xdr:cNvPr>
        <xdr:cNvSpPr txBox="1"/>
      </xdr:nvSpPr>
      <xdr:spPr>
        <a:xfrm>
          <a:off x="4919831" y="43891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9A04B37-C8F7-4A78-AD2A-D4F8E12E61F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01C5B90-0CFF-42E6-8061-37388830714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D51ACD6-6679-4DD9-AFCA-D9D5752A2EC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91D911B6-7CA2-4569-B138-D2D9CF1EDF8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2FEB0B1-3FAC-4299-8C31-79D1CEF0218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171A7C44-01FB-4E72-8A7E-D0D7232B909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0515015-8E4F-4ED3-AC45-77B37B212C2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127F4F6-22E5-49E4-A204-C50FB143AD6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F7011E4-3D3A-4323-A5DA-76F25AD5FC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77517C3-4F75-4631-9FD9-74FA73E726B3}"/>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506EF6B-15BD-4B97-A73F-4F3D46D2414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7CCDA7-D8D9-40C0-902E-8824B73BF5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A0608F6-DC2D-4763-A85B-BCDA1247BB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1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8C2F9ABD-83E8-45B1-B274-AAF45CB4377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6AB327A0-B737-4515-BD3A-90B2A15B0023}"/>
            </a:ext>
          </a:extLst>
        </xdr:cNvPr>
        <xdr:cNvSpPr txBox="1"/>
      </xdr:nvSpPr>
      <xdr:spPr>
        <a:xfrm>
          <a:off x="5126019" y="830849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1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31B3C64-EF95-4459-A374-E9AA396250A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1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A6259C7-5A32-4121-B144-571698F17AF0}"/>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1407459</xdr:colOff>
      <xdr:row>18</xdr:row>
      <xdr:rowOff>17930</xdr:rowOff>
    </xdr:from>
    <xdr:ext cx="415498" cy="242374"/>
    <xdr:sp macro="" textlink="">
      <xdr:nvSpPr>
        <xdr:cNvPr id="3" name="テキスト ボックス 2">
          <a:extLst>
            <a:ext uri="{FF2B5EF4-FFF2-40B4-BE49-F238E27FC236}">
              <a16:creationId xmlns:a16="http://schemas.microsoft.com/office/drawing/2014/main" id="{976969FA-C28B-43B0-8EFD-3F6DF72A932A}"/>
            </a:ext>
          </a:extLst>
        </xdr:cNvPr>
        <xdr:cNvSpPr txBox="1"/>
      </xdr:nvSpPr>
      <xdr:spPr>
        <a:xfrm>
          <a:off x="5118847" y="8265459"/>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1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2B9314C-2089-4DD6-A1F8-FE92F12376C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1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84EDB80-249C-4AA0-9F9E-8DECB4391C1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1425388</xdr:colOff>
      <xdr:row>10</xdr:row>
      <xdr:rowOff>8966</xdr:rowOff>
    </xdr:from>
    <xdr:ext cx="415498" cy="242374"/>
    <xdr:sp macro="" textlink="">
      <xdr:nvSpPr>
        <xdr:cNvPr id="3" name="テキスト ボックス 2">
          <a:extLst>
            <a:ext uri="{FF2B5EF4-FFF2-40B4-BE49-F238E27FC236}">
              <a16:creationId xmlns:a16="http://schemas.microsoft.com/office/drawing/2014/main" id="{3966F1E3-D893-4BEF-92EF-F5265D0D5EFA}"/>
            </a:ext>
          </a:extLst>
        </xdr:cNvPr>
        <xdr:cNvSpPr txBox="1"/>
      </xdr:nvSpPr>
      <xdr:spPr>
        <a:xfrm>
          <a:off x="5136776" y="4383742"/>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1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1C61705-71D6-41AD-A9A2-25E46F23879C}"/>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1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D7307F2-F389-4717-AF55-76A42E9E2521}"/>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1353670</xdr:colOff>
      <xdr:row>18</xdr:row>
      <xdr:rowOff>26895</xdr:rowOff>
    </xdr:from>
    <xdr:ext cx="415498" cy="242374"/>
    <xdr:sp macro="" textlink="">
      <xdr:nvSpPr>
        <xdr:cNvPr id="3" name="テキスト ボックス 2">
          <a:extLst>
            <a:ext uri="{FF2B5EF4-FFF2-40B4-BE49-F238E27FC236}">
              <a16:creationId xmlns:a16="http://schemas.microsoft.com/office/drawing/2014/main" id="{D1031E4B-6075-4809-BE27-E11DA8E56FDB}"/>
            </a:ext>
          </a:extLst>
        </xdr:cNvPr>
        <xdr:cNvSpPr txBox="1"/>
      </xdr:nvSpPr>
      <xdr:spPr>
        <a:xfrm>
          <a:off x="5072230" y="4416015"/>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1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6F65D56-9FAB-47C4-B451-3B9AC2EADAF4}"/>
            </a:ext>
          </a:extLst>
        </xdr:cNvPr>
        <xdr:cNvSpPr txBox="1"/>
      </xdr:nvSpPr>
      <xdr:spPr>
        <a:xfrm>
          <a:off x="10239895" y="6677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1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B92ABCC3-2E1A-4FA2-A1B0-694549E8AD17}"/>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1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194A49C5-A899-4E81-876D-1C940F693A7E}"/>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1187375</xdr:colOff>
      <xdr:row>10</xdr:row>
      <xdr:rowOff>22860</xdr:rowOff>
    </xdr:from>
    <xdr:ext cx="415498" cy="242374"/>
    <xdr:sp macro="" textlink="">
      <xdr:nvSpPr>
        <xdr:cNvPr id="3" name="テキスト ボックス 2">
          <a:extLst>
            <a:ext uri="{FF2B5EF4-FFF2-40B4-BE49-F238E27FC236}">
              <a16:creationId xmlns:a16="http://schemas.microsoft.com/office/drawing/2014/main" id="{1659A6CE-1A85-4FE6-B150-6BFA1279C6BC}"/>
            </a:ext>
          </a:extLst>
        </xdr:cNvPr>
        <xdr:cNvSpPr txBox="1"/>
      </xdr:nvSpPr>
      <xdr:spPr>
        <a:xfrm>
          <a:off x="3046655" y="169926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CA4D6BB-D1A7-4822-93E3-E959BC0C4C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3FD9A20-20A2-4EDA-A17D-565FE8AA1FB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C90AEA-34AC-4814-B213-31317759B2D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59A5CFA-0E2E-4C31-95CB-BF149E816E6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8773AA9-B35B-476C-8A97-93176DE78F5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4DE10A3-3096-4C43-86F3-B8151B37AF1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ABFF7CB-3E2A-4776-8065-A8696E400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8C50EB3-27D8-49D0-A637-A21B86309885}"/>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10D778F-9FFD-4EDE-9CD3-936989ABCC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2E7147B-9679-48AF-9961-FD520BEC047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07F655-9F56-499E-86EC-CAFB8C405D4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411B390-7F00-448A-8E86-9732F8E5E424}"/>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0B573C0-A03C-4384-B2E6-3A34BCE0F62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20.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79C9AB1-C549-48E6-B1DA-094F29077C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A6DD64AB-3A40-44C8-8AAE-6F51B029D136}"/>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1.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29EE293-468A-44BA-B4F4-29235E5D4C24}"/>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2.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E1076F9-B26A-4C4A-A535-682A9DBFA0F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1348740</xdr:colOff>
      <xdr:row>18</xdr:row>
      <xdr:rowOff>22860</xdr:rowOff>
    </xdr:from>
    <xdr:ext cx="415498" cy="242374"/>
    <xdr:sp macro="" textlink="">
      <xdr:nvSpPr>
        <xdr:cNvPr id="3" name="テキスト ボックス 2">
          <a:extLst>
            <a:ext uri="{FF2B5EF4-FFF2-40B4-BE49-F238E27FC236}">
              <a16:creationId xmlns:a16="http://schemas.microsoft.com/office/drawing/2014/main" id="{E54FAB17-3A99-49CD-80C2-75DDCCE2191D}"/>
            </a:ext>
          </a:extLst>
        </xdr:cNvPr>
        <xdr:cNvSpPr txBox="1"/>
      </xdr:nvSpPr>
      <xdr:spPr>
        <a:xfrm>
          <a:off x="3048000" y="304038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3.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7E8C3F0B-4654-404E-B735-1102E27F0E15}"/>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4.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DA397AF4-5891-4411-AF53-80A909C9429D}"/>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5.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0943146-94A0-428A-B290-705FDB3941CA}"/>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6.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A37833E1-A3AE-4E45-AE23-C257A21AB941}"/>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oneCellAnchor>
    <xdr:from>
      <xdr:col>4</xdr:col>
      <xdr:colOff>1135380</xdr:colOff>
      <xdr:row>18</xdr:row>
      <xdr:rowOff>0</xdr:rowOff>
    </xdr:from>
    <xdr:ext cx="415498" cy="242374"/>
    <xdr:sp macro="" textlink="">
      <xdr:nvSpPr>
        <xdr:cNvPr id="3" name="テキスト ボックス 2">
          <a:extLst>
            <a:ext uri="{FF2B5EF4-FFF2-40B4-BE49-F238E27FC236}">
              <a16:creationId xmlns:a16="http://schemas.microsoft.com/office/drawing/2014/main" id="{960D35B9-93C3-4F0F-9020-60A867192FA6}"/>
            </a:ext>
          </a:extLst>
        </xdr:cNvPr>
        <xdr:cNvSpPr txBox="1"/>
      </xdr:nvSpPr>
      <xdr:spPr>
        <a:xfrm>
          <a:off x="3048000" y="3017520"/>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５</a:t>
          </a:r>
        </a:p>
      </xdr:txBody>
    </xdr:sp>
    <xdr:clientData/>
  </xdr:oneCellAnchor>
</xdr:wsDr>
</file>

<file path=xl/drawings/drawing227.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E98FD346-39A0-48E6-B65E-B46D5D29241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8.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9BADD072-C811-4B4A-B253-86598A52DFB2}"/>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29.xml><?xml version="1.0" encoding="utf-8"?>
<xdr:wsDr xmlns:xdr="http://schemas.openxmlformats.org/drawingml/2006/spreadsheetDrawing" xmlns:a="http://schemas.openxmlformats.org/drawingml/2006/main">
  <xdr:oneCellAnchor>
    <xdr:from>
      <xdr:col>9</xdr:col>
      <xdr:colOff>471055</xdr:colOff>
      <xdr:row>2</xdr:row>
      <xdr:rowOff>27709</xdr:rowOff>
    </xdr:from>
    <xdr:ext cx="377026" cy="259045"/>
    <xdr:sp macro="" textlink="">
      <xdr:nvSpPr>
        <xdr:cNvPr id="2" name="テキスト ボックス 1">
          <a:extLst>
            <a:ext uri="{FF2B5EF4-FFF2-40B4-BE49-F238E27FC236}">
              <a16:creationId xmlns:a16="http://schemas.microsoft.com/office/drawing/2014/main" id="{23FED480-4B60-4994-9EF0-0325A0D2EB40}"/>
            </a:ext>
          </a:extLst>
        </xdr:cNvPr>
        <xdr:cNvSpPr txBox="1"/>
      </xdr:nvSpPr>
      <xdr:spPr>
        <a:xfrm>
          <a:off x="5957455" y="362989"/>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※3</a:t>
          </a:r>
          <a:endParaRPr kumimoji="1" lang="ja-JP" altLang="en-US" sz="10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F493D17-3608-4F33-9919-872C40BF0B3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484B5D3-2A7F-412C-95B1-1D1F5C9E8C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ACE5450D-57ED-4579-9F6B-26A3412BA5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47C2DB27-E8AC-46FA-9A66-B3543C8C3D5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C1667FDD-A4AE-4FF2-B628-EB39E831C18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9C81FB-C808-465C-AE2A-8930ACD253D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53B089-24BF-4D73-9F3A-BB211DF9F27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E8F24F3-B3FF-433A-BCAC-8EC075DC388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2EBD79A-2AF7-4892-B3E0-F074623DDA3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594A5931-E55A-47B4-944B-9511AB682A2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C7DD166-B78F-44A0-BB9B-37582CF2EFD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CBB6E-FD3D-4464-8559-321BB3785E1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E5BC944-5BE1-4614-B91F-5AA3E3BD537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30.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771141AD-BD17-4164-BDD0-0684473A7E99}"/>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latin typeface="ＭＳ 明朝" panose="02020609040205080304" pitchFamily="17" charset="-128"/>
              <a:ea typeface="ＭＳ 明朝" panose="02020609040205080304" pitchFamily="17" charset="-128"/>
            </a:rPr>
            <a:t>※</a:t>
          </a:r>
          <a:r>
            <a:rPr kumimoji="1" lang="ja-JP" altLang="en-US" sz="1000">
              <a:latin typeface="ＭＳ 明朝" panose="02020609040205080304" pitchFamily="17" charset="-128"/>
              <a:ea typeface="ＭＳ 明朝" panose="02020609040205080304" pitchFamily="17" charset="-128"/>
            </a:rPr>
            <a:t>３</a:t>
          </a:r>
        </a:p>
      </xdr:txBody>
    </xdr:sp>
    <xdr:clientData/>
  </xdr:oneCellAnchor>
</xdr:wsDr>
</file>

<file path=xl/drawings/drawing231.xml><?xml version="1.0" encoding="utf-8"?>
<xdr:wsDr xmlns:xdr="http://schemas.openxmlformats.org/drawingml/2006/spreadsheetDrawing" xmlns:a="http://schemas.openxmlformats.org/drawingml/2006/main">
  <xdr:oneCellAnchor>
    <xdr:from>
      <xdr:col>9</xdr:col>
      <xdr:colOff>471055</xdr:colOff>
      <xdr:row>2</xdr:row>
      <xdr:rowOff>27709</xdr:rowOff>
    </xdr:from>
    <xdr:ext cx="441146" cy="259045"/>
    <xdr:sp macro="" textlink="">
      <xdr:nvSpPr>
        <xdr:cNvPr id="2" name="テキスト ボックス 1">
          <a:extLst>
            <a:ext uri="{FF2B5EF4-FFF2-40B4-BE49-F238E27FC236}">
              <a16:creationId xmlns:a16="http://schemas.microsoft.com/office/drawing/2014/main" id="{B757A1E0-2710-4EE9-B81A-E224010D199B}"/>
            </a:ext>
          </a:extLst>
        </xdr:cNvPr>
        <xdr:cNvSpPr txBox="1"/>
      </xdr:nvSpPr>
      <xdr:spPr>
        <a:xfrm>
          <a:off x="5957455" y="362989"/>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３</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17707C-E8FA-4249-8EF4-E791F43DAC6D}"/>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8FEAD2F-8018-4527-ADF2-850A57FC3D3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0670036-DD86-4ABB-A68C-EF4DA1B6BC3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208678F-B855-4D4C-92E9-45D7F3D41A8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61AB2E8-7860-4447-802F-17D33E968A6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BAFA915-AEB6-40E3-BDE5-0FD996B0661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300152F-FE96-4705-98B4-617F81829B1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3E51392-8B3A-45DB-8192-D280773F961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9EE47EE-EF39-49CA-9938-0495FF7B495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83C62-34CD-49AB-A9F4-E786F301250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488C430-4539-45C9-B8E2-7E723C86FD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4E5D07F-60A4-4BAD-9927-2DB33C66C2D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C16A121-3BDB-4170-BC43-08171AE475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E106EF1-ADED-463D-9B39-C6C8CB89B005}"/>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AE90A-D48E-44B8-9E5E-99B95BE13A1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0132E3B8-3752-4C87-AD79-82BE78D02B5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AAEA44A-5F5D-44A1-BC4B-95517C763C4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29CF72C-5706-4A97-8D2E-FD79B08B7E0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C8E8C02-2751-45B4-8BBB-03E19DDE2BD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C948A24E-9843-44F2-8841-5996E5699F5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5580B19-75F5-4948-BCB0-6F1EFCEB21E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BDD1992-684E-468C-8CF2-0DB9FEDBB39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ABE8399-7688-40C6-B2D1-07763F7E511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6C4C2FBA-3994-4C63-8AAE-69ACF5FA1EC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F3AB4CD-59AB-4281-A7B3-B55078F8478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59C87F-9567-41DE-92C6-C2114F0CCA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BF19DE-6BC9-4498-A513-2FFF5057021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B76F280A-6B0C-4852-A455-FB8889E6C649}"/>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1DA12-0B29-47D7-B06B-0505BDAE806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D90DFD4-5A38-445A-A87E-DC46DA9368B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60077FA-E3A8-4401-808C-0559D7A05FB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5ADA0E5-14AA-4B85-B12B-4338D6A4CB4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1B129103-1503-4A15-8792-A8BD9BE5CDC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E6CE0D94-3F1F-41E1-9D24-F14B8BE655D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A2CD242F-AC2F-4A0F-8DF4-68E3D59906B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A2B17AC6-9DFF-4B2B-A47F-5627DFE63E68}"/>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3F6D7C3-F5FD-42B7-9676-23565D1D2D2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92DD796D-CF8A-4071-A718-5A964D8ED24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6DAD48D8-76CF-460D-B2E0-C9AAEA45236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A010EC9-C4B6-43C1-9C5A-AA9EC863557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501CAFB2-B80A-4206-A671-E7B6C439472E}"/>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45C8CAE-E2E4-41E0-B971-D68EF378B93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2810F11-400E-4B86-BE45-16695CE2A3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568A0E5-5853-481E-95E8-713A5001307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A18C02-9971-4A4D-BF37-11E38E33234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7ABA467-EB9A-4651-91AE-269FFB9299D2}"/>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6D40B71-7A68-4BF6-AA60-8DBA96CC9802}"/>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6C3DB29B-BBA9-4B0D-A062-63E9571700BC}"/>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20DEE1-A1C7-4A55-B169-2398037DADB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992D63B-EB30-46BE-A61D-21E7340A462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F288EFA-7CCA-46D0-945B-E6F78DFE1D6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AD2B2AC-81C5-401E-B6AE-9C290C07844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129EAFC-71E8-4B26-9A54-A576E47E098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5C8B409-BFD9-43DB-89A3-61224156849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C23BB14-C402-47AB-9B36-244318D8834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2917863-6743-4DAE-9713-08984C155E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48CB84E7-93EA-4A03-91C9-2EEF1AC1DA7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8E92860-157A-4A98-8658-6D73535F0FE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4A4DD318-95AB-4520-9634-339CA01A891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094EE80F-4AF8-45E5-A3D4-069CD535595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43B193C-0ED0-4C64-A94D-AD34A4CB01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67A8558-E6AC-46D4-8A76-94160350A80A}"/>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80502DEE-B8C7-4105-99CD-C4A37DE810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BF69C3-D28E-4D50-BD77-2AE2B442A67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CF8BC02-5582-44FB-9E88-2494010E74E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EA70217-8092-498B-9B1B-CBEC8E0853B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C354668-81B8-4C28-B8CF-714328DB4AA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EBB9BDE-84EE-4992-963D-E428973FF3B0}"/>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992AE32-DC7C-4AAF-9A76-7404F532525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136B6A60-D08E-4DDD-8363-FC1013068E0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CA576F1-32BB-4AF1-932C-6A3A3379CB7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E82F562-8524-4A66-B371-98B686D2304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22EF13-728F-4E98-A85F-829F2F098F6D}"/>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5E19F3CB-DF8F-421C-BD27-BF790BA223F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71F098A-F09E-4B1A-A75B-6A9206F4C407}"/>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836AF8F-FF6F-4465-8F72-3985CAA4D88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52957283-B582-4D4B-9AE9-972B8E182E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AAFFA63-1068-4937-9853-22FF68BA8B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187C77C-9F72-43B1-B850-307B8744004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798A4040-9012-4D94-92EB-D9F43FCF3CC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922074A-0F57-4C5D-9E93-FF697ECF9A8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2F6EED3-C116-4F78-94B8-516955D51EE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227CE0B-C690-423C-8A69-C02F9A0E692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A71D2F6-EDD1-4F37-9E14-66FC90E72C7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71C83E3-90C1-477C-B991-B1F79E8148A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FB9A527-B24B-4DC8-B593-6CDD4FC3A60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356BA5-35E5-4156-8B97-69F7F5AD8206}"/>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17F209C-BBB1-4716-837C-EB33A17C888B}"/>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B659195-A4B1-4D48-873F-5692F42685C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437E477E-E102-49A6-AA7F-7564052DC6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38CDA8DF-0D9C-4204-AA2F-05E6D1BB9B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B056F97-C680-4EBE-AF4D-B79390552B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617EA28D-9BD4-430A-8FE2-6208EC6093D1}"/>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460BA35-4303-49ED-BC1E-408E328989F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BCC72D4-1BF6-4D3A-B614-FA65F41247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8E6A3AC-E42F-4608-A269-CCB8A6B63E08}"/>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B4B2014-EF08-4D21-AC64-DD2956E0D26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E51D0F69-E8D0-4830-96CE-B1560F6A362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7CD017E-FB89-4702-A51B-31D8C2354277}"/>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9BD27F8-60E8-4624-B505-EFB4AE17D7C0}"/>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258A22B-7B4B-4849-9E1F-D44AC3594D3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74E6A9CC-8C74-40B2-98CE-B896A866289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1240C79-275C-426B-B517-EA1F3A6F7B5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5B65032A-F0B2-4233-812E-71DBE256D8D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992BC01-C049-4213-A7C0-002A58CF2B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667C09-AB58-4FF0-9465-194348E21118}"/>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5087EE8E-0FB8-489C-A5AA-D837300B559B}"/>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2EC0FFC-B613-4D89-8332-4D507EB8306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A981E13-E9A9-486F-9499-08838A0247A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5073CCD-780D-4909-9C2D-987EB989E1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8989C3D-3D1F-4450-8715-9AA2A39E7A3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79F947C-1AE6-4F8C-BC07-7BC1D1D76A5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81A6B93-7481-4F37-B739-BD72BEE7402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3520AD22-0367-40F3-A2F5-3CB1CB7996C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AC29514-3172-4FB2-8FB9-8139E166164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2CCFA12-3473-4EEA-B11B-433B5CAD0C6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AFA8A059-F340-46C0-AB2E-ECA0CE1A9EC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F38A84B-23F9-4CAC-B360-89E5361AAD9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547313-054B-4A9F-8069-215404FCC44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1989CC2-ADB6-44A4-A8F9-D3B32B5884DA}"/>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7537659-A21C-4033-9EFA-CE4C303B83C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CB9512B-3DE4-4A6A-A9CE-67ACB64F56E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5F9164C-079F-409A-BAD5-05508977290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3190FBE-CF76-480F-9AFF-068BE06C0DE1}"/>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3AA2BE10-A95D-4C03-A07A-8C4904885C8F}"/>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16B5AF9-6795-40C4-BCA7-1EC09EBCA16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13DA9E7C-DA9D-426E-9EC3-B1000937FE5E}"/>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571F8C7-495D-4E87-8372-FCEDA29BA2F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55290D7-5225-4F27-BE98-1CE38663373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52ADB2D-92AF-46C8-97C6-242907E1C0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C5CCC5-45FB-4A01-9B3C-A3878B8C060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03CBE50C-751C-4165-8BF9-ACC1010AA59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F4494D34-4450-4200-84A3-7472D41E47A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7A3837A-3E71-4754-B8AD-208F045E3A2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FAF7F23B-F91F-4637-B7A5-6597F4EA683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E5F1436-38C2-4C4F-9905-F4F364A6E73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5B140B1-9F9A-44D9-8E73-4521D70F5C3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7DFE0B3-6161-47A4-BD53-770C0837FEC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FBF27A5-779A-47DE-9810-BD00B43F4B2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F70120E-8FF4-412A-89A6-5C19DE70335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D2989394-6B18-4584-9BCC-8123B17FFE3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B26A21C-F4E3-423C-85BE-9A865CBF713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9EB7DA5-20AA-45CD-A89D-52D8B3A2FFC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AEDE6A2-CFEE-477A-8097-F68DF97F268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75460C0-B46D-4522-A9E0-B1016F47890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D64B828E-F0E7-4B90-946C-EB064A1BCCE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9852B42-922C-4085-B8AE-46C877EC4B1C}"/>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60B394C-C425-4956-B133-D8EF4C1652D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08CB985-4D62-4FAE-A907-09D4E482FEC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B72E2D8B-4394-4A23-B554-431BAE8E780D}"/>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627EF67-97DE-4C09-B308-159ADC54465C}"/>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B627F53A-C771-436E-9813-B3220870DED7}"/>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8F49BE0-6951-4827-A739-D29315E4A0A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61B0147-C671-49D3-8636-DFE4171E76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8DBD2FC-53DA-495A-A7AE-494CB458CF5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B7D40B9-68A6-442D-AB81-82C2B10A025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549A7F5-F1A5-4AFE-8CAE-569D1DA0E3B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B4FE5E3-C4B8-4BCC-9B4B-67045941578F}"/>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9E51F4C-37A0-498A-9276-0E85A8B39641}"/>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F0A270A-F531-4398-9B4C-E6B950B95DE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45DF591-CE74-425A-9DFD-7835F709FAA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C55FD06-5E36-431E-92AF-D75C5AD3BE4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0DC25A9-0B30-443D-9F81-42EC48C23A6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54DC1C4F-FF35-473F-8442-1D020F012F4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4A00589-1F7F-483A-85CB-95D42A4811F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6717617-F41A-441D-89DD-C607DD9597F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B3C3915-F921-47B4-B0C2-CBF5CCC60A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136B904-E10B-40D3-BF3D-35BCD55D51D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71937206-AE99-42A5-91DE-1F4C50EAA58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0963C16-FB80-4D6F-A00E-5BBCE5558F1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16FC7A1-03DA-4D05-B7AC-78F41766FEF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B3D4AF20-657B-401C-806E-42D1138602CC}"/>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4A184EE-D3E4-49D4-8F11-765617E441C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8C4FC402-025C-4947-BC6E-B2925C1A272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532A6E8-67A2-4543-99C9-0A4BF1A36CA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3E18CE1E-CE36-40C0-895F-AE4E806BA83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D1F897DD-A800-4691-9265-E94D039BEAC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934ABCE-79C2-44DB-954A-593198AC21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7ED885C-5CA5-4E2F-ABAA-D0461CF44D8F}"/>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D5997B-8B91-4682-81AF-A8196EEE89C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2070CE99-80BB-4B09-91B7-7B60D9DFE579}"/>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168ACC2E-F0CD-43A2-901D-DEE04994359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AD86571-50D9-42FA-A32E-6EC9089164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3965738A-7263-4D6D-8590-B161492971C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C40CB51-291D-4C4B-93D6-C56BFCF6A27D}"/>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322D3E9E-2A50-436D-8B1D-6EA6DBCBB84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916AA7A-5D52-45EC-A61D-5884CD456E4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0EEF5F6-C87A-4B24-ACA9-183B17B01F2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82D2794-2311-445F-BCF8-B368D22187C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7253BA8-D569-48FA-B5FB-7B8044C94BD0}"/>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061450E2-F36B-4D7C-9A54-89B31C8CB17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9FD9696F-880D-415F-B0D5-00207EB1CEF9}"/>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90C435B-750C-4913-AE2B-0594AC7FEFF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FD9FFE10-D2BB-40E6-8876-C75906C8B770}"/>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D9EF35FB-BF58-4475-A6BD-66E902BB57E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3014343-1371-4437-AD45-1400C8542E2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B26B0E2-BB63-4AD8-8AF4-DF0EB0A3272A}"/>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8F543415-63F3-486D-ADD8-8F721391B094}"/>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D532BA04-1202-4ED9-9AA4-74451B6352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D81EF24F-DF03-4771-B5F5-9795F54F0C0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451BF1B-CFE3-4E13-83C4-5C71B91D42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8F154A54-4D1C-400B-BAE8-AE70EB7CD0E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F21BFD1F-D4A9-452B-94D9-783CE22B01D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3AF01665-6728-45E5-900A-C8E2D3CDAF1F}"/>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AD0F95E-DF6B-447C-BE0B-E02A91F2A9E1}"/>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0662D87-42DC-449B-B45A-563741B8A1A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34443474-F4E3-4BD4-BF03-83E50C10B79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FDAD48AA-F863-422C-9BCB-3A8B1B93EC4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0514279-4AD9-4BF6-BBA0-8A623EFC3E11}"/>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84660631-636F-4252-A307-5F5DED380C00}"/>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958E090-3367-4613-90F9-F550A86D12C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868A776A-0EAF-429A-A5CA-88D12045970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5CFB24F-9E1D-481B-BFC2-6E9FDE7A199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2C25DDB-5333-4A22-9851-29842F3624D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22A1721-8759-4D5F-9C9B-E32FB4FE8646}"/>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1DC3D4F9-A721-43F4-8898-DCEAF8C825A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8519D48E-2339-4100-9BEA-AB05B6BD2FD9}"/>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C36632C5-349D-4F27-8B58-FD66A867AA1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A25F0D77-23DD-4094-A6A9-D74964D47C5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76FE1367-1C6D-49BB-9640-ADC8828515C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FE48FA1-7995-4FB2-91F1-188956C5C88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C55BC82-5D35-4EC2-8AA8-5125410C3A1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21E580C0-4136-4E17-8FF4-8B628679143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475B75C9-A2F9-40D0-BC1C-A4C33B1755D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A3C602B6-2366-4DFD-97F0-325419AB6C4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E4A0A6BC-BF83-4B47-9D1B-177CD23424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EB5FF60-D212-4FE1-8BC6-2933B7CD74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7CBAA6D-758E-4E4D-BF04-B25E2F543DF3}"/>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86FAFA1D-0648-490B-9001-19EB99AEAA5A}"/>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FB5BC9CD-5F64-40AF-ABEC-923B51D342A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42911508-04F2-4F1F-9699-B1172E5EC6CD}"/>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577EC735-E866-4737-A6DB-791FF60D95E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D818F73F-E5E9-4584-A6CA-47820E898E2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F20E0DF-E6D4-4090-8787-E5685AA79C8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2DD69D2B-1882-4B2A-AE83-92DA3DF4A43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D1331583-04F9-4A60-8D39-B9F4A0C89E26}"/>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7B7AEC57-B69C-4F09-8EE9-7D602B9FDA05}"/>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1870716-D1AD-4AAB-833C-CFDD37BB76F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C3A99F6-1A9E-4CB7-88EB-E005AE9D32C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337FB71-9C24-4644-BCA9-23B4F59D60C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661EBC4A-5D37-4270-B097-66971CEA56D7}"/>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C2996C7-3FE2-40C7-A5D4-E36C1A8C87BB}"/>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068AE31-A537-4C5D-A3ED-28D95C08268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BDEE3BA-6A24-4D1F-89D4-A5A350689FA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2D5CCBA1-F062-4969-9A38-431E62FF2E9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B52D4A7E-C29C-4233-96C5-97B380D936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219926DF-6B94-44EA-A15B-DF660DDF07D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B1C5D64-CAE2-4F5D-98F6-E860E6824B3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C60D718D-AE5A-4D0D-8681-EE599B562284}"/>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EF95E019-A433-427D-8DD0-3F1E29612192}"/>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3DAF2B6-7D32-4721-89AF-D2FB07FB2FA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BD3F533C-0DC5-40E8-978F-A17745672D64}"/>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E70B4DDC-067E-4D51-8D8A-06E11215D68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242949DF-426E-495C-BB61-75FF08D5E39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083F7A2-4814-474D-BF31-034896766A2E}"/>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56BC99C-8983-421C-AF0F-CD4140A975CB}"/>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DC4DC214-81FE-42A8-BF8A-E556FBAF8052}"/>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C1D1D2C-85AF-42EA-919A-17FBC146402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9B3EAE3-007C-4980-AEF2-1F78E14AC2E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E47D9E3B-46EB-48D3-9228-857A290CCD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06EFE07-CF21-4E98-8688-7EB7CFFB1E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F570A20-DBAB-42CE-9F4D-ED5F34B456B6}"/>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45B230C7-6C31-4AA4-9F9A-E28818A6186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EF7D366B-BFF5-46B5-8228-6EA57B51BF0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64812AD0-DA60-44E7-A242-8D479941D87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56256854-0BBB-440E-BE15-B0E22E3361D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8" name="テキスト ボックス 7">
          <a:extLst>
            <a:ext uri="{FF2B5EF4-FFF2-40B4-BE49-F238E27FC236}">
              <a16:creationId xmlns:a16="http://schemas.microsoft.com/office/drawing/2014/main" id="{A5E55671-860E-4FBE-A248-8D9064FF149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9" name="テキスト ボックス 8">
          <a:extLst>
            <a:ext uri="{FF2B5EF4-FFF2-40B4-BE49-F238E27FC236}">
              <a16:creationId xmlns:a16="http://schemas.microsoft.com/office/drawing/2014/main" id="{1CB9AFEB-CDFB-4B3E-B6DF-E6F5C107630B}"/>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FD921EE2-BC2B-463C-B2D2-7A975F7220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DFF2B8EF-AC0E-4244-9043-E36513767BA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45B83A36-FCE7-4540-AAA1-6CFE1915C41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15E2249-34FA-474B-BB9B-630936D31927}"/>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3E22DB6-E420-47DD-8853-AB28FECA7B2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5" name="テキスト ボックス 14">
          <a:extLst>
            <a:ext uri="{FF2B5EF4-FFF2-40B4-BE49-F238E27FC236}">
              <a16:creationId xmlns:a16="http://schemas.microsoft.com/office/drawing/2014/main" id="{5D223124-156D-4D65-AF9A-9CB69392134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53C939D-747A-476A-9A2C-65BBA2A7D9D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032C6EEB-9901-4CEE-8279-202197812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4" name="テキスト ボックス 3">
          <a:extLst>
            <a:ext uri="{FF2B5EF4-FFF2-40B4-BE49-F238E27FC236}">
              <a16:creationId xmlns:a16="http://schemas.microsoft.com/office/drawing/2014/main" id="{DBCF6E03-D605-4CFB-9744-294F4E78D0E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11654C1D-1CE4-4099-A26B-447077B63B7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3B03947-2124-463B-AE92-12D78174A977}"/>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7" name="テキスト ボックス 6">
          <a:extLst>
            <a:ext uri="{FF2B5EF4-FFF2-40B4-BE49-F238E27FC236}">
              <a16:creationId xmlns:a16="http://schemas.microsoft.com/office/drawing/2014/main" id="{7985FEBC-F4DB-4921-B093-C96BFFB1899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20AC9E37-0F1A-4518-9B73-94A71F7BB2B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9" name="テキスト ボックス 8">
          <a:extLst>
            <a:ext uri="{FF2B5EF4-FFF2-40B4-BE49-F238E27FC236}">
              <a16:creationId xmlns:a16="http://schemas.microsoft.com/office/drawing/2014/main" id="{131CCD76-434F-4EE0-88A6-0739F11B821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0" name="テキスト ボックス 9">
          <a:extLst>
            <a:ext uri="{FF2B5EF4-FFF2-40B4-BE49-F238E27FC236}">
              <a16:creationId xmlns:a16="http://schemas.microsoft.com/office/drawing/2014/main" id="{78320259-8D20-4F8B-9CA4-6611E88D4C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1" name="テキスト ボックス 10">
          <a:extLst>
            <a:ext uri="{FF2B5EF4-FFF2-40B4-BE49-F238E27FC236}">
              <a16:creationId xmlns:a16="http://schemas.microsoft.com/office/drawing/2014/main" id="{EFB51A1C-863F-4602-BBA3-86B645F96A2F}"/>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06AAB646-30F1-4D9C-8459-B65830732E0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81F9B49F-190B-4724-9FFC-D2605CE56AE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9ED7378-DF17-44B7-8333-B3629A3904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212FFD4-32DE-4029-B750-014592B96157}"/>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B3BF231-F455-4FE8-8631-E261409C3BE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A396F2F-4144-4B7F-8342-E2B1BE6D1ABC}"/>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1A4C397D-3A3C-4EB8-B6B6-D6BD3BB4B64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F22ED3BD-669F-404A-80C5-163657B266B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DC0F0D98-C7AD-4218-8AC5-AB603A2E7E8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5639932-4F5A-4A1E-8B48-BE9FE5AD739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5CF89AD-367E-4C9F-9956-7B1BF046DD6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14FE138-69CA-4273-8893-524C4C5F68E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722754D-A97E-4FAC-B93D-06803C6FC9B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1BE9EE3-6825-4290-A4BD-4EE540BA7F42}"/>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2A3233E8-5600-4919-9DD8-3F6F4BF320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3C4C2270-6F83-4589-B6D3-5AE4E59DA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21E3F7B-E738-4A5D-979C-85E516567AB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B5BC82B7-3632-44EE-9A95-EFF3C8EA15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10" name="テキスト ボックス 9">
          <a:extLst>
            <a:ext uri="{FF2B5EF4-FFF2-40B4-BE49-F238E27FC236}">
              <a16:creationId xmlns:a16="http://schemas.microsoft.com/office/drawing/2014/main" id="{DED0482A-49DF-425D-A484-0C48503B1C8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11" name="テキスト ボックス 10">
          <a:extLst>
            <a:ext uri="{FF2B5EF4-FFF2-40B4-BE49-F238E27FC236}">
              <a16:creationId xmlns:a16="http://schemas.microsoft.com/office/drawing/2014/main" id="{828A4460-663D-4454-ABAC-22C0263EE7E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88BF73F-4AEF-45C6-BFF4-3CB348804F1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C93DDA32-AEFC-48A9-81CD-641CC92F961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A927DFE-D018-4C2E-9541-9C52D33C184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9289386-A8C3-4759-85C0-ECBE84AEFE2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4DF4B75-5A89-484A-BA3F-1503C19CD49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7A7D796-EE61-4DD7-881B-E65DDC133D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E5C350DE-4028-4852-8A84-D9AC21EC71B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CACC8815-D9E4-423F-A886-BC513DAAD894}"/>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850AC29-460A-419B-9A34-2462E6CDBAB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70CFCC0-F6EF-4EF4-8B10-30E7212ED7D1}"/>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22EF1B27-DDA2-4191-8ABF-4FCB78ED76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748A2338-4949-4381-8BAA-6C5ACF53827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5BAC81E-2918-4FC8-970A-440A7C77E01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51B000F8-F601-4D8F-8359-B575B9EB6A73}"/>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35B8D23-1418-4BE2-8BB4-BB654358723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E7E07DE1-B3C9-4031-8D18-70153CFFA031}"/>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14D694C-D317-42A8-9BB0-2A60B402BAA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B59F94B-CE02-4340-8B84-8FD1D146F0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B4BBBA6-0E55-494B-A5EC-A6FFC9161E3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B793FCD9-F67F-497C-833A-59BA06BE587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CBFB7D9-4586-41CD-82C2-622E107CFEA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F0279C4-6826-4A1D-889C-8DD7027F540C}"/>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C9BBD8BF-1410-476D-9A5E-B1DD2C69684C}"/>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4D965BB8-1F47-4E28-9FE4-72AFB4A9D9EE}"/>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0C3F526-CF73-4D6C-8721-5E9D648FD697}"/>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5E0515B1-A1E8-40A0-BE4E-42AABE0EF35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F4936F0-1B9A-4BA4-A923-0E938F75475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4EEFE244-5F3F-4995-A06E-AB772642E8B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CCFE82F2-3269-46F0-8F62-DFE751BC1AF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C58970C6-8DAB-4C7F-95D7-D9FF35872BD9}"/>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9F5F4776-EA6C-498B-9696-620EE5D504DA}"/>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04B3F6-E207-4F39-BF20-8C739B55394A}"/>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7410A42-605D-4043-8B25-9CD66FFAA4B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710C100-B900-4500-9270-0F3E4A0D0287}"/>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FDEE150-7CC0-4E3F-907C-46A3A99625FE}"/>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08804AF8-8012-4D23-B36E-ABA63DA7562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75748B3B-929A-452E-810E-81547FBABF15}"/>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C79D04DA-0675-4C0F-98B3-736192C3F92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937C883A-7E63-4AF1-A6D2-A8507E9F8409}"/>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986DD898-58DC-4DB0-84AE-D9B1A487DF04}"/>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E952A0D3-E115-4F8A-A064-A4B5F4E1C5AA}"/>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89BA63B1-832A-4881-99BD-204B577F761C}"/>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1CA8571C-9A24-4EDB-8F70-457D411F58B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0310D673-7B30-450D-A14F-A758D5AEE75D}"/>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41F0BB93-D9B4-45E6-82E3-BEA182AC04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4A00776-5CA6-4DB8-8C31-46B65949BB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9217940-5B6D-4C5B-8338-7638A37B33F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FCDC0B0-F324-4022-B06F-A438B54C98A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AEB67263-0285-4F31-872A-D1E095243D8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5FA9B243-8454-4E6D-8B83-60E832EA4957}"/>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7E442552-B907-46C0-B136-F15D50DFC70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BABEBD5-7A68-499E-9805-A7C967826F86}"/>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21CD2063-FF4C-41A6-9616-883F381D08E8}"/>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1AB5513-FFF8-4968-95F8-1F7FA1F17688}"/>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A42B4CC-797D-41F1-84AF-72E01A80627B}"/>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13561132-32D3-49B2-AF3D-2F1FB1BD9D0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005A6379-89D3-4E54-AE7B-E764FBB03C5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B1556E2B-D413-4512-A871-C9247998DB9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29FEAA8D-3CB9-4BB2-9974-D1E071BFB6C6}"/>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B147A9FB-4FF4-4618-AC58-956F0A6D8A55}"/>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255DB9D-5635-4D70-A0E3-B7BD7B4FCFE2}"/>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52FE3E1-9837-41F2-9324-67EAE6B32A5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C1AD7E-7AAC-435A-BFBE-36795E52620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566C419F-0AD1-4C13-90A1-CC46A2D0F8E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80EDE27C-67E5-4125-B786-2E04A5113B7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EAF77706-03D0-4CD5-892B-873F3F729FF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11FBF39A-8BD2-4FBE-8697-40AC86493F1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458E7EC8-B163-450E-AFD3-91CA07866751}"/>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308C2C37-FB1B-4ADC-AC4F-F4B4CD71A2B3}"/>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5DDA1D-EACB-4604-A093-295588A3A04A}"/>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985D80C-BC53-40AA-8950-7ABD5A0C6A1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AFDEBC-BB0D-4FC7-AC63-9DA0450D1E3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5" name="テキスト ボックス 4">
          <a:extLst>
            <a:ext uri="{FF2B5EF4-FFF2-40B4-BE49-F238E27FC236}">
              <a16:creationId xmlns:a16="http://schemas.microsoft.com/office/drawing/2014/main" id="{D3BA0986-9FE8-4003-9B91-CB8ADEBAE01D}"/>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6" name="テキスト ボックス 5">
          <a:extLst>
            <a:ext uri="{FF2B5EF4-FFF2-40B4-BE49-F238E27FC236}">
              <a16:creationId xmlns:a16="http://schemas.microsoft.com/office/drawing/2014/main" id="{9FEF88AA-E2EA-41BF-8602-BE66D75D87A3}"/>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7" name="テキスト ボックス 6">
          <a:extLst>
            <a:ext uri="{FF2B5EF4-FFF2-40B4-BE49-F238E27FC236}">
              <a16:creationId xmlns:a16="http://schemas.microsoft.com/office/drawing/2014/main" id="{D3B0E5AE-A523-44C5-AA53-84FA3A37076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8" name="テキスト ボックス 7">
          <a:extLst>
            <a:ext uri="{FF2B5EF4-FFF2-40B4-BE49-F238E27FC236}">
              <a16:creationId xmlns:a16="http://schemas.microsoft.com/office/drawing/2014/main" id="{669849FC-2B6F-421C-9947-2AD22367AD6B}"/>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※5</a:t>
          </a:r>
          <a:endParaRPr kumimoji="1" lang="ja-JP" altLang="en-US" sz="60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9</xdr:col>
      <xdr:colOff>628650</xdr:colOff>
      <xdr:row>4</xdr:row>
      <xdr:rowOff>190500</xdr:rowOff>
    </xdr:from>
    <xdr:to>
      <xdr:col>10</xdr:col>
      <xdr:colOff>178921</xdr:colOff>
      <xdr:row>6</xdr:row>
      <xdr:rowOff>2989</xdr:rowOff>
    </xdr:to>
    <xdr:sp macro="" textlink="">
      <xdr:nvSpPr>
        <xdr:cNvPr id="9" name="テキスト ボックス 8">
          <a:extLst>
            <a:ext uri="{FF2B5EF4-FFF2-40B4-BE49-F238E27FC236}">
              <a16:creationId xmlns:a16="http://schemas.microsoft.com/office/drawing/2014/main" id="{8FBD2BD6-449C-4046-9A5C-6ED6FD147BE5}"/>
            </a:ext>
          </a:extLst>
        </xdr:cNvPr>
        <xdr:cNvSpPr txBox="1"/>
      </xdr:nvSpPr>
      <xdr:spPr>
        <a:xfrm>
          <a:off x="9368790"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671EB0B-D339-4C76-889D-E57DFFBF02FF}"/>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F673817-070E-4EAA-A405-3CF0CC763EC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E24A2359-DD2B-44D2-A281-E9A504F8A69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845C697-617B-4CB7-BBC7-802CCE7906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1AF7D7E-B35E-4BDA-B52B-64E79031090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BAB2F443-C505-48B1-8153-ED75364F5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EC9B5AF-992E-44DA-A446-A508F0DA485E}"/>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355A9EC-DAFD-46A6-8F0A-F1E671E4FD6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928D5C4-601A-4C86-B1DC-5A45CEC76D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B4B3EE2C-B830-4CAB-8A95-23F42466F5A8}"/>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619F5B1-CE94-4A7A-8EAC-C51B62D7D96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D296745-BF9C-4AE8-8135-357051EB258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D51C327A-4334-4ADE-8ADB-D148820AE603}"/>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58DCA907-A0D1-4FF4-B219-7691ED54398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9508C88-931F-4C85-A422-78D7DC2679A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450D14A-AA28-4ABD-B65A-500FC7978EF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879A138-7E9A-4CD8-A81D-38C84CCC956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A5147B2B-984C-4448-969D-51840DEFA2E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D8477257-9A80-4EBD-96E0-DD7B9A3104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B46614D-56CF-45EF-8124-72F7E126A3B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1AD69F98-B66A-41E3-AC8E-4C3F93B10EE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20BAC99-1AD6-4346-B878-51295C9BA5F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057AFD7-4D40-40CB-9625-D9A126AD5F8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E82DE4E-22DA-40D3-8E05-FF2EDE38EED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E0BAA204-DA67-4EC2-B51B-63E9156240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79952A72-DCF7-432A-AE5E-48AF59D650A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FA20C0F-0DFE-4E67-8B9D-711A0C85C18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AABB9D0-05C3-4F83-BDF6-0BA76DF9F79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F16C1936-F620-4384-BCD2-F6547FAE17F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1E0FAFE-9D22-4B6C-9FE3-844E106B8A7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5C695FD9-808C-4390-B1DB-D7DC623F088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04ED035-A805-4B5D-B21B-B3FFFFE4EC58}"/>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5AFF7297-716A-44E4-9658-CAFAAB66222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3738057-23C7-4A82-A409-4BD6804962E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BF6FC571-4563-4753-A5C0-044A347CA98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70EE5C7-3D17-40B8-8CD3-F3A1877A1EF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468E82E-D8F4-4561-AB1F-670EF7CB99A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EA03DA5-C6BC-41DD-AF77-E53C1585C41A}"/>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7667E90-4820-410A-BE74-7C95BFE77171}"/>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0C8303-B995-4054-94F3-0078F9A89C4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45C1FC5D-7C8F-4A6D-A0E0-E1C5C65BD39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C33B56E0-2A2C-46DF-BFF8-AF4F48EF3D70}"/>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A2D2D47-CB55-4FD9-AA2F-C7407EC0165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68C6921-CF80-4928-BAAB-6BE0F6A734F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97663BAE-A14D-4E98-AAE6-AD5EA6BB04F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C8491D6-2DBA-405E-92F5-B09EE00F3DE4}"/>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1D6249E-FDA8-4AF9-ACD0-A96F72D8435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5DCD8E-A94B-4EBB-A973-92D361BE61A9}"/>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AB6FAE1-8FCA-4C68-860D-D9771B4B394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96CC1831-8C3C-4DB3-9DF6-72C80B53AB62}"/>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12C4BD6C-E255-4D95-B70F-0A6106DA2EC7}"/>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55152361-2A69-41E3-A723-5E651EC1DD21}"/>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055AD48-6B31-47B0-9A64-AA5DC87EB0DD}"/>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544CE4-2F49-41BE-8E26-7F0999D2DEA9}"/>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7FE70970-51C6-480E-B578-D44BFA46A94C}"/>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6C764C5B-B39B-455D-979B-BA5D48C148E8}"/>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9DD33422-B777-4C3B-B41E-4073087CCA52}"/>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E0ADBD03-C0E5-4EA0-8B84-218881009A20}"/>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B7ED1B1D-9D8B-4A7A-8F78-06D06818C8F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1C1ACCF4-48E9-4619-840F-FDDBD43E8228}"/>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B0A8334E-01D2-44D4-9DAD-962CCED2CA32}"/>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15CCD5DD-7AE8-4C35-857D-8ABF9226686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5732A43F-BE0B-41B9-9AEA-5819DCFE66E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7E4F7345-A29D-414F-986A-E5AE0C9091C3}"/>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067807-6FA5-4C3F-A00D-9DA84611563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87493F2B-437F-4E84-897F-59537A700F56}"/>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0B766A5-ADAE-44C1-8CC9-4E1112E3EE30}"/>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45E15282-EAE3-446C-8590-EA274C7043D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C4FBE9D-87F0-4363-B88B-B9AA421C2E2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2C5CB068-0F63-45F2-8A75-D31E28A4C80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4FC7304-7AD5-44CF-8B51-7D4F698DAD1A}"/>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6D179D05-3E47-4629-8548-D6DBD2F112B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085638F-ED86-40B7-8140-9A33C8A6208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B0405EC2-E455-427B-B87E-3F56FD808BA9}"/>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9F41B429-AF5C-4783-B7DD-F5A3F05A6E6F}"/>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1C00B547-1B70-4FB7-84BB-DF1B4F5C8060}"/>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527754F2-4D9D-4C09-994B-0B8D010676C6}"/>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7DDCF358-9B0F-4489-BDA9-98920C85D35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4B11A1B0-AD1C-4903-A12A-5E760FDD113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AB31CC01-C2B3-4FEF-85AA-B5E5CCBEB1A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3FA11F3-0136-4B67-A44C-035E1B6B361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352191EF-BBC0-4158-B5F8-1A16E9DC76A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E61CA10A-03AD-4ACA-AE8D-32DB9E0DFC2E}"/>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03DF82E-1688-4DDA-81CB-46ECCF2C9297}"/>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42A6E4E-EF32-420D-95D7-DC03082735B4}"/>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F4A7F411-BC3B-4F98-A1D0-614E66A4605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D1F7F829-3392-4F08-9CC0-9C121B6B5E52}"/>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3095DA5C-F31D-48AD-8C82-E4B37A9F99C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8E4495D-42AE-4E8B-9848-9FDD1E322AB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E9B489EB-B7C2-47FE-B987-A40969F78924}"/>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84D097D4-1D8B-432C-9373-FD28761F8785}"/>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EDBCFD8E-573A-41C7-9E92-022B976C0443}"/>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96AC4D6D-2514-4428-A6EA-EBC3D5429EE3}"/>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61DE2845-574F-4723-9868-530BC1DCFB2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F7D9CD-8343-4FC5-8010-3F5F1D3B012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9470D357-5D28-4FD8-9C69-A8991FADF30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BA858BB7-1E4C-4625-8EC4-95803669F65E}"/>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70E12216-AA3A-45B2-B4CF-A3BF437697DB}"/>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66A88193-7B8E-4291-80AB-9C1EC805665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A6489069-76E9-4D84-814C-84FBBCA8D976}"/>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DC5702D4-6CEA-4909-9AC3-DB8F2D5E7BDF}"/>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CD3C803C-CFFB-4C94-BADA-E6B5CB9AF1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15C246F-0D2C-4D28-AFF3-434255251624}"/>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FCBB0337-EED3-4D1F-8F15-7C3CE633AE70}"/>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5514F5F-B33E-4819-9DBB-CA381E2A6FC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58E3B11B-6850-4A0F-BB02-22736046F0A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FF61DEF2-8ADE-41DB-9487-0FB9A6D59812}"/>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CEA3A911-F18A-4084-95C5-1B3A5D9708FC}"/>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BF54FE43-E079-4598-B8B1-4CE25550B2F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A7AD1679-BB4F-4A06-A5D9-A22E0C639CF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EE83EBB4-ECC0-434C-8403-8ADC025FA3B5}"/>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8D431C38-2120-493C-B155-70D0B99987F7}"/>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FA7A8D6-A292-4FE5-BFF6-55B81B773A6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C705F9E4-D6F5-4B37-9CC3-88AE82459282}"/>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02F43DF9-AF13-48DC-82DA-CE57303451EC}"/>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97D3776D-917E-4BD8-86D6-882729C01242}"/>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815F16A-5415-4035-88A6-7F6B7FE8C9E5}"/>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036B6B60-43B9-4DB7-88ED-3106CE1FE87A}"/>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68F7F166-A3FE-4904-B3EB-35754818DFE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4C62D2AC-7DE8-4880-AD54-03D0F0335444}"/>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197F32A5-80D6-4A46-BB1E-63209A6C8DBB}"/>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29CB4AE6-05DB-4C2D-B0FC-3B99BBC9336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2742791B-5504-4589-8200-4F203B05C273}"/>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7B2F6ADC-8D90-4717-90EE-C4EC933D757F}"/>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EC45986D-DBC3-452E-B260-82AD0E293A87}"/>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8.xml><?xml version="1.0" encoding="utf-8"?>
<xdr:wsDr xmlns:xdr="http://schemas.openxmlformats.org/drawingml/2006/spreadsheetDrawing" xmlns:a="http://schemas.openxmlformats.org/drawingml/2006/main">
  <xdr:twoCellAnchor>
    <xdr:from>
      <xdr:col>2</xdr:col>
      <xdr:colOff>276225</xdr:colOff>
      <xdr:row>21</xdr:row>
      <xdr:rowOff>190500</xdr:rowOff>
    </xdr:from>
    <xdr:to>
      <xdr:col>3</xdr:col>
      <xdr:colOff>47625</xdr:colOff>
      <xdr:row>22</xdr:row>
      <xdr:rowOff>190500</xdr:rowOff>
    </xdr:to>
    <xdr:sp macro="" textlink="">
      <xdr:nvSpPr>
        <xdr:cNvPr id="2" name="テキスト ボックス 1">
          <a:extLst>
            <a:ext uri="{FF2B5EF4-FFF2-40B4-BE49-F238E27FC236}">
              <a16:creationId xmlns:a16="http://schemas.microsoft.com/office/drawing/2014/main" id="{B85C3382-FE1D-4408-9AE8-8F7E1991D08D}"/>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3" name="テキスト ボックス 2">
          <a:extLst>
            <a:ext uri="{FF2B5EF4-FFF2-40B4-BE49-F238E27FC236}">
              <a16:creationId xmlns:a16="http://schemas.microsoft.com/office/drawing/2014/main" id="{8E909EAF-7DB0-441A-B044-E7DF8B6B07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4" name="テキスト ボックス 3">
          <a:extLst>
            <a:ext uri="{FF2B5EF4-FFF2-40B4-BE49-F238E27FC236}">
              <a16:creationId xmlns:a16="http://schemas.microsoft.com/office/drawing/2014/main" id="{049BA1D6-ECB6-4171-9A93-9798748D0B1C}"/>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AE4B945-5B89-4422-9947-4DE7456E6299}"/>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6</xdr:col>
      <xdr:colOff>710453</xdr:colOff>
      <xdr:row>4</xdr:row>
      <xdr:rowOff>233643</xdr:rowOff>
    </xdr:from>
    <xdr:to>
      <xdr:col>7</xdr:col>
      <xdr:colOff>257735</xdr:colOff>
      <xdr:row>5</xdr:row>
      <xdr:rowOff>212912</xdr:rowOff>
    </xdr:to>
    <xdr:sp macro="" textlink="">
      <xdr:nvSpPr>
        <xdr:cNvPr id="6" name="テキスト ボックス 5">
          <a:extLst>
            <a:ext uri="{FF2B5EF4-FFF2-40B4-BE49-F238E27FC236}">
              <a16:creationId xmlns:a16="http://schemas.microsoft.com/office/drawing/2014/main" id="{479DA20D-39D5-4EBB-A229-A5CEF09DD2B0}"/>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7" name="テキスト ボックス 6">
          <a:extLst>
            <a:ext uri="{FF2B5EF4-FFF2-40B4-BE49-F238E27FC236}">
              <a16:creationId xmlns:a16="http://schemas.microsoft.com/office/drawing/2014/main" id="{106786B1-C035-4313-BA77-25629B50B0B9}"/>
            </a:ext>
          </a:extLst>
        </xdr:cNvPr>
        <xdr:cNvSpPr txBox="1"/>
      </xdr:nvSpPr>
      <xdr:spPr>
        <a:xfrm>
          <a:off x="8493835" y="1010882"/>
          <a:ext cx="604893"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619778</xdr:colOff>
      <xdr:row>4</xdr:row>
      <xdr:rowOff>189062</xdr:rowOff>
    </xdr:from>
    <xdr:to>
      <xdr:col>10</xdr:col>
      <xdr:colOff>170049</xdr:colOff>
      <xdr:row>6</xdr:row>
      <xdr:rowOff>1551</xdr:rowOff>
    </xdr:to>
    <xdr:sp macro="" textlink="">
      <xdr:nvSpPr>
        <xdr:cNvPr id="8" name="テキスト ボックス 7">
          <a:extLst>
            <a:ext uri="{FF2B5EF4-FFF2-40B4-BE49-F238E27FC236}">
              <a16:creationId xmlns:a16="http://schemas.microsoft.com/office/drawing/2014/main" id="{0E7FBAC5-F45F-49C1-89C8-5C35CEF82315}"/>
            </a:ext>
          </a:extLst>
        </xdr:cNvPr>
        <xdr:cNvSpPr txBox="1"/>
      </xdr:nvSpPr>
      <xdr:spPr>
        <a:xfrm>
          <a:off x="9359918" y="966302"/>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r>
            <a:rPr kumimoji="1" lang="ja-JP" altLang="en-US" sz="600">
              <a:latin typeface="Meiryo UI" panose="020B0604030504040204" pitchFamily="50" charset="-128"/>
              <a:ea typeface="Meiryo UI" panose="020B0604030504040204" pitchFamily="50" charset="-128"/>
            </a:rPr>
            <a:t>、</a:t>
          </a:r>
          <a:r>
            <a:rPr kumimoji="1" lang="en-US" altLang="ja-JP" sz="600">
              <a:solidFill>
                <a:schemeClr val="tx1"/>
              </a:solidFill>
              <a:latin typeface="Meiryo UI" panose="020B0604030504040204" pitchFamily="50" charset="-128"/>
              <a:ea typeface="Meiryo UI" panose="020B0604030504040204" pitchFamily="50" charset="-128"/>
            </a:rPr>
            <a:t>5</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9" name="テキスト ボックス 8">
          <a:extLst>
            <a:ext uri="{FF2B5EF4-FFF2-40B4-BE49-F238E27FC236}">
              <a16:creationId xmlns:a16="http://schemas.microsoft.com/office/drawing/2014/main" id="{64A5DA6B-0B97-4343-B2C7-69F7CAEB55EE}"/>
            </a:ext>
          </a:extLst>
        </xdr:cNvPr>
        <xdr:cNvSpPr txBox="1"/>
      </xdr:nvSpPr>
      <xdr:spPr>
        <a:xfrm>
          <a:off x="7547722" y="964621"/>
          <a:ext cx="641873"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6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6062CC4-9EBA-4285-A60F-0EA9B8204F02}"/>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4DCACDD-3AAF-4A7E-9AF7-D62ABDA013A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1296EA8-F6B4-48C6-A008-82F15C098215}"/>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9D02436-9F81-4173-A6A2-B71C6A58BEA8}"/>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4FD3AC8-1946-47EA-A334-E244BD7ABEA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47834998-E3F1-4448-8E7B-DE65CCB7982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E85FC1-92FA-437E-A2E7-58E8D78EF0FC}"/>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1EEFA7E9-865C-4DF2-9B98-66761D58726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23D20F1B-1372-4A33-BB69-26009CA00D39}"/>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22060A42-9C30-4BE9-8977-0EE99847987D}"/>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3F020B48-5AD8-49B2-844F-E87EA5A05651}"/>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B1464962-4046-4D39-BFB3-58CFAFE3E68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9" name="テキスト ボックス 8">
          <a:extLst>
            <a:ext uri="{FF2B5EF4-FFF2-40B4-BE49-F238E27FC236}">
              <a16:creationId xmlns:a16="http://schemas.microsoft.com/office/drawing/2014/main" id="{B508652D-25E4-441B-A4F5-9F391564F085}"/>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10" name="テキスト ボックス 9">
          <a:extLst>
            <a:ext uri="{FF2B5EF4-FFF2-40B4-BE49-F238E27FC236}">
              <a16:creationId xmlns:a16="http://schemas.microsoft.com/office/drawing/2014/main" id="{375680E9-C97B-4391-9691-B32BF04FB726}"/>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1" name="テキスト ボックス 10">
          <a:extLst>
            <a:ext uri="{FF2B5EF4-FFF2-40B4-BE49-F238E27FC236}">
              <a16:creationId xmlns:a16="http://schemas.microsoft.com/office/drawing/2014/main" id="{E5DDCD9B-945A-488A-BD76-A3ACEF53C508}"/>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2" name="テキスト ボックス 11">
          <a:extLst>
            <a:ext uri="{FF2B5EF4-FFF2-40B4-BE49-F238E27FC236}">
              <a16:creationId xmlns:a16="http://schemas.microsoft.com/office/drawing/2014/main" id="{50BB4517-5CBD-4530-BFD4-77A63E525285}"/>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3" name="テキスト ボックス 12">
          <a:extLst>
            <a:ext uri="{FF2B5EF4-FFF2-40B4-BE49-F238E27FC236}">
              <a16:creationId xmlns:a16="http://schemas.microsoft.com/office/drawing/2014/main" id="{967E1E10-EDA0-46F9-B910-A78CF9711C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4" name="テキスト ボックス 13">
          <a:extLst>
            <a:ext uri="{FF2B5EF4-FFF2-40B4-BE49-F238E27FC236}">
              <a16:creationId xmlns:a16="http://schemas.microsoft.com/office/drawing/2014/main" id="{15B90924-5650-441A-8E07-036EDDE2C223}"/>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5" name="テキスト ボックス 14">
          <a:extLst>
            <a:ext uri="{FF2B5EF4-FFF2-40B4-BE49-F238E27FC236}">
              <a16:creationId xmlns:a16="http://schemas.microsoft.com/office/drawing/2014/main" id="{34B533AA-9461-4C42-973E-6F64C2D6E70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158B40A9-B0E8-40F0-8E91-01770CD6C5B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E0FAACC-4C31-4229-A4DF-A663014C4DC7}"/>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A0EA34-6FE6-4328-8261-CFFE2C9248E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0DE33980-7F9A-4A9D-8206-941310E00B02}"/>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3E5C6FFD-F798-48DC-9F00-16C99BBCDCD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1BC9EC3-A1A8-4A96-9A7F-130D8AF56BB8}"/>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B4728126-E50F-45DB-90D6-2527FD9EAE1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2806BEEF-BC0E-4736-B760-9D226233641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D2580F-CC6A-4671-B6DB-099E5BDBB91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2359AAC4-3C36-4633-8357-C681A24EAF0E}"/>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DEF6448-0B5F-4DB6-A105-B785CE64ED9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E884CFA-FB49-43A4-875A-1E309302949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336702D-CAD6-431B-9BD7-2576CBC72B54}"/>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25D1337-E79C-4CD8-8AF8-D2805B60FE9F}"/>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4EF43C7-FA64-49C8-89CB-1A385C167707}"/>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1AF04AD-2A00-4D6E-A1C5-D51DFEBCAC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C3CA5403-254D-4FDE-AC7C-0D7AE712C1E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FA78F4-11D7-49B8-BCEC-7E8B69A89F8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62E1D5A-5411-4B5B-8D12-02681663ECD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9C6CD33-16AE-4139-8674-6BA41891B9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36CDB3DD-B8AE-43D9-BC80-7AF4854A65B0}"/>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A72F51B6-7414-42CB-B050-BDA3B3921AA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6CABF12-6F1A-4263-A029-78B67ED04174}"/>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54EB9BD3-FE6B-4860-8D31-0331AC021842}"/>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2FA91F3-581A-4F50-8F25-70172BEAF5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F71E7711-7EBC-41E8-82E4-A3A9AD8234DC}"/>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BD98B02A-10C0-4C72-B2AB-28424646B56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E986035-2C9C-4A72-8A06-63C0234F941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0E219A18-F9DB-4D43-ABC3-F0002872100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E6FD76-7E6C-4F63-9AB4-EDBDB083A57B}"/>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59A08786-4378-4B57-A031-B198C998D91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E9439474-1927-4443-81FA-EB0CF1700940}"/>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882C333F-BF15-45BF-9C60-9CB32E82594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D4FA86-4643-44DB-87AC-27CDAF3A86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7C19CC5-7542-494E-A940-DC33B0A89E15}"/>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2768EE0-2F19-41E4-94AF-06E6870BF4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BB887D-4D93-4554-9ED3-4C0D1C2FD699}"/>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1E2EC9B5-1FCE-4ACF-9CE0-D0339B0FFC6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B68929B-92D1-47D7-BAA5-9FF6177A8522}"/>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D3166EA-9B4B-4487-9B42-9620FA48B94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EF98B40C-D77E-4FFB-A77F-C6353ABD982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0C6DA98-BD20-462F-ACCF-6D5D9ECD1D5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1C0D828-829B-42BC-B8FA-F81E256DD20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F7CA0BF-BC96-493D-BD03-AB985354DAB1}"/>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427B83A-26D4-4DD8-BC93-FEBD394B015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C02245D-360A-4945-849F-8C46133FA7C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543D3E1-7245-4FB8-9933-2623E775929C}"/>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65A525F-BFBD-41C6-88C2-C7D52E80957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A3B0F0F9-9489-4F44-AACE-B53AE0F68F0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BABB1129-8B66-4075-A8C6-FD32B48938C3}"/>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2B4D87E-3B0E-4670-96C3-A4439000BBF6}"/>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DBFDF41C-1557-4D38-A37D-609C01FBB05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7E8480D-1AE0-4AB9-B41E-454A65692D39}"/>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DCC25DE0-B728-426E-9CE2-4C8EF44509A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7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064B2EE9-99DD-4A84-8707-33A912F98DB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EE5021F-51E4-4CD7-8B83-56A9C8F0236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E6F75874-3513-4125-8A4A-697B174B10C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868BF5A-E355-4BED-AE43-F6A9015A5053}"/>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790DE21D-9C6D-41F0-A4BC-F0A5454036F2}"/>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EA479A-AA8E-4270-B79A-8F156E215ED7}"/>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2FA6B5-B701-4CA0-9745-E5EC2D2DCE1E}"/>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4F87614E-4A90-4590-98AB-C0EA0C41E6A5}"/>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CFFB3852-CED8-4D2A-818A-338F6231F326}"/>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788DC4A6-D1EA-46C3-884E-BD8E1390F67E}"/>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5E5502C9-619C-49FD-BB7C-AC6DEB004C7E}"/>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B9E4E11-07E7-4D6E-BD93-0A585303900B}"/>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DD416006-58E2-4E5C-A855-809B71F765E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45819A29-A943-402F-BA2B-85F414016D29}"/>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7DDA9A9E-B197-4AE8-94EA-40909167A1CE}"/>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73DD2923-CB37-4433-B71F-010E0E40BE06}"/>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30C6609D-1340-426D-96D0-3F07F082DD96}"/>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233DFA-1FB2-4C89-8C37-4C08DBBDBF8E}"/>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C7CD1E60-16B8-4F1A-8F9A-B1FBF39268D8}"/>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D5540A88-AAB3-47E8-A908-9464CB117D5F}"/>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6D57FB63-591B-4A39-85B4-F186664A9BEA}"/>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EC7F37F-C6D7-4B38-B1AD-5D7DD347F60A}"/>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DEA5D7F-6FA3-4D54-AD98-EA07441FE4E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1329D87-D501-453C-94B6-757FCC1D420B}"/>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9843FFD-35A6-402F-A046-4B83EBE3C04D}"/>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892FC94D-F40D-4D3E-B4E4-1DE23BF00EB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3EAD346A-0F65-4F10-9A99-3A5301BC72F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893EE06-3F87-4C2C-A2A5-79E73D9117CC}"/>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8B1E6509-5D04-4C19-B4E3-524BEE70AB2C}"/>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0D16EA0-59AD-439C-897A-641D046B5C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2CD7F6E8-A689-4082-89EA-F2DEA8756441}"/>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74C69D73-A931-4ABF-9C3E-B4EB529BF983}"/>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8D147330-5168-464C-859B-DCE35C3E5F3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171A4B7D-96ED-435B-A912-39DE9BB25B6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137665D-1F33-44CD-903B-752AD5BA0259}"/>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2C0D747-B188-43BF-A136-B337A6FD847E}"/>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3D55046-A7CE-4310-9DD6-1E4C4353F48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31443031-29FE-40DD-A76F-4C62A2C520E6}"/>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66D66AD-1497-4D48-B543-061B980C59E6}"/>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920AAFFF-B059-4E0B-BE3E-138D25B9C299}"/>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C8AE9944-F3B5-4E98-825F-BB936CBCBF0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E89C8AC-83C2-4BF4-854A-C4916BFC5178}"/>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605AAF81-E115-4BA2-96E5-5FA1D57BAC55}"/>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8" name="テキスト ボックス 7">
          <a:extLst>
            <a:ext uri="{FF2B5EF4-FFF2-40B4-BE49-F238E27FC236}">
              <a16:creationId xmlns:a16="http://schemas.microsoft.com/office/drawing/2014/main" id="{9668566A-1E84-446B-B4A5-9207779B61C7}"/>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4C0E16FB-4171-4BEC-B418-9626BCB3953D}"/>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780DED95-91E9-42F7-823A-F18CAD36A8AE}"/>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71CA5017-2058-4FC5-B120-49A821565F4F}"/>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6E6F1D96-E2D7-4AF5-8B89-E9013C86EC55}"/>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42741FB4-5226-4A21-9A2E-A4E2C244C0C3}"/>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0FA51A49-DC97-41F5-84F9-F49067D1830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5.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EC08105-0E69-4C0B-BC8C-5D0B2F7089CA}"/>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64C00C1-EEAE-41F1-8889-301744EB0DA2}"/>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68FECFA2-3C42-4DCE-B2EE-45283FE4535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FBDDA5B2-FF77-461D-8465-181D29345FEF}"/>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F3E017BE-1994-4271-95CE-DC1FCF9243B7}"/>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A0C2E7A6-F531-462F-8A51-1FD8FCC3AD9A}"/>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6B58AA99-9FB5-4D2C-8520-8105B99C9F3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3A46D70-223A-4A69-9F4D-7E926959078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C13197D4-7798-49F1-94AE-1744F70F7C8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3D52AC33-D337-437F-BFCC-7B02A69EF7A1}"/>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27606BEF-ECAC-4590-A0D5-1E2235B04FD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7E8E7B6E-2D01-4215-86E2-259EFA119296}"/>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C6DCCE56-0814-44C3-AF5C-CF41D611EF20}"/>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9D7B3B-7E38-4CF5-8ED9-A61BEDF2394D}"/>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4D8DB2C5-5304-491B-B6F9-550347F48D11}"/>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4BABEF22-A3BA-4DDC-B78F-ED99F79BF034}"/>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A70BCBB8-CA22-4E37-925F-79C5A40AFA7A}"/>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F9F7D00F-1D87-4C7D-A08C-7BE76D6D9A7C}"/>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FB1BDB3B-EF51-4A7F-928F-DCE23BAA83C8}"/>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41C62877-4164-42DE-989F-489D88A7CEE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D0B3367C-B6E6-4D33-8D83-153579610B34}"/>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EFE4AA75-8242-45CA-A335-2D1EB7E5D73D}"/>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157576C9-BD8F-4412-9447-44C9C96CB72D}"/>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37E57978-A41B-4BF7-A086-8C4C9F408BDF}"/>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68E81C8-EA49-4EBC-8F60-1FF50DB078B1}"/>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A31207FF-F786-4668-AC78-82A2DB4A57AB}"/>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BEBEED2-7605-48FF-9E0D-620FE8FC3F2D}"/>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7635ACF4-90B4-43F7-B473-C7493C8EE7D6}"/>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D1500F2A-011A-466A-BA5E-4764ED8BEF6F}"/>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8D274DA1-FCD5-424D-90CE-C3A1CA68FB93}"/>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E0C60CF9-DF3B-4D51-B4FD-1287FA6216CF}"/>
            </a:ext>
          </a:extLst>
        </xdr:cNvPr>
        <xdr:cNvSpPr txBox="1"/>
      </xdr:nvSpPr>
      <xdr:spPr>
        <a:xfrm>
          <a:off x="6570233" y="1010883"/>
          <a:ext cx="507402" cy="2307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713815</xdr:colOff>
      <xdr:row>4</xdr:row>
      <xdr:rowOff>233642</xdr:rowOff>
    </xdr:from>
    <xdr:to>
      <xdr:col>11</xdr:col>
      <xdr:colOff>95250</xdr:colOff>
      <xdr:row>6</xdr:row>
      <xdr:rowOff>22411</xdr:rowOff>
    </xdr:to>
    <xdr:sp macro="" textlink="">
      <xdr:nvSpPr>
        <xdr:cNvPr id="3" name="テキスト ボックス 2">
          <a:extLst>
            <a:ext uri="{FF2B5EF4-FFF2-40B4-BE49-F238E27FC236}">
              <a16:creationId xmlns:a16="http://schemas.microsoft.com/office/drawing/2014/main" id="{E211A349-D5F1-4B27-B3E7-EFE2A000838C}"/>
            </a:ext>
          </a:extLst>
        </xdr:cNvPr>
        <xdr:cNvSpPr txBox="1"/>
      </xdr:nvSpPr>
      <xdr:spPr>
        <a:xfrm>
          <a:off x="9453955" y="1010882"/>
          <a:ext cx="1301675" cy="299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76200</xdr:colOff>
      <xdr:row>5</xdr:row>
      <xdr:rowOff>237808</xdr:rowOff>
    </xdr:to>
    <xdr:sp macro="" textlink="">
      <xdr:nvSpPr>
        <xdr:cNvPr id="4" name="テキスト ボックス 3">
          <a:extLst>
            <a:ext uri="{FF2B5EF4-FFF2-40B4-BE49-F238E27FC236}">
              <a16:creationId xmlns:a16="http://schemas.microsoft.com/office/drawing/2014/main" id="{3578C8A6-447E-42E5-A4DF-062B7B8ABDE3}"/>
            </a:ext>
          </a:extLst>
        </xdr:cNvPr>
        <xdr:cNvSpPr txBox="1"/>
      </xdr:nvSpPr>
      <xdr:spPr>
        <a:xfrm>
          <a:off x="7547722" y="964621"/>
          <a:ext cx="308498" cy="301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5" name="テキスト ボックス 4">
          <a:extLst>
            <a:ext uri="{FF2B5EF4-FFF2-40B4-BE49-F238E27FC236}">
              <a16:creationId xmlns:a16="http://schemas.microsoft.com/office/drawing/2014/main" id="{FDC906BD-A469-4658-8837-F477F8A38486}"/>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13</xdr:row>
      <xdr:rowOff>247650</xdr:rowOff>
    </xdr:from>
    <xdr:to>
      <xdr:col>5</xdr:col>
      <xdr:colOff>530501</xdr:colOff>
      <xdr:row>14</xdr:row>
      <xdr:rowOff>234535</xdr:rowOff>
    </xdr:to>
    <xdr:sp macro="" textlink="">
      <xdr:nvSpPr>
        <xdr:cNvPr id="6" name="テキスト ボックス 5">
          <a:extLst>
            <a:ext uri="{FF2B5EF4-FFF2-40B4-BE49-F238E27FC236}">
              <a16:creationId xmlns:a16="http://schemas.microsoft.com/office/drawing/2014/main" id="{0B2DD206-4977-4DAE-8B79-5D29DB0FBA00}"/>
            </a:ext>
          </a:extLst>
        </xdr:cNvPr>
        <xdr:cNvSpPr txBox="1"/>
      </xdr:nvSpPr>
      <xdr:spPr>
        <a:xfrm>
          <a:off x="4890135" y="333375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9ECDBC0-C08C-4BD0-936E-D2B14CE961DF}"/>
            </a:ext>
          </a:extLst>
        </xdr:cNvPr>
        <xdr:cNvSpPr txBox="1"/>
      </xdr:nvSpPr>
      <xdr:spPr>
        <a:xfrm>
          <a:off x="2684145" y="302514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10</xdr:col>
      <xdr:colOff>714047</xdr:colOff>
      <xdr:row>4</xdr:row>
      <xdr:rowOff>190500</xdr:rowOff>
    </xdr:from>
    <xdr:to>
      <xdr:col>11</xdr:col>
      <xdr:colOff>264318</xdr:colOff>
      <xdr:row>6</xdr:row>
      <xdr:rowOff>2989</xdr:rowOff>
    </xdr:to>
    <xdr:sp macro="" textlink="">
      <xdr:nvSpPr>
        <xdr:cNvPr id="8" name="テキスト ボックス 7">
          <a:extLst>
            <a:ext uri="{FF2B5EF4-FFF2-40B4-BE49-F238E27FC236}">
              <a16:creationId xmlns:a16="http://schemas.microsoft.com/office/drawing/2014/main" id="{ABDF3667-F992-4B78-A32D-460EBB7E27FA}"/>
            </a:ext>
          </a:extLst>
        </xdr:cNvPr>
        <xdr:cNvSpPr txBox="1"/>
      </xdr:nvSpPr>
      <xdr:spPr>
        <a:xfrm>
          <a:off x="10414307" y="967740"/>
          <a:ext cx="510391" cy="32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solidFill>
              <a:schemeClr val="tx1"/>
            </a:solidFill>
            <a:latin typeface="Meiryo UI" panose="020B0604030504040204" pitchFamily="50" charset="-128"/>
            <a:ea typeface="Meiryo UI" panose="020B0604030504040204" pitchFamily="50" charset="-128"/>
          </a:endParaRPr>
        </a:p>
      </xdr:txBody>
    </xdr:sp>
    <xdr:clientData/>
  </xdr:twoCellAnchor>
  <xdr:twoCellAnchor>
    <xdr:from>
      <xdr:col>11</xdr:col>
      <xdr:colOff>723900</xdr:colOff>
      <xdr:row>4</xdr:row>
      <xdr:rowOff>180975</xdr:rowOff>
    </xdr:from>
    <xdr:to>
      <xdr:col>12</xdr:col>
      <xdr:colOff>274171</xdr:colOff>
      <xdr:row>5</xdr:row>
      <xdr:rowOff>269689</xdr:rowOff>
    </xdr:to>
    <xdr:sp macro="" textlink="">
      <xdr:nvSpPr>
        <xdr:cNvPr id="9" name="テキスト ボックス 8">
          <a:extLst>
            <a:ext uri="{FF2B5EF4-FFF2-40B4-BE49-F238E27FC236}">
              <a16:creationId xmlns:a16="http://schemas.microsoft.com/office/drawing/2014/main" id="{794823F2-7217-4D65-BE2C-E5AE1A158101}"/>
            </a:ext>
          </a:extLst>
        </xdr:cNvPr>
        <xdr:cNvSpPr txBox="1"/>
      </xdr:nvSpPr>
      <xdr:spPr>
        <a:xfrm>
          <a:off x="11384280"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8</xdr:col>
      <xdr:colOff>733425</xdr:colOff>
      <xdr:row>4</xdr:row>
      <xdr:rowOff>180975</xdr:rowOff>
    </xdr:from>
    <xdr:to>
      <xdr:col>9</xdr:col>
      <xdr:colOff>283696</xdr:colOff>
      <xdr:row>5</xdr:row>
      <xdr:rowOff>269689</xdr:rowOff>
    </xdr:to>
    <xdr:sp macro="" textlink="">
      <xdr:nvSpPr>
        <xdr:cNvPr id="10" name="テキスト ボックス 9">
          <a:extLst>
            <a:ext uri="{FF2B5EF4-FFF2-40B4-BE49-F238E27FC236}">
              <a16:creationId xmlns:a16="http://schemas.microsoft.com/office/drawing/2014/main" id="{479F418F-BAFD-4648-9968-30F241C7C104}"/>
            </a:ext>
          </a:extLst>
        </xdr:cNvPr>
        <xdr:cNvSpPr txBox="1"/>
      </xdr:nvSpPr>
      <xdr:spPr>
        <a:xfrm>
          <a:off x="8513445" y="958215"/>
          <a:ext cx="510391" cy="3325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ysClr val="windowText" lastClr="000000"/>
              </a:solidFill>
              <a:latin typeface="Meiryo UI" panose="020B0604030504040204" pitchFamily="50" charset="-128"/>
              <a:ea typeface="Meiryo UI" panose="020B0604030504040204" pitchFamily="50" charset="-128"/>
            </a:rPr>
            <a:t>※</a:t>
          </a:r>
          <a:r>
            <a:rPr kumimoji="1" lang="ja-JP" altLang="en-US" sz="600">
              <a:solidFill>
                <a:sysClr val="windowText" lastClr="000000"/>
              </a:solidFill>
              <a:latin typeface="Meiryo UI" panose="020B0604030504040204" pitchFamily="50" charset="-128"/>
              <a:ea typeface="Meiryo UI" panose="020B0604030504040204" pitchFamily="50" charset="-128"/>
            </a:rPr>
            <a:t>６</a:t>
          </a:r>
        </a:p>
      </xdr:txBody>
    </xdr:sp>
    <xdr:clientData/>
  </xdr:twoCellAnchor>
  <xdr:twoCellAnchor>
    <xdr:from>
      <xdr:col>11</xdr:col>
      <xdr:colOff>247650</xdr:colOff>
      <xdr:row>0</xdr:row>
      <xdr:rowOff>47625</xdr:rowOff>
    </xdr:from>
    <xdr:to>
      <xdr:col>12</xdr:col>
      <xdr:colOff>0</xdr:colOff>
      <xdr:row>2</xdr:row>
      <xdr:rowOff>19050</xdr:rowOff>
    </xdr:to>
    <xdr:sp macro="" textlink="">
      <xdr:nvSpPr>
        <xdr:cNvPr id="11" name="テキスト ボックス 10">
          <a:extLst>
            <a:ext uri="{FF2B5EF4-FFF2-40B4-BE49-F238E27FC236}">
              <a16:creationId xmlns:a16="http://schemas.microsoft.com/office/drawing/2014/main" id="{F833948B-F9EB-431D-9ACF-13F03534A034}"/>
            </a:ext>
          </a:extLst>
        </xdr:cNvPr>
        <xdr:cNvSpPr txBox="1"/>
      </xdr:nvSpPr>
      <xdr:spPr>
        <a:xfrm>
          <a:off x="10908030" y="47625"/>
          <a:ext cx="712470" cy="436245"/>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latin typeface="Meiryo UI" panose="020B0604030504040204" pitchFamily="50" charset="-128"/>
              <a:ea typeface="Meiryo UI" panose="020B0604030504040204" pitchFamily="50" charset="-128"/>
            </a:rPr>
            <a:t>案</a:t>
          </a:r>
          <a:r>
            <a:rPr kumimoji="1" lang="ja-JP" altLang="en-US" sz="1800" b="1" baseline="0">
              <a:solidFill>
                <a:schemeClr val="bg1"/>
              </a:solidFill>
              <a:latin typeface="Meiryo UI" panose="020B0604030504040204" pitchFamily="50" charset="-128"/>
              <a:ea typeface="Meiryo UI" panose="020B0604030504040204" pitchFamily="50" charset="-128"/>
            </a:rPr>
            <a:t>②</a:t>
          </a:r>
          <a:endParaRPr kumimoji="1" lang="ja-JP" altLang="en-US" sz="1800" b="1">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2" name="テキスト ボックス 11">
          <a:extLst>
            <a:ext uri="{FF2B5EF4-FFF2-40B4-BE49-F238E27FC236}">
              <a16:creationId xmlns:a16="http://schemas.microsoft.com/office/drawing/2014/main" id="{C3513EB1-68E5-4658-891A-E9C164A0B671}"/>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4</xdr:col>
      <xdr:colOff>828675</xdr:colOff>
      <xdr:row>22</xdr:row>
      <xdr:rowOff>247650</xdr:rowOff>
    </xdr:from>
    <xdr:to>
      <xdr:col>5</xdr:col>
      <xdr:colOff>530501</xdr:colOff>
      <xdr:row>23</xdr:row>
      <xdr:rowOff>234535</xdr:rowOff>
    </xdr:to>
    <xdr:sp macro="" textlink="">
      <xdr:nvSpPr>
        <xdr:cNvPr id="13" name="テキスト ボックス 12">
          <a:extLst>
            <a:ext uri="{FF2B5EF4-FFF2-40B4-BE49-F238E27FC236}">
              <a16:creationId xmlns:a16="http://schemas.microsoft.com/office/drawing/2014/main" id="{AE5EF818-BE5A-45A7-B227-3B9638FD67A2}"/>
            </a:ext>
          </a:extLst>
        </xdr:cNvPr>
        <xdr:cNvSpPr txBox="1"/>
      </xdr:nvSpPr>
      <xdr:spPr>
        <a:xfrm>
          <a:off x="4890135" y="5688330"/>
          <a:ext cx="616226" cy="238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chemeClr val="bg1"/>
              </a:solidFill>
              <a:latin typeface="Meiryo UI" panose="020B0604030504040204" pitchFamily="50" charset="-128"/>
              <a:ea typeface="Meiryo UI" panose="020B0604030504040204" pitchFamily="50" charset="-128"/>
            </a:rPr>
            <a:t>※5</a:t>
          </a:r>
          <a:endParaRPr kumimoji="1" lang="ja-JP" altLang="en-US" sz="60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14" name="テキスト ボックス 13">
          <a:extLst>
            <a:ext uri="{FF2B5EF4-FFF2-40B4-BE49-F238E27FC236}">
              <a16:creationId xmlns:a16="http://schemas.microsoft.com/office/drawing/2014/main" id="{82EA8F9D-676A-4037-85C3-E6EBF56F45D5}"/>
            </a:ext>
          </a:extLst>
        </xdr:cNvPr>
        <xdr:cNvSpPr txBox="1"/>
      </xdr:nvSpPr>
      <xdr:spPr>
        <a:xfrm>
          <a:off x="2684145" y="5379720"/>
          <a:ext cx="61722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0.xml><?xml version="1.0" encoding="utf-8"?>
<xdr:wsDr xmlns:xdr="http://schemas.openxmlformats.org/drawingml/2006/spreadsheetDrawing" xmlns:a="http://schemas.openxmlformats.org/drawingml/2006/main">
  <xdr:twoCellAnchor>
    <xdr:from>
      <xdr:col>6</xdr:col>
      <xdr:colOff>710453</xdr:colOff>
      <xdr:row>4</xdr:row>
      <xdr:rowOff>233643</xdr:rowOff>
    </xdr:from>
    <xdr:to>
      <xdr:col>7</xdr:col>
      <xdr:colOff>257735</xdr:colOff>
      <xdr:row>5</xdr:row>
      <xdr:rowOff>212912</xdr:rowOff>
    </xdr:to>
    <xdr:sp macro="" textlink="">
      <xdr:nvSpPr>
        <xdr:cNvPr id="2" name="テキスト ボックス 1">
          <a:extLst>
            <a:ext uri="{FF2B5EF4-FFF2-40B4-BE49-F238E27FC236}">
              <a16:creationId xmlns:a16="http://schemas.microsoft.com/office/drawing/2014/main" id="{98971393-D94E-4AEC-9F21-C2593D35619E}"/>
            </a:ext>
          </a:extLst>
        </xdr:cNvPr>
        <xdr:cNvSpPr txBox="1"/>
      </xdr:nvSpPr>
      <xdr:spPr>
        <a:xfrm>
          <a:off x="6609603" y="1036918"/>
          <a:ext cx="502957" cy="2364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8</xdr:col>
      <xdr:colOff>713815</xdr:colOff>
      <xdr:row>4</xdr:row>
      <xdr:rowOff>233642</xdr:rowOff>
    </xdr:from>
    <xdr:to>
      <xdr:col>9</xdr:col>
      <xdr:colOff>358588</xdr:colOff>
      <xdr:row>6</xdr:row>
      <xdr:rowOff>22411</xdr:rowOff>
    </xdr:to>
    <xdr:sp macro="" textlink="">
      <xdr:nvSpPr>
        <xdr:cNvPr id="3" name="テキスト ボックス 2">
          <a:extLst>
            <a:ext uri="{FF2B5EF4-FFF2-40B4-BE49-F238E27FC236}">
              <a16:creationId xmlns:a16="http://schemas.microsoft.com/office/drawing/2014/main" id="{96CE66EA-5ECA-434C-B17D-380FE77E4B74}"/>
            </a:ext>
          </a:extLst>
        </xdr:cNvPr>
        <xdr:cNvSpPr txBox="1"/>
      </xdr:nvSpPr>
      <xdr:spPr>
        <a:xfrm>
          <a:off x="8537015" y="1036917"/>
          <a:ext cx="600448" cy="3031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※2</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9</xdr:col>
      <xdr:colOff>712133</xdr:colOff>
      <xdr:row>4</xdr:row>
      <xdr:rowOff>189062</xdr:rowOff>
    </xdr:from>
    <xdr:to>
      <xdr:col>10</xdr:col>
      <xdr:colOff>246529</xdr:colOff>
      <xdr:row>5</xdr:row>
      <xdr:rowOff>251962</xdr:rowOff>
    </xdr:to>
    <xdr:sp macro="" textlink="">
      <xdr:nvSpPr>
        <xdr:cNvPr id="4" name="テキスト ボックス 3">
          <a:extLst>
            <a:ext uri="{FF2B5EF4-FFF2-40B4-BE49-F238E27FC236}">
              <a16:creationId xmlns:a16="http://schemas.microsoft.com/office/drawing/2014/main" id="{5DE0D3AA-22E9-435C-96A6-A8DB35567CC3}"/>
            </a:ext>
          </a:extLst>
        </xdr:cNvPr>
        <xdr:cNvSpPr txBox="1"/>
      </xdr:nvSpPr>
      <xdr:spPr>
        <a:xfrm>
          <a:off x="9497358" y="989162"/>
          <a:ext cx="493246" cy="323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21</xdr:row>
      <xdr:rowOff>190500</xdr:rowOff>
    </xdr:from>
    <xdr:to>
      <xdr:col>3</xdr:col>
      <xdr:colOff>47625</xdr:colOff>
      <xdr:row>22</xdr:row>
      <xdr:rowOff>190500</xdr:rowOff>
    </xdr:to>
    <xdr:sp macro="" textlink="">
      <xdr:nvSpPr>
        <xdr:cNvPr id="5" name="テキスト ボックス 4">
          <a:extLst>
            <a:ext uri="{FF2B5EF4-FFF2-40B4-BE49-F238E27FC236}">
              <a16:creationId xmlns:a16="http://schemas.microsoft.com/office/drawing/2014/main" id="{58224756-CF6F-4A98-A97A-C89FE40C0B0B}"/>
            </a:ext>
          </a:extLst>
        </xdr:cNvPr>
        <xdr:cNvSpPr txBox="1"/>
      </xdr:nvSpPr>
      <xdr:spPr>
        <a:xfrm>
          <a:off x="2692400" y="5467350"/>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7</xdr:col>
      <xdr:colOff>727822</xdr:colOff>
      <xdr:row>4</xdr:row>
      <xdr:rowOff>187381</xdr:rowOff>
    </xdr:from>
    <xdr:to>
      <xdr:col>8</xdr:col>
      <xdr:colOff>409575</xdr:colOff>
      <xdr:row>5</xdr:row>
      <xdr:rowOff>237808</xdr:rowOff>
    </xdr:to>
    <xdr:sp macro="" textlink="">
      <xdr:nvSpPr>
        <xdr:cNvPr id="6" name="テキスト ボックス 5">
          <a:extLst>
            <a:ext uri="{FF2B5EF4-FFF2-40B4-BE49-F238E27FC236}">
              <a16:creationId xmlns:a16="http://schemas.microsoft.com/office/drawing/2014/main" id="{9CE89926-EB9B-4DB4-8EEE-E28C333D1A40}"/>
            </a:ext>
          </a:extLst>
        </xdr:cNvPr>
        <xdr:cNvSpPr txBox="1"/>
      </xdr:nvSpPr>
      <xdr:spPr>
        <a:xfrm>
          <a:off x="7588997" y="987481"/>
          <a:ext cx="637428" cy="3107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※3</a:t>
          </a:r>
          <a:endParaRPr kumimoji="1" lang="ja-JP" altLang="en-US" sz="600">
            <a:latin typeface="Meiryo UI" panose="020B0604030504040204" pitchFamily="50" charset="-128"/>
            <a:ea typeface="Meiryo UI" panose="020B0604030504040204" pitchFamily="50" charset="-128"/>
          </a:endParaRPr>
        </a:p>
      </xdr:txBody>
    </xdr:sp>
    <xdr:clientData/>
  </xdr:twoCellAnchor>
  <xdr:twoCellAnchor>
    <xdr:from>
      <xdr:col>2</xdr:col>
      <xdr:colOff>276225</xdr:colOff>
      <xdr:row>12</xdr:row>
      <xdr:rowOff>190500</xdr:rowOff>
    </xdr:from>
    <xdr:to>
      <xdr:col>3</xdr:col>
      <xdr:colOff>47625</xdr:colOff>
      <xdr:row>13</xdr:row>
      <xdr:rowOff>190500</xdr:rowOff>
    </xdr:to>
    <xdr:sp macro="" textlink="">
      <xdr:nvSpPr>
        <xdr:cNvPr id="7" name="テキスト ボックス 6">
          <a:extLst>
            <a:ext uri="{FF2B5EF4-FFF2-40B4-BE49-F238E27FC236}">
              <a16:creationId xmlns:a16="http://schemas.microsoft.com/office/drawing/2014/main" id="{95694356-4F1B-4E1F-9901-1359EBFF85CE}"/>
            </a:ext>
          </a:extLst>
        </xdr:cNvPr>
        <xdr:cNvSpPr txBox="1"/>
      </xdr:nvSpPr>
      <xdr:spPr>
        <a:xfrm>
          <a:off x="2692400" y="3076575"/>
          <a:ext cx="6286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Meiryo UI" panose="020B0604030504040204" pitchFamily="50" charset="-128"/>
              <a:ea typeface="Meiryo UI" panose="020B0604030504040204" pitchFamily="50" charset="-128"/>
            </a:rPr>
            <a:t>※4</a:t>
          </a:r>
          <a:endParaRPr kumimoji="1" lang="ja-JP" altLang="en-US" sz="600">
            <a:latin typeface="Meiryo UI" panose="020B0604030504040204" pitchFamily="50" charset="-128"/>
            <a:ea typeface="Meiryo UI" panose="020B0604030504040204" pitchFamily="50" charset="-128"/>
          </a:endParaRPr>
        </a:p>
      </xdr:txBody>
    </xdr:sp>
    <xdr:clientData/>
  </xdr:twoCellAnchor>
</xdr:wsDr>
</file>

<file path=xl/drawings/drawing91.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907A637C-E460-4D71-8FD5-21FEC270E1D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3355C3A3-3FC8-48AF-B8DC-ABFBC78619A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CB23202-32A1-467E-A238-6D66F2B79E6C}"/>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BB62EA5F-4542-466A-8CA6-75E2740429EC}"/>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BBF6AEAE-4743-42CE-83EE-32ACB46C998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2.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9ECC5C-D2C0-455F-8359-1B1A742A6B53}"/>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60C0703-BFE1-4AB1-BF0E-33B8C66CB642}"/>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BEC968D9-F6CA-45BD-AF5D-968F42D10096}"/>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8D5485D1-3993-47E7-9C6A-096AF17CFAA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499315F9-99DC-4B85-9354-63E0211519B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3.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48C7A39-3F1F-4A75-8CE1-26C941586F59}"/>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8550D2F2-AADF-4F84-B9E1-2EB538710FDF}"/>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6E92F7DA-02EC-41C5-9A62-F0DEA19DDC32}"/>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DA79A4C0-E125-4B04-B6AC-A572990D17BD}"/>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3FF138DE-265C-4646-8787-44CD57379BB9}"/>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5E30386B-DE1E-4D40-9AB6-3BCEBE5F4A28}"/>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21700D65-9165-4C7C-A984-D9BB1FEBB8B7}"/>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24CBB4D7-EBA2-457E-93C1-B93AF364026A}"/>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1ED4BA1D-DB54-49AA-ACBC-CC696C887906}"/>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7" name="テキスト ボックス 6">
          <a:extLst>
            <a:ext uri="{FF2B5EF4-FFF2-40B4-BE49-F238E27FC236}">
              <a16:creationId xmlns:a16="http://schemas.microsoft.com/office/drawing/2014/main" id="{8A2FB76B-10D3-4B56-8C53-513423A071AE}"/>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8" name="テキスト ボックス 7">
          <a:extLst>
            <a:ext uri="{FF2B5EF4-FFF2-40B4-BE49-F238E27FC236}">
              <a16:creationId xmlns:a16="http://schemas.microsoft.com/office/drawing/2014/main" id="{6A2C8B1E-8544-419C-94E5-B800BAD174F5}"/>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9" name="テキスト ボックス 8">
          <a:extLst>
            <a:ext uri="{FF2B5EF4-FFF2-40B4-BE49-F238E27FC236}">
              <a16:creationId xmlns:a16="http://schemas.microsoft.com/office/drawing/2014/main" id="{957020F2-A37F-49A4-B167-3141820040A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77606645-45FA-422C-9BB2-1D7CD27A1515}"/>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644A223-EC14-400B-9C6B-9AEC80E9180C}"/>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5AF6F1E6-6ED0-47A9-ACDA-9E842726292F}"/>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9</xdr:row>
      <xdr:rowOff>21772</xdr:rowOff>
    </xdr:from>
    <xdr:ext cx="415498" cy="242374"/>
    <xdr:sp macro="" textlink="">
      <xdr:nvSpPr>
        <xdr:cNvPr id="5" name="テキスト ボックス 4">
          <a:extLst>
            <a:ext uri="{FF2B5EF4-FFF2-40B4-BE49-F238E27FC236}">
              <a16:creationId xmlns:a16="http://schemas.microsoft.com/office/drawing/2014/main" id="{A8C77DC8-2B43-40B9-A566-793325999B64}"/>
            </a:ext>
          </a:extLst>
        </xdr:cNvPr>
        <xdr:cNvSpPr txBox="1"/>
      </xdr:nvSpPr>
      <xdr:spPr>
        <a:xfrm>
          <a:off x="4077394"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790816</xdr:colOff>
      <xdr:row>17</xdr:row>
      <xdr:rowOff>21772</xdr:rowOff>
    </xdr:from>
    <xdr:ext cx="415498" cy="242374"/>
    <xdr:sp macro="" textlink="">
      <xdr:nvSpPr>
        <xdr:cNvPr id="6" name="テキスト ボックス 5">
          <a:extLst>
            <a:ext uri="{FF2B5EF4-FFF2-40B4-BE49-F238E27FC236}">
              <a16:creationId xmlns:a16="http://schemas.microsoft.com/office/drawing/2014/main" id="{995610AB-0857-44FF-A069-9D20FA6C1E09}"/>
            </a:ext>
          </a:extLst>
        </xdr:cNvPr>
        <xdr:cNvSpPr txBox="1"/>
      </xdr:nvSpPr>
      <xdr:spPr>
        <a:xfrm>
          <a:off x="4092816"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7" name="テキスト ボックス 6">
          <a:extLst>
            <a:ext uri="{FF2B5EF4-FFF2-40B4-BE49-F238E27FC236}">
              <a16:creationId xmlns:a16="http://schemas.microsoft.com/office/drawing/2014/main" id="{0D437852-8F7B-4BD7-BFF9-7FB80D187269}"/>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3757B9D4-C6DB-441A-B1A2-A570BE041561}"/>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69C340EB-A2EA-4868-B4D7-BDAAB98EAF0A}"/>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49F56D3A-AE74-4C8A-A613-2E8C6296463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7.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F7DDCE2B-1A9D-4D79-9056-4F7D68857ED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42DB9262-FA5D-4BE9-B095-F43C15523929}"/>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08C9EE4-6243-49F1-81F9-3CB3870A5E1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5" name="テキスト ボックス 4">
          <a:extLst>
            <a:ext uri="{FF2B5EF4-FFF2-40B4-BE49-F238E27FC236}">
              <a16:creationId xmlns:a16="http://schemas.microsoft.com/office/drawing/2014/main" id="{0C87A164-41F7-40BE-B85F-CBFB3A8338F3}"/>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8.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A5C7A679-7041-4C7E-898D-5E66A48FD0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0C2DC9AE-0074-4221-8839-1F6548ED5220}"/>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75965A52-2C9D-47AD-9F0B-8546755CBB2E}"/>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10</xdr:col>
      <xdr:colOff>471055</xdr:colOff>
      <xdr:row>3</xdr:row>
      <xdr:rowOff>27709</xdr:rowOff>
    </xdr:from>
    <xdr:ext cx="441146" cy="259045"/>
    <xdr:sp macro="" textlink="">
      <xdr:nvSpPr>
        <xdr:cNvPr id="2" name="テキスト ボックス 1">
          <a:extLst>
            <a:ext uri="{FF2B5EF4-FFF2-40B4-BE49-F238E27FC236}">
              <a16:creationId xmlns:a16="http://schemas.microsoft.com/office/drawing/2014/main" id="{4DD2C85B-4684-4C88-B14C-C467925018F4}"/>
            </a:ext>
          </a:extLst>
        </xdr:cNvPr>
        <xdr:cNvSpPr txBox="1"/>
      </xdr:nvSpPr>
      <xdr:spPr>
        <a:xfrm>
          <a:off x="12355080" y="773834"/>
          <a:ext cx="44114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solidFill>
                <a:sysClr val="windowText" lastClr="000000"/>
              </a:solidFill>
              <a:latin typeface="ＭＳ 明朝" panose="02020609040205080304" pitchFamily="17" charset="-128"/>
              <a:ea typeface="ＭＳ 明朝" panose="02020609040205080304" pitchFamily="17" charset="-128"/>
            </a:rPr>
            <a:t>※</a:t>
          </a:r>
          <a:r>
            <a:rPr kumimoji="1" lang="ja-JP" altLang="en-US" sz="1000">
              <a:solidFill>
                <a:sysClr val="windowText" lastClr="000000"/>
              </a:solidFill>
              <a:latin typeface="ＭＳ 明朝" panose="02020609040205080304" pitchFamily="17" charset="-128"/>
              <a:ea typeface="ＭＳ 明朝" panose="02020609040205080304" pitchFamily="17" charset="-128"/>
            </a:rPr>
            <a:t>２</a:t>
          </a:r>
        </a:p>
      </xdr:txBody>
    </xdr:sp>
    <xdr:clientData/>
  </xdr:oneCellAnchor>
  <xdr:oneCellAnchor>
    <xdr:from>
      <xdr:col>3</xdr:col>
      <xdr:colOff>790816</xdr:colOff>
      <xdr:row>9</xdr:row>
      <xdr:rowOff>21772</xdr:rowOff>
    </xdr:from>
    <xdr:ext cx="415498" cy="242374"/>
    <xdr:sp macro="" textlink="">
      <xdr:nvSpPr>
        <xdr:cNvPr id="3" name="テキスト ボックス 2">
          <a:extLst>
            <a:ext uri="{FF2B5EF4-FFF2-40B4-BE49-F238E27FC236}">
              <a16:creationId xmlns:a16="http://schemas.microsoft.com/office/drawing/2014/main" id="{D447D430-AC1C-427A-93FA-3D0C6A010B3D}"/>
            </a:ext>
          </a:extLst>
        </xdr:cNvPr>
        <xdr:cNvSpPr txBox="1"/>
      </xdr:nvSpPr>
      <xdr:spPr>
        <a:xfrm>
          <a:off x="4092816" y="35364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oneCellAnchor>
    <xdr:from>
      <xdr:col>3</xdr:col>
      <xdr:colOff>769044</xdr:colOff>
      <xdr:row>17</xdr:row>
      <xdr:rowOff>21772</xdr:rowOff>
    </xdr:from>
    <xdr:ext cx="415498" cy="242374"/>
    <xdr:sp macro="" textlink="">
      <xdr:nvSpPr>
        <xdr:cNvPr id="4" name="テキスト ボックス 3">
          <a:extLst>
            <a:ext uri="{FF2B5EF4-FFF2-40B4-BE49-F238E27FC236}">
              <a16:creationId xmlns:a16="http://schemas.microsoft.com/office/drawing/2014/main" id="{8924899A-99D3-4AEF-AD92-F1DC73436691}"/>
            </a:ext>
          </a:extLst>
        </xdr:cNvPr>
        <xdr:cNvSpPr txBox="1"/>
      </xdr:nvSpPr>
      <xdr:spPr>
        <a:xfrm>
          <a:off x="4077394" y="7422697"/>
          <a:ext cx="41549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４</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5.xml"/><Relationship Id="rId1" Type="http://schemas.openxmlformats.org/officeDocument/2006/relationships/printerSettings" Target="../printerSettings/printerSettings128.bin"/><Relationship Id="rId4" Type="http://schemas.openxmlformats.org/officeDocument/2006/relationships/comments" Target="../comments1.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3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EE353-9697-4955-90A6-D420C446B550}">
  <sheetPr>
    <tabColor rgb="FFFFFF00"/>
    <pageSetUpPr fitToPage="1"/>
  </sheetPr>
  <dimension ref="A1:L29"/>
  <sheetViews>
    <sheetView showGridLines="0" tabSelected="1"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4" t="s">
        <v>827</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4798D-43F9-44AC-8F47-FECB6DBC944C}">
  <sheetPr>
    <pageSetUpPr fitToPage="1"/>
  </sheetPr>
  <dimension ref="B1:M40"/>
  <sheetViews>
    <sheetView view="pageBreakPreview" zoomScale="70" zoomScaleNormal="100" zoomScaleSheetLayoutView="70" workbookViewId="0">
      <selection activeCell="P33" sqref="P33"/>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45358</v>
      </c>
      <c r="C7" s="357" t="s">
        <v>404</v>
      </c>
      <c r="D7" s="357" t="s">
        <v>236</v>
      </c>
      <c r="E7" s="365" t="s">
        <v>237</v>
      </c>
      <c r="F7" s="179" t="s">
        <v>238</v>
      </c>
      <c r="G7" s="170" t="s">
        <v>239</v>
      </c>
      <c r="H7" s="284" t="s">
        <v>461</v>
      </c>
      <c r="I7" s="286"/>
      <c r="J7" s="169" t="s">
        <v>450</v>
      </c>
      <c r="K7" s="289" t="s">
        <v>538</v>
      </c>
      <c r="L7" s="271"/>
    </row>
    <row r="8" spans="2:13" ht="20.100000000000001" customHeight="1">
      <c r="B8" s="282"/>
      <c r="C8" s="358"/>
      <c r="D8" s="358"/>
      <c r="E8" s="364"/>
      <c r="F8" s="180" t="s">
        <v>83</v>
      </c>
      <c r="G8" s="174" t="s">
        <v>462</v>
      </c>
      <c r="H8" s="257"/>
      <c r="I8" s="287"/>
      <c r="J8" s="171" t="s">
        <v>506</v>
      </c>
      <c r="K8" s="290"/>
      <c r="L8" s="272"/>
    </row>
    <row r="9" spans="2:13" ht="21.75" customHeight="1">
      <c r="B9" s="282"/>
      <c r="C9" s="358"/>
      <c r="D9" s="358"/>
      <c r="E9" s="363" t="s">
        <v>244</v>
      </c>
      <c r="F9" s="180" t="s">
        <v>238</v>
      </c>
      <c r="G9" s="171" t="s">
        <v>79</v>
      </c>
      <c r="H9" s="257"/>
      <c r="I9" s="287"/>
      <c r="J9" s="171" t="s">
        <v>79</v>
      </c>
      <c r="K9" s="290"/>
      <c r="L9" s="272"/>
    </row>
    <row r="10" spans="2:13" ht="20.25" customHeight="1">
      <c r="B10" s="282"/>
      <c r="C10" s="358"/>
      <c r="D10" s="358"/>
      <c r="E10" s="364"/>
      <c r="F10" s="180" t="s">
        <v>83</v>
      </c>
      <c r="G10" s="171" t="s">
        <v>462</v>
      </c>
      <c r="H10" s="257"/>
      <c r="I10" s="288"/>
      <c r="J10" s="171" t="s">
        <v>506</v>
      </c>
      <c r="K10" s="290"/>
      <c r="L10" s="273"/>
    </row>
    <row r="11" spans="2:13" ht="19.5" customHeight="1">
      <c r="B11" s="282"/>
      <c r="C11" s="358"/>
      <c r="D11" s="358" t="s">
        <v>247</v>
      </c>
      <c r="E11" s="358"/>
      <c r="F11" s="358"/>
      <c r="G11" s="276" t="s">
        <v>266</v>
      </c>
      <c r="H11" s="257"/>
      <c r="I11" s="277" t="s">
        <v>266</v>
      </c>
      <c r="J11" s="276" t="s">
        <v>539</v>
      </c>
      <c r="K11" s="290"/>
      <c r="L11" s="279" t="s">
        <v>540</v>
      </c>
    </row>
    <row r="12" spans="2:13" ht="20.25" customHeight="1">
      <c r="B12" s="282"/>
      <c r="C12" s="358"/>
      <c r="D12" s="358"/>
      <c r="E12" s="358"/>
      <c r="F12" s="358"/>
      <c r="G12" s="276"/>
      <c r="H12" s="257"/>
      <c r="I12" s="278"/>
      <c r="J12" s="276">
        <v>0</v>
      </c>
      <c r="K12" s="290"/>
      <c r="L12" s="280"/>
    </row>
    <row r="13" spans="2:13" ht="20.25" customHeight="1">
      <c r="B13" s="282"/>
      <c r="C13" s="358" t="s">
        <v>541</v>
      </c>
      <c r="D13" s="359" t="s">
        <v>251</v>
      </c>
      <c r="E13" s="360"/>
      <c r="F13" s="180" t="s">
        <v>238</v>
      </c>
      <c r="G13" s="176" t="s">
        <v>239</v>
      </c>
      <c r="H13" s="263"/>
      <c r="I13" s="265"/>
      <c r="J13" s="171" t="s">
        <v>542</v>
      </c>
      <c r="K13" s="267"/>
      <c r="L13" s="269"/>
    </row>
    <row r="14" spans="2:13" ht="20.25" customHeight="1">
      <c r="B14" s="282"/>
      <c r="C14" s="358"/>
      <c r="D14" s="361"/>
      <c r="E14" s="362"/>
      <c r="F14" s="180" t="s">
        <v>83</v>
      </c>
      <c r="G14" s="176" t="s">
        <v>239</v>
      </c>
      <c r="H14" s="263"/>
      <c r="I14" s="266"/>
      <c r="J14" s="171" t="s">
        <v>509</v>
      </c>
      <c r="K14" s="267"/>
      <c r="L14" s="270"/>
    </row>
    <row r="15" spans="2:13" ht="24" customHeight="1" thickBot="1">
      <c r="B15" s="283"/>
      <c r="C15" s="356"/>
      <c r="D15" s="356" t="s">
        <v>418</v>
      </c>
      <c r="E15" s="356"/>
      <c r="F15" s="356"/>
      <c r="G15" s="177" t="s">
        <v>272</v>
      </c>
      <c r="H15" s="264"/>
      <c r="I15" s="177">
        <v>1</v>
      </c>
      <c r="J15" s="178" t="s">
        <v>543</v>
      </c>
      <c r="K15" s="268"/>
      <c r="L15" s="200" t="s">
        <v>532</v>
      </c>
      <c r="M15" s="201"/>
    </row>
    <row r="16" spans="2:13" ht="21.75" customHeight="1">
      <c r="B16" s="281">
        <v>45359</v>
      </c>
      <c r="C16" s="284" t="s">
        <v>235</v>
      </c>
      <c r="D16" s="284" t="s">
        <v>236</v>
      </c>
      <c r="E16" s="285" t="s">
        <v>237</v>
      </c>
      <c r="F16" s="169" t="s">
        <v>238</v>
      </c>
      <c r="G16" s="170" t="s">
        <v>239</v>
      </c>
      <c r="H16" s="284" t="s">
        <v>461</v>
      </c>
      <c r="I16" s="353"/>
      <c r="J16" s="169" t="s">
        <v>450</v>
      </c>
      <c r="K16" s="289" t="s">
        <v>489</v>
      </c>
      <c r="L16" s="350"/>
    </row>
    <row r="17" spans="2:13" ht="20.100000000000001" customHeight="1">
      <c r="B17" s="282"/>
      <c r="C17" s="257"/>
      <c r="D17" s="257"/>
      <c r="E17" s="275"/>
      <c r="F17" s="171" t="s">
        <v>83</v>
      </c>
      <c r="G17" s="174" t="s">
        <v>462</v>
      </c>
      <c r="H17" s="257"/>
      <c r="I17" s="354"/>
      <c r="J17" s="171" t="s">
        <v>506</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506</v>
      </c>
      <c r="K19" s="290"/>
      <c r="L19" s="352"/>
    </row>
    <row r="20" spans="2:13" ht="19.5" customHeight="1">
      <c r="B20" s="282"/>
      <c r="C20" s="257"/>
      <c r="D20" s="257" t="s">
        <v>247</v>
      </c>
      <c r="E20" s="257"/>
      <c r="F20" s="257"/>
      <c r="G20" s="276" t="s">
        <v>305</v>
      </c>
      <c r="H20" s="257"/>
      <c r="I20" s="277" t="s">
        <v>305</v>
      </c>
      <c r="J20" s="276" t="s">
        <v>544</v>
      </c>
      <c r="K20" s="290"/>
      <c r="L20" s="279" t="s">
        <v>545</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272</v>
      </c>
      <c r="H22" s="263"/>
      <c r="I22" s="346"/>
      <c r="J22" s="171" t="s">
        <v>546</v>
      </c>
      <c r="K22" s="267"/>
      <c r="L22" s="348"/>
    </row>
    <row r="23" spans="2:13" ht="20.25" customHeight="1">
      <c r="B23" s="282"/>
      <c r="C23" s="257"/>
      <c r="D23" s="261"/>
      <c r="E23" s="262"/>
      <c r="F23" s="171" t="s">
        <v>83</v>
      </c>
      <c r="G23" s="176" t="s">
        <v>239</v>
      </c>
      <c r="H23" s="263"/>
      <c r="I23" s="347"/>
      <c r="J23" s="171" t="s">
        <v>509</v>
      </c>
      <c r="K23" s="267"/>
      <c r="L23" s="349"/>
    </row>
    <row r="24" spans="2:13" ht="24" customHeight="1" thickBot="1">
      <c r="B24" s="283"/>
      <c r="C24" s="258"/>
      <c r="D24" s="258" t="s">
        <v>253</v>
      </c>
      <c r="E24" s="258"/>
      <c r="F24" s="258"/>
      <c r="G24" s="177" t="s">
        <v>272</v>
      </c>
      <c r="H24" s="264"/>
      <c r="I24" s="177">
        <v>0</v>
      </c>
      <c r="J24" s="178" t="s">
        <v>547</v>
      </c>
      <c r="K24" s="268"/>
      <c r="L24" s="202" t="s">
        <v>532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3D306-0729-4D66-8945-E89B1E43AA33}">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44703</v>
      </c>
      <c r="C6" s="524" t="s">
        <v>0</v>
      </c>
      <c r="D6" s="527" t="s">
        <v>2</v>
      </c>
      <c r="E6" s="103" t="s">
        <v>65</v>
      </c>
      <c r="F6" s="104">
        <v>7</v>
      </c>
      <c r="G6" s="105" t="s">
        <v>86</v>
      </c>
      <c r="H6" s="106">
        <v>48</v>
      </c>
      <c r="I6" s="108">
        <v>5</v>
      </c>
      <c r="J6" s="156" t="s">
        <v>4</v>
      </c>
      <c r="K6" s="9">
        <v>6</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110">
        <v>240</v>
      </c>
      <c r="G8" s="95" t="s">
        <v>86</v>
      </c>
      <c r="H8" s="111">
        <v>905</v>
      </c>
      <c r="I8" s="108">
        <v>5</v>
      </c>
      <c r="J8" s="156" t="s">
        <v>4</v>
      </c>
      <c r="K8" s="9">
        <v>6</v>
      </c>
    </row>
    <row r="9" spans="2:11" ht="38.85" customHeight="1">
      <c r="B9" s="522"/>
      <c r="C9" s="526"/>
      <c r="D9" s="529"/>
      <c r="E9" s="38" t="s">
        <v>66</v>
      </c>
      <c r="F9" s="110">
        <v>222</v>
      </c>
      <c r="G9" s="95" t="s">
        <v>86</v>
      </c>
      <c r="H9" s="111" t="s">
        <v>201</v>
      </c>
      <c r="I9" s="112">
        <v>5</v>
      </c>
      <c r="J9" s="161" t="s">
        <v>4</v>
      </c>
      <c r="K9" s="89">
        <v>6</v>
      </c>
    </row>
    <row r="10" spans="2:11" ht="38.1" customHeight="1">
      <c r="B10" s="522"/>
      <c r="C10" s="510" t="s">
        <v>179</v>
      </c>
      <c r="D10" s="529" t="s">
        <v>180</v>
      </c>
      <c r="E10" s="38" t="s">
        <v>65</v>
      </c>
      <c r="F10" s="110">
        <v>0</v>
      </c>
      <c r="G10" s="95" t="s">
        <v>86</v>
      </c>
      <c r="H10" s="111">
        <v>7</v>
      </c>
      <c r="I10" s="513">
        <v>5</v>
      </c>
      <c r="J10" s="514"/>
      <c r="K10" s="515"/>
    </row>
    <row r="11" spans="2:11" ht="38.1" customHeight="1">
      <c r="B11" s="522"/>
      <c r="C11" s="530"/>
      <c r="D11" s="529"/>
      <c r="E11" s="38" t="s">
        <v>66</v>
      </c>
      <c r="F11" s="118">
        <v>0</v>
      </c>
      <c r="G11" s="95" t="s">
        <v>86</v>
      </c>
      <c r="H11" s="162">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5</v>
      </c>
      <c r="J13" s="519"/>
      <c r="K13" s="520"/>
    </row>
    <row r="14" spans="2:11" ht="38.85" customHeight="1">
      <c r="B14" s="521">
        <v>44699</v>
      </c>
      <c r="C14" s="524" t="s">
        <v>0</v>
      </c>
      <c r="D14" s="527" t="s">
        <v>2</v>
      </c>
      <c r="E14" s="103" t="s">
        <v>65</v>
      </c>
      <c r="F14" s="104">
        <v>24</v>
      </c>
      <c r="G14" s="105" t="s">
        <v>86</v>
      </c>
      <c r="H14" s="106">
        <v>47</v>
      </c>
      <c r="I14" s="108">
        <v>4</v>
      </c>
      <c r="J14" s="156" t="s">
        <v>4</v>
      </c>
      <c r="K14" s="9">
        <v>5</v>
      </c>
    </row>
    <row r="15" spans="2:11" ht="38.85" customHeight="1">
      <c r="B15" s="522"/>
      <c r="C15" s="525"/>
      <c r="D15" s="528"/>
      <c r="E15" s="38" t="s">
        <v>66</v>
      </c>
      <c r="F15" s="26">
        <v>0</v>
      </c>
      <c r="G15" s="16" t="s">
        <v>86</v>
      </c>
      <c r="H15" s="107">
        <v>62</v>
      </c>
      <c r="I15" s="108">
        <v>5</v>
      </c>
      <c r="J15" s="156" t="s">
        <v>4</v>
      </c>
      <c r="K15" s="9">
        <v>6</v>
      </c>
    </row>
    <row r="16" spans="2:11" ht="38.85" customHeight="1">
      <c r="B16" s="522"/>
      <c r="C16" s="525"/>
      <c r="D16" s="529" t="s">
        <v>1</v>
      </c>
      <c r="E16" s="38" t="s">
        <v>65</v>
      </c>
      <c r="F16" s="26">
        <v>128</v>
      </c>
      <c r="G16" s="95" t="s">
        <v>86</v>
      </c>
      <c r="H16" s="111">
        <v>885</v>
      </c>
      <c r="I16" s="108">
        <v>4</v>
      </c>
      <c r="J16" s="156" t="s">
        <v>4</v>
      </c>
      <c r="K16" s="9">
        <v>5</v>
      </c>
    </row>
    <row r="17" spans="2:12" ht="38.85" customHeight="1">
      <c r="B17" s="522"/>
      <c r="C17" s="526"/>
      <c r="D17" s="529"/>
      <c r="E17" s="38" t="s">
        <v>66</v>
      </c>
      <c r="F17" s="26">
        <v>0</v>
      </c>
      <c r="G17" s="95" t="s">
        <v>86</v>
      </c>
      <c r="H17" s="111" t="s">
        <v>201</v>
      </c>
      <c r="I17" s="112">
        <v>5</v>
      </c>
      <c r="J17" s="161" t="s">
        <v>4</v>
      </c>
      <c r="K17" s="89">
        <v>6</v>
      </c>
    </row>
    <row r="18" spans="2:12" ht="38.85" customHeight="1">
      <c r="B18" s="522"/>
      <c r="C18" s="510" t="s">
        <v>179</v>
      </c>
      <c r="D18" s="529" t="s">
        <v>180</v>
      </c>
      <c r="E18" s="38" t="s">
        <v>65</v>
      </c>
      <c r="F18" s="26">
        <v>7</v>
      </c>
      <c r="G18" s="95" t="s">
        <v>86</v>
      </c>
      <c r="H18" s="111">
        <v>7</v>
      </c>
      <c r="I18" s="513">
        <v>5</v>
      </c>
      <c r="J18" s="514"/>
      <c r="K18" s="515"/>
    </row>
    <row r="19" spans="2:12" ht="38.85" customHeight="1">
      <c r="B19" s="522"/>
      <c r="C19" s="530"/>
      <c r="D19" s="529"/>
      <c r="E19" s="38" t="s">
        <v>66</v>
      </c>
      <c r="F19" s="118">
        <v>0</v>
      </c>
      <c r="G19" s="95" t="s">
        <v>86</v>
      </c>
      <c r="H19" s="162">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5</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32C47-53F1-470A-B825-FBBF0376F047}">
  <sheetPr>
    <pageSetUpPr fitToPage="1"/>
  </sheetPr>
  <dimension ref="B2:L28"/>
  <sheetViews>
    <sheetView showGridLines="0" view="pageBreakPreview" zoomScale="55" zoomScaleNormal="70" zoomScaleSheetLayoutView="55" zoomScalePageLayoutView="70" workbookViewId="0">
      <selection activeCell="S6" sqref="S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44698</v>
      </c>
      <c r="C6" s="524" t="s">
        <v>0</v>
      </c>
      <c r="D6" s="527" t="s">
        <v>2</v>
      </c>
      <c r="E6" s="103" t="s">
        <v>65</v>
      </c>
      <c r="F6" s="104">
        <v>0</v>
      </c>
      <c r="G6" s="105" t="s">
        <v>86</v>
      </c>
      <c r="H6" s="106">
        <v>48</v>
      </c>
      <c r="I6" s="108">
        <v>4</v>
      </c>
      <c r="J6" s="156" t="s">
        <v>4</v>
      </c>
      <c r="K6" s="9">
        <v>5</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110">
        <v>0</v>
      </c>
      <c r="G8" s="95" t="s">
        <v>86</v>
      </c>
      <c r="H8" s="111">
        <v>905</v>
      </c>
      <c r="I8" s="108">
        <v>4</v>
      </c>
      <c r="J8" s="156" t="s">
        <v>4</v>
      </c>
      <c r="K8" s="9">
        <v>5</v>
      </c>
    </row>
    <row r="9" spans="2:11" ht="38.85" customHeight="1">
      <c r="B9" s="522"/>
      <c r="C9" s="526"/>
      <c r="D9" s="529"/>
      <c r="E9" s="38" t="s">
        <v>66</v>
      </c>
      <c r="F9" s="26">
        <v>203</v>
      </c>
      <c r="G9" s="95" t="s">
        <v>86</v>
      </c>
      <c r="H9" s="111" t="s">
        <v>201</v>
      </c>
      <c r="I9" s="112">
        <v>5</v>
      </c>
      <c r="J9" s="161" t="s">
        <v>4</v>
      </c>
      <c r="K9" s="89">
        <v>6</v>
      </c>
    </row>
    <row r="10" spans="2:11" ht="38.1" customHeight="1">
      <c r="B10" s="522"/>
      <c r="C10" s="510" t="s">
        <v>179</v>
      </c>
      <c r="D10" s="529" t="s">
        <v>180</v>
      </c>
      <c r="E10" s="38" t="s">
        <v>65</v>
      </c>
      <c r="F10" s="110">
        <v>0</v>
      </c>
      <c r="G10" s="95" t="s">
        <v>86</v>
      </c>
      <c r="H10" s="111">
        <v>7</v>
      </c>
      <c r="I10" s="513">
        <v>4</v>
      </c>
      <c r="J10" s="514"/>
      <c r="K10" s="515"/>
    </row>
    <row r="11" spans="2:11" ht="38.1" customHeight="1">
      <c r="B11" s="522"/>
      <c r="C11" s="530"/>
      <c r="D11" s="529"/>
      <c r="E11" s="38" t="s">
        <v>66</v>
      </c>
      <c r="F11" s="118">
        <v>6</v>
      </c>
      <c r="G11" s="95" t="s">
        <v>86</v>
      </c>
      <c r="H11" s="162">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5</v>
      </c>
      <c r="J13" s="519"/>
      <c r="K13" s="520"/>
    </row>
    <row r="14" spans="2:11" ht="38.85" customHeight="1">
      <c r="B14" s="521">
        <v>44697</v>
      </c>
      <c r="C14" s="524" t="s">
        <v>0</v>
      </c>
      <c r="D14" s="527" t="s">
        <v>2</v>
      </c>
      <c r="E14" s="103" t="s">
        <v>65</v>
      </c>
      <c r="F14" s="104">
        <v>0</v>
      </c>
      <c r="G14" s="105" t="s">
        <v>86</v>
      </c>
      <c r="H14" s="106">
        <v>47</v>
      </c>
      <c r="I14" s="108">
        <v>4</v>
      </c>
      <c r="J14" s="156" t="s">
        <v>4</v>
      </c>
      <c r="K14" s="9">
        <v>5</v>
      </c>
    </row>
    <row r="15" spans="2:11" ht="38.85" customHeight="1">
      <c r="B15" s="522"/>
      <c r="C15" s="525"/>
      <c r="D15" s="528"/>
      <c r="E15" s="38" t="s">
        <v>66</v>
      </c>
      <c r="F15" s="26">
        <v>62</v>
      </c>
      <c r="G15" s="16" t="s">
        <v>86</v>
      </c>
      <c r="H15" s="107">
        <v>62</v>
      </c>
      <c r="I15" s="108">
        <v>5</v>
      </c>
      <c r="J15" s="156" t="s">
        <v>4</v>
      </c>
      <c r="K15" s="9">
        <v>6</v>
      </c>
    </row>
    <row r="16" spans="2:11" ht="38.85" customHeight="1">
      <c r="B16" s="522"/>
      <c r="C16" s="525"/>
      <c r="D16" s="529" t="s">
        <v>1</v>
      </c>
      <c r="E16" s="38" t="s">
        <v>65</v>
      </c>
      <c r="F16" s="26">
        <v>0</v>
      </c>
      <c r="G16" s="95" t="s">
        <v>86</v>
      </c>
      <c r="H16" s="111">
        <v>885</v>
      </c>
      <c r="I16" s="108">
        <v>4</v>
      </c>
      <c r="J16" s="156" t="s">
        <v>4</v>
      </c>
      <c r="K16" s="9">
        <v>5</v>
      </c>
    </row>
    <row r="17" spans="2:12" ht="38.85" customHeight="1">
      <c r="B17" s="522"/>
      <c r="C17" s="526"/>
      <c r="D17" s="529"/>
      <c r="E17" s="38" t="s">
        <v>66</v>
      </c>
      <c r="F17" s="26">
        <v>636</v>
      </c>
      <c r="G17" s="95" t="s">
        <v>86</v>
      </c>
      <c r="H17" s="111" t="s">
        <v>201</v>
      </c>
      <c r="I17" s="112">
        <v>4</v>
      </c>
      <c r="J17" s="161" t="s">
        <v>4</v>
      </c>
      <c r="K17" s="89">
        <v>5</v>
      </c>
    </row>
    <row r="18" spans="2:12" ht="38.85" customHeight="1">
      <c r="B18" s="522"/>
      <c r="C18" s="510" t="s">
        <v>179</v>
      </c>
      <c r="D18" s="529" t="s">
        <v>180</v>
      </c>
      <c r="E18" s="38" t="s">
        <v>65</v>
      </c>
      <c r="F18" s="26">
        <v>0</v>
      </c>
      <c r="G18" s="95" t="s">
        <v>86</v>
      </c>
      <c r="H18" s="111">
        <v>7</v>
      </c>
      <c r="I18" s="513">
        <v>4</v>
      </c>
      <c r="J18" s="514"/>
      <c r="K18" s="515"/>
    </row>
    <row r="19" spans="2:12" ht="38.85" customHeight="1">
      <c r="B19" s="522"/>
      <c r="C19" s="530"/>
      <c r="D19" s="529"/>
      <c r="E19" s="38" t="s">
        <v>66</v>
      </c>
      <c r="F19" s="118">
        <v>10</v>
      </c>
      <c r="G19" s="95" t="s">
        <v>86</v>
      </c>
      <c r="H19" s="162">
        <v>10</v>
      </c>
      <c r="I19" s="112">
        <v>5</v>
      </c>
      <c r="J19" s="161" t="s">
        <v>4</v>
      </c>
      <c r="K19" s="89">
        <v>6</v>
      </c>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5</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0399AE-A128-4C21-9F4F-564FBE738F5F}">
  <sheetPr>
    <pageSetUpPr fitToPage="1"/>
  </sheetPr>
  <dimension ref="B2:L28"/>
  <sheetViews>
    <sheetView showGridLines="0" view="pageBreakPreview" zoomScale="55" zoomScaleNormal="70" zoomScaleSheetLayoutView="55" zoomScalePageLayoutView="70" workbookViewId="0">
      <selection activeCell="R7" sqref="R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44695</v>
      </c>
      <c r="C6" s="524" t="s">
        <v>0</v>
      </c>
      <c r="D6" s="527" t="s">
        <v>2</v>
      </c>
      <c r="E6" s="103" t="s">
        <v>65</v>
      </c>
      <c r="F6" s="104">
        <v>0</v>
      </c>
      <c r="G6" s="105" t="s">
        <v>86</v>
      </c>
      <c r="H6" s="106">
        <v>48</v>
      </c>
      <c r="I6" s="108">
        <v>4</v>
      </c>
      <c r="J6" s="156" t="s">
        <v>4</v>
      </c>
      <c r="K6" s="9">
        <v>5</v>
      </c>
    </row>
    <row r="7" spans="2:11" ht="38.85" customHeight="1">
      <c r="B7" s="522"/>
      <c r="C7" s="525"/>
      <c r="D7" s="528"/>
      <c r="E7" s="38" t="s">
        <v>66</v>
      </c>
      <c r="F7" s="26">
        <v>34</v>
      </c>
      <c r="G7" s="16" t="s">
        <v>86</v>
      </c>
      <c r="H7" s="107">
        <v>60</v>
      </c>
      <c r="I7" s="108">
        <v>4</v>
      </c>
      <c r="J7" s="156" t="s">
        <v>4</v>
      </c>
      <c r="K7" s="9">
        <v>5</v>
      </c>
    </row>
    <row r="8" spans="2:11" ht="38.85" customHeight="1">
      <c r="B8" s="522"/>
      <c r="C8" s="525"/>
      <c r="D8" s="529" t="s">
        <v>1</v>
      </c>
      <c r="E8" s="38" t="s">
        <v>65</v>
      </c>
      <c r="F8" s="110">
        <v>0</v>
      </c>
      <c r="G8" s="95" t="s">
        <v>86</v>
      </c>
      <c r="H8" s="111">
        <v>905</v>
      </c>
      <c r="I8" s="108">
        <v>4</v>
      </c>
      <c r="J8" s="156" t="s">
        <v>4</v>
      </c>
      <c r="K8" s="9">
        <v>5</v>
      </c>
    </row>
    <row r="9" spans="2:11" ht="38.85" customHeight="1">
      <c r="B9" s="522"/>
      <c r="C9" s="526"/>
      <c r="D9" s="529"/>
      <c r="E9" s="38" t="s">
        <v>66</v>
      </c>
      <c r="F9" s="110">
        <v>320</v>
      </c>
      <c r="G9" s="95" t="s">
        <v>86</v>
      </c>
      <c r="H9" s="111" t="s">
        <v>201</v>
      </c>
      <c r="I9" s="112">
        <v>4</v>
      </c>
      <c r="J9" s="161" t="s">
        <v>4</v>
      </c>
      <c r="K9" s="89">
        <v>5</v>
      </c>
    </row>
    <row r="10" spans="2:11" ht="38.1" customHeight="1">
      <c r="B10" s="522"/>
      <c r="C10" s="510" t="s">
        <v>179</v>
      </c>
      <c r="D10" s="529" t="s">
        <v>180</v>
      </c>
      <c r="E10" s="38" t="s">
        <v>65</v>
      </c>
      <c r="F10" s="110">
        <v>0</v>
      </c>
      <c r="G10" s="95" t="s">
        <v>86</v>
      </c>
      <c r="H10" s="111">
        <v>7</v>
      </c>
      <c r="I10" s="513">
        <v>4</v>
      </c>
      <c r="J10" s="514"/>
      <c r="K10" s="515"/>
    </row>
    <row r="11" spans="2:11" ht="38.1" customHeight="1">
      <c r="B11" s="522"/>
      <c r="C11" s="530"/>
      <c r="D11" s="529"/>
      <c r="E11" s="38" t="s">
        <v>66</v>
      </c>
      <c r="F11" s="118">
        <v>4</v>
      </c>
      <c r="G11" s="95" t="s">
        <v>86</v>
      </c>
      <c r="H11" s="162">
        <v>10</v>
      </c>
      <c r="I11" s="112">
        <v>4</v>
      </c>
      <c r="J11" s="161" t="s">
        <v>4</v>
      </c>
      <c r="K11" s="89">
        <v>5</v>
      </c>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5</v>
      </c>
      <c r="J13" s="519"/>
      <c r="K13" s="520"/>
    </row>
    <row r="14" spans="2:11" ht="38.85" customHeight="1">
      <c r="B14" s="521">
        <v>44685</v>
      </c>
      <c r="C14" s="524" t="s">
        <v>0</v>
      </c>
      <c r="D14" s="527" t="s">
        <v>2</v>
      </c>
      <c r="E14" s="103" t="s">
        <v>65</v>
      </c>
      <c r="F14" s="104">
        <v>25</v>
      </c>
      <c r="G14" s="105" t="s">
        <v>86</v>
      </c>
      <c r="H14" s="106">
        <v>47</v>
      </c>
      <c r="I14" s="108">
        <v>4</v>
      </c>
      <c r="J14" s="156" t="s">
        <v>4</v>
      </c>
      <c r="K14" s="9">
        <v>5</v>
      </c>
    </row>
    <row r="15" spans="2:11" ht="38.85" customHeight="1">
      <c r="B15" s="522"/>
      <c r="C15" s="525"/>
      <c r="D15" s="528"/>
      <c r="E15" s="38" t="s">
        <v>66</v>
      </c>
      <c r="F15" s="26">
        <v>0</v>
      </c>
      <c r="G15" s="16" t="s">
        <v>86</v>
      </c>
      <c r="H15" s="107">
        <v>62</v>
      </c>
      <c r="I15" s="108">
        <v>3</v>
      </c>
      <c r="J15" s="156" t="s">
        <v>4</v>
      </c>
      <c r="K15" s="9">
        <v>4</v>
      </c>
    </row>
    <row r="16" spans="2:11" ht="38.85" customHeight="1">
      <c r="B16" s="522"/>
      <c r="C16" s="525"/>
      <c r="D16" s="529" t="s">
        <v>1</v>
      </c>
      <c r="E16" s="38" t="s">
        <v>65</v>
      </c>
      <c r="F16" s="26">
        <v>752</v>
      </c>
      <c r="G16" s="95" t="s">
        <v>86</v>
      </c>
      <c r="H16" s="111">
        <v>885</v>
      </c>
      <c r="I16" s="108">
        <v>4</v>
      </c>
      <c r="J16" s="156" t="s">
        <v>4</v>
      </c>
      <c r="K16" s="9">
        <v>5</v>
      </c>
    </row>
    <row r="17" spans="2:12" ht="38.85" customHeight="1">
      <c r="B17" s="522"/>
      <c r="C17" s="526"/>
      <c r="D17" s="529"/>
      <c r="E17" s="38" t="s">
        <v>66</v>
      </c>
      <c r="F17" s="26">
        <v>0</v>
      </c>
      <c r="G17" s="95" t="s">
        <v>86</v>
      </c>
      <c r="H17" s="111" t="s">
        <v>201</v>
      </c>
      <c r="I17" s="112">
        <v>4</v>
      </c>
      <c r="J17" s="161" t="s">
        <v>4</v>
      </c>
      <c r="K17" s="89">
        <v>5</v>
      </c>
    </row>
    <row r="18" spans="2:12" ht="38.85" customHeight="1">
      <c r="B18" s="522"/>
      <c r="C18" s="510" t="s">
        <v>179</v>
      </c>
      <c r="D18" s="529" t="s">
        <v>180</v>
      </c>
      <c r="E18" s="38" t="s">
        <v>65</v>
      </c>
      <c r="F18" s="26">
        <v>0</v>
      </c>
      <c r="G18" s="95" t="s">
        <v>86</v>
      </c>
      <c r="H18" s="111">
        <v>7</v>
      </c>
      <c r="I18" s="513">
        <v>4</v>
      </c>
      <c r="J18" s="514"/>
      <c r="K18" s="515"/>
    </row>
    <row r="19" spans="2:12" ht="38.85" customHeight="1">
      <c r="B19" s="522"/>
      <c r="C19" s="530"/>
      <c r="D19" s="529"/>
      <c r="E19" s="38" t="s">
        <v>66</v>
      </c>
      <c r="F19" s="118">
        <v>0</v>
      </c>
      <c r="G19" s="95" t="s">
        <v>86</v>
      </c>
      <c r="H19" s="162">
        <v>10</v>
      </c>
      <c r="I19" s="513">
        <v>4</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5</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8:K18"/>
    <mergeCell ref="I19:K19"/>
    <mergeCell ref="C20:E20"/>
    <mergeCell ref="I20:K20"/>
    <mergeCell ref="D21:E21"/>
    <mergeCell ref="I21:K21"/>
    <mergeCell ref="B14:B21"/>
    <mergeCell ref="C14:C17"/>
    <mergeCell ref="D14:D15"/>
    <mergeCell ref="D16:D17"/>
    <mergeCell ref="C18:C19"/>
    <mergeCell ref="D18:D19"/>
    <mergeCell ref="I10:K10"/>
    <mergeCell ref="C12:E12"/>
    <mergeCell ref="I12:K12"/>
    <mergeCell ref="D13:E13"/>
    <mergeCell ref="I13:K13"/>
    <mergeCell ref="B2:K2"/>
    <mergeCell ref="B4:B5"/>
    <mergeCell ref="C4:E5"/>
    <mergeCell ref="F4:H4"/>
    <mergeCell ref="I4:K5"/>
    <mergeCell ref="B6:B13"/>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BAEE2-0C1C-479F-B50C-05595EDA5EA5}">
  <sheetPr>
    <pageSetUpPr fitToPage="1"/>
  </sheetPr>
  <dimension ref="B2:L28"/>
  <sheetViews>
    <sheetView showGridLines="0" view="pageBreakPreview" zoomScale="55" zoomScaleNormal="70" zoomScaleSheetLayoutView="55" zoomScalePageLayoutView="70" workbookViewId="0">
      <selection activeCell="S7" sqref="S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44684</v>
      </c>
      <c r="C6" s="524" t="s">
        <v>0</v>
      </c>
      <c r="D6" s="527" t="s">
        <v>2</v>
      </c>
      <c r="E6" s="103" t="s">
        <v>65</v>
      </c>
      <c r="F6" s="104">
        <v>0</v>
      </c>
      <c r="G6" s="105" t="s">
        <v>86</v>
      </c>
      <c r="H6" s="106">
        <v>47</v>
      </c>
      <c r="I6" s="108">
        <v>3</v>
      </c>
      <c r="J6" s="156" t="s">
        <v>4</v>
      </c>
      <c r="K6" s="9">
        <v>4</v>
      </c>
    </row>
    <row r="7" spans="2:11" ht="38.85" customHeight="1">
      <c r="B7" s="522"/>
      <c r="C7" s="525"/>
      <c r="D7" s="528"/>
      <c r="E7" s="38" t="s">
        <v>66</v>
      </c>
      <c r="F7" s="26">
        <v>0</v>
      </c>
      <c r="G7" s="16" t="s">
        <v>86</v>
      </c>
      <c r="H7" s="107">
        <v>62</v>
      </c>
      <c r="I7" s="108">
        <v>3</v>
      </c>
      <c r="J7" s="156" t="s">
        <v>4</v>
      </c>
      <c r="K7" s="9">
        <v>4</v>
      </c>
    </row>
    <row r="8" spans="2:11" ht="38.85" customHeight="1">
      <c r="B8" s="522"/>
      <c r="C8" s="525"/>
      <c r="D8" s="529" t="s">
        <v>1</v>
      </c>
      <c r="E8" s="38" t="s">
        <v>65</v>
      </c>
      <c r="F8" s="110">
        <v>0</v>
      </c>
      <c r="G8" s="95" t="s">
        <v>86</v>
      </c>
      <c r="H8" s="111">
        <v>885</v>
      </c>
      <c r="I8" s="108">
        <v>3</v>
      </c>
      <c r="J8" s="156" t="s">
        <v>4</v>
      </c>
      <c r="K8" s="9">
        <v>4</v>
      </c>
    </row>
    <row r="9" spans="2:11" ht="38.85" customHeight="1">
      <c r="B9" s="522"/>
      <c r="C9" s="526"/>
      <c r="D9" s="529"/>
      <c r="E9" s="38" t="s">
        <v>66</v>
      </c>
      <c r="F9" s="110">
        <v>0</v>
      </c>
      <c r="G9" s="95" t="s">
        <v>86</v>
      </c>
      <c r="H9" s="111" t="s">
        <v>201</v>
      </c>
      <c r="I9" s="112">
        <v>4</v>
      </c>
      <c r="J9" s="161" t="s">
        <v>4</v>
      </c>
      <c r="K9" s="89">
        <v>5</v>
      </c>
    </row>
    <row r="10" spans="2:11" ht="38.1" customHeight="1">
      <c r="B10" s="522"/>
      <c r="C10" s="510" t="s">
        <v>179</v>
      </c>
      <c r="D10" s="529" t="s">
        <v>180</v>
      </c>
      <c r="E10" s="38" t="s">
        <v>65</v>
      </c>
      <c r="F10" s="110">
        <v>0</v>
      </c>
      <c r="G10" s="95" t="s">
        <v>86</v>
      </c>
      <c r="H10" s="111">
        <v>7</v>
      </c>
      <c r="I10" s="513">
        <v>4</v>
      </c>
      <c r="J10" s="514"/>
      <c r="K10" s="515"/>
    </row>
    <row r="11" spans="2:11" ht="38.1" customHeight="1">
      <c r="B11" s="522"/>
      <c r="C11" s="530"/>
      <c r="D11" s="529"/>
      <c r="E11" s="38" t="s">
        <v>66</v>
      </c>
      <c r="F11" s="118">
        <v>0</v>
      </c>
      <c r="G11" s="95" t="s">
        <v>86</v>
      </c>
      <c r="H11" s="162">
        <v>10</v>
      </c>
      <c r="I11" s="513">
        <v>4</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v>0.25</v>
      </c>
      <c r="G13" s="19" t="s">
        <v>86</v>
      </c>
      <c r="H13" s="117" t="s">
        <v>220</v>
      </c>
      <c r="I13" s="518">
        <v>5</v>
      </c>
      <c r="J13" s="519"/>
      <c r="K13" s="520"/>
    </row>
    <row r="14" spans="2:11" ht="38.85" customHeight="1">
      <c r="B14" s="521">
        <v>44681</v>
      </c>
      <c r="C14" s="524" t="s">
        <v>0</v>
      </c>
      <c r="D14" s="527" t="s">
        <v>2</v>
      </c>
      <c r="E14" s="103" t="s">
        <v>65</v>
      </c>
      <c r="F14" s="104">
        <v>33</v>
      </c>
      <c r="G14" s="105" t="s">
        <v>86</v>
      </c>
      <c r="H14" s="106">
        <v>48</v>
      </c>
      <c r="I14" s="108">
        <v>3</v>
      </c>
      <c r="J14" s="156" t="s">
        <v>4</v>
      </c>
      <c r="K14" s="9">
        <v>4</v>
      </c>
    </row>
    <row r="15" spans="2:11" ht="38.85" customHeight="1">
      <c r="B15" s="522"/>
      <c r="C15" s="525"/>
      <c r="D15" s="528"/>
      <c r="E15" s="38" t="s">
        <v>66</v>
      </c>
      <c r="F15" s="26">
        <v>0</v>
      </c>
      <c r="G15" s="16" t="s">
        <v>86</v>
      </c>
      <c r="H15" s="107">
        <v>60</v>
      </c>
      <c r="I15" s="108">
        <v>3</v>
      </c>
      <c r="J15" s="156" t="s">
        <v>4</v>
      </c>
      <c r="K15" s="9">
        <v>4</v>
      </c>
    </row>
    <row r="16" spans="2:11" ht="38.85" customHeight="1">
      <c r="B16" s="522"/>
      <c r="C16" s="525"/>
      <c r="D16" s="529" t="s">
        <v>1</v>
      </c>
      <c r="E16" s="38" t="s">
        <v>65</v>
      </c>
      <c r="F16" s="26">
        <v>356</v>
      </c>
      <c r="G16" s="95" t="s">
        <v>86</v>
      </c>
      <c r="H16" s="111">
        <v>905</v>
      </c>
      <c r="I16" s="108">
        <v>3</v>
      </c>
      <c r="J16" s="156" t="s">
        <v>4</v>
      </c>
      <c r="K16" s="9">
        <v>4</v>
      </c>
    </row>
    <row r="17" spans="2:12" ht="38.85" customHeight="1">
      <c r="B17" s="522"/>
      <c r="C17" s="526"/>
      <c r="D17" s="529"/>
      <c r="E17" s="38" t="s">
        <v>66</v>
      </c>
      <c r="F17" s="26">
        <v>286</v>
      </c>
      <c r="G17" s="95" t="s">
        <v>86</v>
      </c>
      <c r="H17" s="111" t="s">
        <v>201</v>
      </c>
      <c r="I17" s="112">
        <v>4</v>
      </c>
      <c r="J17" s="161" t="s">
        <v>4</v>
      </c>
      <c r="K17" s="89">
        <v>5</v>
      </c>
    </row>
    <row r="18" spans="2:12" ht="38.85" customHeight="1">
      <c r="B18" s="522"/>
      <c r="C18" s="510" t="s">
        <v>179</v>
      </c>
      <c r="D18" s="529" t="s">
        <v>180</v>
      </c>
      <c r="E18" s="38" t="s">
        <v>65</v>
      </c>
      <c r="F18" s="26">
        <v>7</v>
      </c>
      <c r="G18" s="95" t="s">
        <v>86</v>
      </c>
      <c r="H18" s="111">
        <v>7</v>
      </c>
      <c r="I18" s="513">
        <v>4</v>
      </c>
      <c r="J18" s="514"/>
      <c r="K18" s="515"/>
    </row>
    <row r="19" spans="2:12" ht="38.85" customHeight="1">
      <c r="B19" s="522"/>
      <c r="C19" s="530"/>
      <c r="D19" s="529"/>
      <c r="E19" s="38" t="s">
        <v>66</v>
      </c>
      <c r="F19" s="118">
        <v>0</v>
      </c>
      <c r="G19" s="95" t="s">
        <v>86</v>
      </c>
      <c r="H19" s="162">
        <v>10</v>
      </c>
      <c r="I19" s="513">
        <v>4</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4</v>
      </c>
      <c r="J21" s="519"/>
      <c r="K21" s="520"/>
      <c r="L21" s="122"/>
    </row>
    <row r="22" spans="2:12" ht="7.35" customHeight="1">
      <c r="B22" s="10"/>
      <c r="C22" s="20"/>
      <c r="D22" s="21"/>
      <c r="E22" s="20"/>
      <c r="F22" s="20"/>
      <c r="G22" s="20"/>
      <c r="H22" s="20"/>
      <c r="I22" s="20"/>
      <c r="J22" s="20"/>
      <c r="K22" s="20"/>
    </row>
    <row r="23" spans="2:12" ht="24.6" customHeight="1">
      <c r="B23" s="5" t="s">
        <v>222</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5DE65-FEAC-4EB4-8CCD-5C53A8BDB615}">
  <sheetPr>
    <pageSetUpPr fitToPage="1"/>
  </sheetPr>
  <dimension ref="B2:L28"/>
  <sheetViews>
    <sheetView showGridLines="0" view="pageBreakPreview" topLeftCell="A4" zoomScale="55" zoomScaleNormal="70" zoomScaleSheetLayoutView="55" zoomScalePageLayoutView="70" workbookViewId="0">
      <selection activeCell="T8" sqref="T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44679</v>
      </c>
      <c r="C6" s="524" t="s">
        <v>0</v>
      </c>
      <c r="D6" s="527" t="s">
        <v>2</v>
      </c>
      <c r="E6" s="103" t="s">
        <v>65</v>
      </c>
      <c r="F6" s="104">
        <v>0</v>
      </c>
      <c r="G6" s="105" t="s">
        <v>86</v>
      </c>
      <c r="H6" s="106">
        <v>48</v>
      </c>
      <c r="I6" s="108">
        <v>3</v>
      </c>
      <c r="J6" s="156" t="s">
        <v>4</v>
      </c>
      <c r="K6" s="9">
        <v>4</v>
      </c>
    </row>
    <row r="7" spans="2:11" ht="38.85" customHeight="1">
      <c r="B7" s="522"/>
      <c r="C7" s="525"/>
      <c r="D7" s="528"/>
      <c r="E7" s="38" t="s">
        <v>66</v>
      </c>
      <c r="F7" s="26">
        <v>29</v>
      </c>
      <c r="G7" s="16" t="s">
        <v>86</v>
      </c>
      <c r="H7" s="107">
        <v>60</v>
      </c>
      <c r="I7" s="108">
        <v>3</v>
      </c>
      <c r="J7" s="156" t="s">
        <v>4</v>
      </c>
      <c r="K7" s="9">
        <v>4</v>
      </c>
    </row>
    <row r="8" spans="2:11" ht="38.85" customHeight="1">
      <c r="B8" s="522"/>
      <c r="C8" s="525"/>
      <c r="D8" s="529" t="s">
        <v>1</v>
      </c>
      <c r="E8" s="38" t="s">
        <v>65</v>
      </c>
      <c r="F8" s="110">
        <v>0</v>
      </c>
      <c r="G8" s="95" t="s">
        <v>86</v>
      </c>
      <c r="H8" s="111">
        <v>905</v>
      </c>
      <c r="I8" s="108">
        <v>3</v>
      </c>
      <c r="J8" s="156" t="s">
        <v>4</v>
      </c>
      <c r="K8" s="9">
        <v>4</v>
      </c>
    </row>
    <row r="9" spans="2:11" ht="38.85" customHeight="1">
      <c r="B9" s="522"/>
      <c r="C9" s="526"/>
      <c r="D9" s="529"/>
      <c r="E9" s="38" t="s">
        <v>66</v>
      </c>
      <c r="F9" s="110">
        <v>0</v>
      </c>
      <c r="G9" s="95" t="s">
        <v>86</v>
      </c>
      <c r="H9" s="111" t="s">
        <v>201</v>
      </c>
      <c r="I9" s="112">
        <v>3</v>
      </c>
      <c r="J9" s="161" t="s">
        <v>4</v>
      </c>
      <c r="K9" s="89">
        <v>4</v>
      </c>
    </row>
    <row r="10" spans="2:11" ht="38.1" customHeight="1">
      <c r="B10" s="522"/>
      <c r="C10" s="510" t="s">
        <v>179</v>
      </c>
      <c r="D10" s="529" t="s">
        <v>180</v>
      </c>
      <c r="E10" s="38" t="s">
        <v>65</v>
      </c>
      <c r="F10" s="110">
        <v>0</v>
      </c>
      <c r="G10" s="95" t="s">
        <v>86</v>
      </c>
      <c r="H10" s="111">
        <v>7</v>
      </c>
      <c r="I10" s="513">
        <v>3</v>
      </c>
      <c r="J10" s="514"/>
      <c r="K10" s="515"/>
    </row>
    <row r="11" spans="2:11" ht="38.1" customHeight="1">
      <c r="B11" s="522"/>
      <c r="C11" s="530"/>
      <c r="D11" s="529"/>
      <c r="E11" s="38" t="s">
        <v>66</v>
      </c>
      <c r="F11" s="118">
        <v>0</v>
      </c>
      <c r="G11" s="95" t="s">
        <v>86</v>
      </c>
      <c r="H11" s="162">
        <v>10</v>
      </c>
      <c r="I11" s="513">
        <v>4</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4</v>
      </c>
      <c r="J13" s="519"/>
      <c r="K13" s="520"/>
    </row>
    <row r="14" spans="2:11" ht="38.85" customHeight="1">
      <c r="B14" s="521">
        <v>44673</v>
      </c>
      <c r="C14" s="524" t="s">
        <v>0</v>
      </c>
      <c r="D14" s="527" t="s">
        <v>2</v>
      </c>
      <c r="E14" s="103" t="s">
        <v>65</v>
      </c>
      <c r="F14" s="104">
        <v>0</v>
      </c>
      <c r="G14" s="105" t="s">
        <v>86</v>
      </c>
      <c r="H14" s="106">
        <v>48</v>
      </c>
      <c r="I14" s="108">
        <v>3</v>
      </c>
      <c r="J14" s="156" t="s">
        <v>4</v>
      </c>
      <c r="K14" s="9">
        <v>4</v>
      </c>
    </row>
    <row r="15" spans="2:11" ht="38.85" customHeight="1">
      <c r="B15" s="522"/>
      <c r="C15" s="525"/>
      <c r="D15" s="528"/>
      <c r="E15" s="38" t="s">
        <v>66</v>
      </c>
      <c r="F15" s="26">
        <v>13</v>
      </c>
      <c r="G15" s="16" t="s">
        <v>86</v>
      </c>
      <c r="H15" s="107">
        <v>60</v>
      </c>
      <c r="I15" s="108">
        <v>3</v>
      </c>
      <c r="J15" s="156" t="s">
        <v>4</v>
      </c>
      <c r="K15" s="9">
        <v>4</v>
      </c>
    </row>
    <row r="16" spans="2:11" ht="38.85" customHeight="1">
      <c r="B16" s="522"/>
      <c r="C16" s="525"/>
      <c r="D16" s="529" t="s">
        <v>1</v>
      </c>
      <c r="E16" s="38" t="s">
        <v>65</v>
      </c>
      <c r="F16" s="26">
        <v>0</v>
      </c>
      <c r="G16" s="95" t="s">
        <v>86</v>
      </c>
      <c r="H16" s="111">
        <v>905</v>
      </c>
      <c r="I16" s="108">
        <v>3</v>
      </c>
      <c r="J16" s="156" t="s">
        <v>4</v>
      </c>
      <c r="K16" s="9">
        <v>4</v>
      </c>
    </row>
    <row r="17" spans="2:12" ht="38.85" customHeight="1">
      <c r="B17" s="522"/>
      <c r="C17" s="526"/>
      <c r="D17" s="529"/>
      <c r="E17" s="38" t="s">
        <v>66</v>
      </c>
      <c r="F17" s="26">
        <v>451</v>
      </c>
      <c r="G17" s="95" t="s">
        <v>86</v>
      </c>
      <c r="H17" s="111" t="s">
        <v>201</v>
      </c>
      <c r="I17" s="112">
        <v>3</v>
      </c>
      <c r="J17" s="161" t="s">
        <v>4</v>
      </c>
      <c r="K17" s="89">
        <v>4</v>
      </c>
    </row>
    <row r="18" spans="2:12" ht="38.85" customHeight="1">
      <c r="B18" s="522"/>
      <c r="C18" s="510" t="s">
        <v>179</v>
      </c>
      <c r="D18" s="529" t="s">
        <v>180</v>
      </c>
      <c r="E18" s="38" t="s">
        <v>65</v>
      </c>
      <c r="F18" s="26">
        <v>0</v>
      </c>
      <c r="G18" s="95" t="s">
        <v>86</v>
      </c>
      <c r="H18" s="111">
        <v>7</v>
      </c>
      <c r="I18" s="513">
        <v>3</v>
      </c>
      <c r="J18" s="514"/>
      <c r="K18" s="515"/>
    </row>
    <row r="19" spans="2:12" ht="38.85" customHeight="1">
      <c r="B19" s="522"/>
      <c r="C19" s="530"/>
      <c r="D19" s="529"/>
      <c r="E19" s="38" t="s">
        <v>66</v>
      </c>
      <c r="F19" s="118">
        <v>10</v>
      </c>
      <c r="G19" s="95" t="s">
        <v>86</v>
      </c>
      <c r="H19" s="162">
        <v>10</v>
      </c>
      <c r="I19" s="513">
        <v>4</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4</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89CB5-F447-4B60-A6CC-7113F8CAE19B}">
  <sheetPr>
    <pageSetUpPr fitToPage="1"/>
  </sheetPr>
  <dimension ref="B2:L28"/>
  <sheetViews>
    <sheetView showGridLines="0" view="pageBreakPreview" topLeftCell="A4"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44671</v>
      </c>
      <c r="C6" s="524" t="s">
        <v>0</v>
      </c>
      <c r="D6" s="527" t="s">
        <v>2</v>
      </c>
      <c r="E6" s="103" t="s">
        <v>65</v>
      </c>
      <c r="F6" s="104">
        <v>0</v>
      </c>
      <c r="G6" s="105" t="s">
        <v>86</v>
      </c>
      <c r="H6" s="106">
        <v>48</v>
      </c>
      <c r="I6" s="108">
        <v>3</v>
      </c>
      <c r="J6" s="156" t="s">
        <v>4</v>
      </c>
      <c r="K6" s="9">
        <v>4</v>
      </c>
    </row>
    <row r="7" spans="2:11" ht="38.85" customHeight="1">
      <c r="B7" s="522"/>
      <c r="C7" s="525"/>
      <c r="D7" s="528"/>
      <c r="E7" s="38" t="s">
        <v>66</v>
      </c>
      <c r="F7" s="26">
        <v>20</v>
      </c>
      <c r="G7" s="16" t="s">
        <v>86</v>
      </c>
      <c r="H7" s="107">
        <v>60</v>
      </c>
      <c r="I7" s="108">
        <v>3</v>
      </c>
      <c r="J7" s="156" t="s">
        <v>4</v>
      </c>
      <c r="K7" s="9">
        <v>4</v>
      </c>
    </row>
    <row r="8" spans="2:11" ht="38.85" customHeight="1">
      <c r="B8" s="522"/>
      <c r="C8" s="525"/>
      <c r="D8" s="529" t="s">
        <v>1</v>
      </c>
      <c r="E8" s="38" t="s">
        <v>65</v>
      </c>
      <c r="F8" s="110">
        <v>0</v>
      </c>
      <c r="G8" s="95" t="s">
        <v>86</v>
      </c>
      <c r="H8" s="111">
        <v>905</v>
      </c>
      <c r="I8" s="108">
        <v>3</v>
      </c>
      <c r="J8" s="156" t="s">
        <v>4</v>
      </c>
      <c r="K8" s="9">
        <v>4</v>
      </c>
    </row>
    <row r="9" spans="2:11" ht="38.85" customHeight="1">
      <c r="B9" s="522"/>
      <c r="C9" s="526"/>
      <c r="D9" s="529"/>
      <c r="E9" s="38" t="s">
        <v>66</v>
      </c>
      <c r="F9" s="110">
        <v>298</v>
      </c>
      <c r="G9" s="95" t="s">
        <v>86</v>
      </c>
      <c r="H9" s="111" t="s">
        <v>201</v>
      </c>
      <c r="I9" s="112">
        <v>3</v>
      </c>
      <c r="J9" s="161" t="s">
        <v>4</v>
      </c>
      <c r="K9" s="89">
        <v>4</v>
      </c>
    </row>
    <row r="10" spans="2:11" ht="38.1" customHeight="1">
      <c r="B10" s="522"/>
      <c r="C10" s="510" t="s">
        <v>179</v>
      </c>
      <c r="D10" s="529" t="s">
        <v>180</v>
      </c>
      <c r="E10" s="38" t="s">
        <v>65</v>
      </c>
      <c r="F10" s="110">
        <v>0</v>
      </c>
      <c r="G10" s="95" t="s">
        <v>86</v>
      </c>
      <c r="H10" s="111">
        <v>7</v>
      </c>
      <c r="I10" s="513">
        <v>3</v>
      </c>
      <c r="J10" s="514"/>
      <c r="K10" s="515"/>
    </row>
    <row r="11" spans="2:11" ht="38.1" customHeight="1">
      <c r="B11" s="522"/>
      <c r="C11" s="530"/>
      <c r="D11" s="529"/>
      <c r="E11" s="38" t="s">
        <v>66</v>
      </c>
      <c r="F11" s="118">
        <v>0</v>
      </c>
      <c r="G11" s="95" t="s">
        <v>86</v>
      </c>
      <c r="H11" s="162">
        <v>10</v>
      </c>
      <c r="I11" s="513">
        <v>3</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4</v>
      </c>
      <c r="J13" s="519"/>
      <c r="K13" s="520"/>
    </row>
    <row r="14" spans="2:11" ht="38.85" customHeight="1">
      <c r="B14" s="521">
        <v>44670</v>
      </c>
      <c r="C14" s="524" t="s">
        <v>0</v>
      </c>
      <c r="D14" s="527" t="s">
        <v>2</v>
      </c>
      <c r="E14" s="103" t="s">
        <v>65</v>
      </c>
      <c r="F14" s="104">
        <v>3</v>
      </c>
      <c r="G14" s="105" t="s">
        <v>86</v>
      </c>
      <c r="H14" s="106">
        <v>48</v>
      </c>
      <c r="I14" s="108">
        <v>3</v>
      </c>
      <c r="J14" s="156" t="s">
        <v>4</v>
      </c>
      <c r="K14" s="9">
        <v>4</v>
      </c>
    </row>
    <row r="15" spans="2:11" ht="38.85" customHeight="1">
      <c r="B15" s="522"/>
      <c r="C15" s="525"/>
      <c r="D15" s="528"/>
      <c r="E15" s="38" t="s">
        <v>66</v>
      </c>
      <c r="F15" s="26">
        <v>0</v>
      </c>
      <c r="G15" s="16" t="s">
        <v>86</v>
      </c>
      <c r="H15" s="107">
        <v>60</v>
      </c>
      <c r="I15" s="108">
        <v>2</v>
      </c>
      <c r="J15" s="156" t="s">
        <v>4</v>
      </c>
      <c r="K15" s="9">
        <v>3</v>
      </c>
    </row>
    <row r="16" spans="2:11" ht="38.85" customHeight="1">
      <c r="B16" s="522"/>
      <c r="C16" s="525"/>
      <c r="D16" s="529" t="s">
        <v>1</v>
      </c>
      <c r="E16" s="38" t="s">
        <v>65</v>
      </c>
      <c r="F16" s="26">
        <v>139</v>
      </c>
      <c r="G16" s="95" t="s">
        <v>86</v>
      </c>
      <c r="H16" s="111">
        <v>905</v>
      </c>
      <c r="I16" s="108">
        <v>3</v>
      </c>
      <c r="J16" s="156" t="s">
        <v>4</v>
      </c>
      <c r="K16" s="9">
        <v>4</v>
      </c>
    </row>
    <row r="17" spans="2:12" ht="38.85" customHeight="1">
      <c r="B17" s="522"/>
      <c r="C17" s="526"/>
      <c r="D17" s="529"/>
      <c r="E17" s="38" t="s">
        <v>66</v>
      </c>
      <c r="F17" s="26">
        <v>0</v>
      </c>
      <c r="G17" s="95" t="s">
        <v>86</v>
      </c>
      <c r="H17" s="111" t="s">
        <v>201</v>
      </c>
      <c r="I17" s="112">
        <v>3</v>
      </c>
      <c r="J17" s="161" t="s">
        <v>4</v>
      </c>
      <c r="K17" s="89">
        <v>4</v>
      </c>
    </row>
    <row r="18" spans="2:12" ht="38.85" customHeight="1">
      <c r="B18" s="522"/>
      <c r="C18" s="510" t="s">
        <v>179</v>
      </c>
      <c r="D18" s="529" t="s">
        <v>180</v>
      </c>
      <c r="E18" s="38" t="s">
        <v>65</v>
      </c>
      <c r="F18" s="26">
        <v>0</v>
      </c>
      <c r="G18" s="95" t="s">
        <v>86</v>
      </c>
      <c r="H18" s="111">
        <v>7</v>
      </c>
      <c r="I18" s="513">
        <v>3</v>
      </c>
      <c r="J18" s="514"/>
      <c r="K18" s="515"/>
    </row>
    <row r="19" spans="2:12" ht="38.85" customHeight="1">
      <c r="B19" s="522"/>
      <c r="C19" s="530"/>
      <c r="D19" s="529"/>
      <c r="E19" s="38" t="s">
        <v>66</v>
      </c>
      <c r="F19" s="118">
        <v>0</v>
      </c>
      <c r="G19" s="95" t="s">
        <v>86</v>
      </c>
      <c r="H19" s="162">
        <v>10</v>
      </c>
      <c r="I19" s="513">
        <v>3</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4</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EE8ED-E069-47EB-8DEC-F7C1FB433E07}">
  <sheetPr>
    <pageSetUpPr fitToPage="1"/>
  </sheetPr>
  <dimension ref="B2:L28"/>
  <sheetViews>
    <sheetView showGridLines="0" view="pageBreakPreview" topLeftCell="A4" zoomScale="55" zoomScaleNormal="70" zoomScaleSheetLayoutView="55" zoomScalePageLayoutView="70" workbookViewId="0">
      <selection activeCell="Q9" sqref="Q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44668</v>
      </c>
      <c r="C6" s="524" t="s">
        <v>0</v>
      </c>
      <c r="D6" s="527" t="s">
        <v>2</v>
      </c>
      <c r="E6" s="103" t="s">
        <v>65</v>
      </c>
      <c r="F6" s="104">
        <v>0</v>
      </c>
      <c r="G6" s="105" t="s">
        <v>86</v>
      </c>
      <c r="H6" s="106">
        <v>48</v>
      </c>
      <c r="I6" s="108">
        <v>3</v>
      </c>
      <c r="J6" s="156" t="s">
        <v>4</v>
      </c>
      <c r="K6" s="9">
        <v>4</v>
      </c>
    </row>
    <row r="7" spans="2:11" ht="38.85" customHeight="1">
      <c r="B7" s="522"/>
      <c r="C7" s="525"/>
      <c r="D7" s="528"/>
      <c r="E7" s="38" t="s">
        <v>66</v>
      </c>
      <c r="F7" s="26">
        <v>0</v>
      </c>
      <c r="G7" s="16" t="s">
        <v>86</v>
      </c>
      <c r="H7" s="107">
        <v>60</v>
      </c>
      <c r="I7" s="108">
        <v>2</v>
      </c>
      <c r="J7" s="156" t="s">
        <v>4</v>
      </c>
      <c r="K7" s="9">
        <v>3</v>
      </c>
    </row>
    <row r="8" spans="2:11" ht="38.85" customHeight="1">
      <c r="B8" s="522"/>
      <c r="C8" s="525"/>
      <c r="D8" s="529" t="s">
        <v>1</v>
      </c>
      <c r="E8" s="38" t="s">
        <v>65</v>
      </c>
      <c r="F8" s="110">
        <v>0</v>
      </c>
      <c r="G8" s="95" t="s">
        <v>86</v>
      </c>
      <c r="H8" s="111">
        <v>905</v>
      </c>
      <c r="I8" s="108">
        <v>3</v>
      </c>
      <c r="J8" s="156" t="s">
        <v>4</v>
      </c>
      <c r="K8" s="9">
        <v>4</v>
      </c>
    </row>
    <row r="9" spans="2:11" ht="38.85" customHeight="1">
      <c r="B9" s="522"/>
      <c r="C9" s="526"/>
      <c r="D9" s="529"/>
      <c r="E9" s="38" t="s">
        <v>66</v>
      </c>
      <c r="F9" s="110">
        <v>0</v>
      </c>
      <c r="G9" s="95" t="s">
        <v>86</v>
      </c>
      <c r="H9" s="111" t="s">
        <v>201</v>
      </c>
      <c r="I9" s="112">
        <v>3</v>
      </c>
      <c r="J9" s="161" t="s">
        <v>4</v>
      </c>
      <c r="K9" s="89">
        <v>4</v>
      </c>
    </row>
    <row r="10" spans="2:11" ht="38.1" customHeight="1">
      <c r="B10" s="522"/>
      <c r="C10" s="510" t="s">
        <v>179</v>
      </c>
      <c r="D10" s="529" t="s">
        <v>180</v>
      </c>
      <c r="E10" s="38" t="s">
        <v>65</v>
      </c>
      <c r="F10" s="110">
        <v>0</v>
      </c>
      <c r="G10" s="95" t="s">
        <v>86</v>
      </c>
      <c r="H10" s="111">
        <v>7</v>
      </c>
      <c r="I10" s="513">
        <v>3</v>
      </c>
      <c r="J10" s="514"/>
      <c r="K10" s="515"/>
    </row>
    <row r="11" spans="2:11" ht="38.1" customHeight="1">
      <c r="B11" s="522"/>
      <c r="C11" s="530"/>
      <c r="D11" s="529"/>
      <c r="E11" s="38" t="s">
        <v>66</v>
      </c>
      <c r="F11" s="118">
        <v>0</v>
      </c>
      <c r="G11" s="95" t="s">
        <v>86</v>
      </c>
      <c r="H11" s="162">
        <v>10</v>
      </c>
      <c r="I11" s="513">
        <v>3</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v>0</v>
      </c>
      <c r="G13" s="19" t="s">
        <v>86</v>
      </c>
      <c r="H13" s="117" t="s">
        <v>220</v>
      </c>
      <c r="I13" s="518">
        <v>4</v>
      </c>
      <c r="J13" s="519"/>
      <c r="K13" s="520"/>
    </row>
    <row r="14" spans="2:11" ht="38.85" customHeight="1">
      <c r="B14" s="521">
        <v>44667</v>
      </c>
      <c r="C14" s="524" t="s">
        <v>0</v>
      </c>
      <c r="D14" s="527" t="s">
        <v>2</v>
      </c>
      <c r="E14" s="103" t="s">
        <v>65</v>
      </c>
      <c r="F14" s="104">
        <v>48</v>
      </c>
      <c r="G14" s="105" t="s">
        <v>86</v>
      </c>
      <c r="H14" s="106">
        <v>48</v>
      </c>
      <c r="I14" s="108">
        <v>3</v>
      </c>
      <c r="J14" s="156" t="s">
        <v>4</v>
      </c>
      <c r="K14" s="9">
        <v>4</v>
      </c>
    </row>
    <row r="15" spans="2:11" ht="38.85" customHeight="1">
      <c r="B15" s="522"/>
      <c r="C15" s="525"/>
      <c r="D15" s="528"/>
      <c r="E15" s="38" t="s">
        <v>66</v>
      </c>
      <c r="F15" s="26">
        <v>16</v>
      </c>
      <c r="G15" s="16" t="s">
        <v>86</v>
      </c>
      <c r="H15" s="107">
        <v>60</v>
      </c>
      <c r="I15" s="108">
        <v>2</v>
      </c>
      <c r="J15" s="156" t="s">
        <v>4</v>
      </c>
      <c r="K15" s="9">
        <v>3</v>
      </c>
    </row>
    <row r="16" spans="2:11" ht="38.85" customHeight="1">
      <c r="B16" s="522"/>
      <c r="C16" s="525"/>
      <c r="D16" s="529" t="s">
        <v>1</v>
      </c>
      <c r="E16" s="38" t="s">
        <v>65</v>
      </c>
      <c r="F16" s="26">
        <v>871</v>
      </c>
      <c r="G16" s="95" t="s">
        <v>86</v>
      </c>
      <c r="H16" s="111">
        <v>905</v>
      </c>
      <c r="I16" s="108">
        <v>3</v>
      </c>
      <c r="J16" s="156" t="s">
        <v>4</v>
      </c>
      <c r="K16" s="9">
        <v>4</v>
      </c>
    </row>
    <row r="17" spans="2:12" ht="38.85" customHeight="1">
      <c r="B17" s="522"/>
      <c r="C17" s="526"/>
      <c r="D17" s="529"/>
      <c r="E17" s="38" t="s">
        <v>66</v>
      </c>
      <c r="F17" s="26">
        <v>335</v>
      </c>
      <c r="G17" s="95" t="s">
        <v>86</v>
      </c>
      <c r="H17" s="111" t="s">
        <v>201</v>
      </c>
      <c r="I17" s="112">
        <v>3</v>
      </c>
      <c r="J17" s="161" t="s">
        <v>4</v>
      </c>
      <c r="K17" s="89">
        <v>4</v>
      </c>
    </row>
    <row r="18" spans="2:12" ht="38.85" customHeight="1">
      <c r="B18" s="522"/>
      <c r="C18" s="510" t="s">
        <v>179</v>
      </c>
      <c r="D18" s="529" t="s">
        <v>180</v>
      </c>
      <c r="E18" s="38" t="s">
        <v>65</v>
      </c>
      <c r="F18" s="26">
        <v>7</v>
      </c>
      <c r="G18" s="95" t="s">
        <v>86</v>
      </c>
      <c r="H18" s="111">
        <v>7</v>
      </c>
      <c r="I18" s="513">
        <v>3</v>
      </c>
      <c r="J18" s="514"/>
      <c r="K18" s="515"/>
    </row>
    <row r="19" spans="2:12" ht="38.85" customHeight="1">
      <c r="B19" s="522"/>
      <c r="C19" s="530"/>
      <c r="D19" s="529"/>
      <c r="E19" s="38" t="s">
        <v>66</v>
      </c>
      <c r="F19" s="118">
        <v>0</v>
      </c>
      <c r="G19" s="95" t="s">
        <v>86</v>
      </c>
      <c r="H19" s="162">
        <v>10</v>
      </c>
      <c r="I19" s="513">
        <v>3</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3</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FC2EA-7947-4A44-A25E-9AFE73E8DB6C}">
  <sheetPr>
    <pageSetUpPr fitToPage="1"/>
  </sheetPr>
  <dimension ref="B2:L28"/>
  <sheetViews>
    <sheetView showGridLines="0" view="pageBreakPreview" zoomScale="55" zoomScaleNormal="70" zoomScaleSheetLayoutView="55" zoomScalePageLayoutView="70" workbookViewId="0">
      <selection activeCell="N6" sqref="N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44661</v>
      </c>
      <c r="C6" s="524" t="s">
        <v>0</v>
      </c>
      <c r="D6" s="527" t="s">
        <v>2</v>
      </c>
      <c r="E6" s="103" t="s">
        <v>65</v>
      </c>
      <c r="F6" s="104">
        <v>48</v>
      </c>
      <c r="G6" s="105" t="s">
        <v>86</v>
      </c>
      <c r="H6" s="106">
        <v>48</v>
      </c>
      <c r="I6" s="108">
        <v>2</v>
      </c>
      <c r="J6" s="156" t="s">
        <v>4</v>
      </c>
      <c r="K6" s="9">
        <v>3</v>
      </c>
    </row>
    <row r="7" spans="2:11" ht="38.85" customHeight="1">
      <c r="B7" s="522"/>
      <c r="C7" s="525"/>
      <c r="D7" s="528"/>
      <c r="E7" s="38" t="s">
        <v>66</v>
      </c>
      <c r="F7" s="26">
        <v>30</v>
      </c>
      <c r="G7" s="16" t="s">
        <v>86</v>
      </c>
      <c r="H7" s="107">
        <v>60</v>
      </c>
      <c r="I7" s="108">
        <v>2</v>
      </c>
      <c r="J7" s="156" t="s">
        <v>4</v>
      </c>
      <c r="K7" s="9">
        <v>3</v>
      </c>
    </row>
    <row r="8" spans="2:11" ht="38.85" customHeight="1">
      <c r="B8" s="522"/>
      <c r="C8" s="525"/>
      <c r="D8" s="529" t="s">
        <v>1</v>
      </c>
      <c r="E8" s="38" t="s">
        <v>65</v>
      </c>
      <c r="F8" s="110">
        <v>875</v>
      </c>
      <c r="G8" s="95" t="s">
        <v>86</v>
      </c>
      <c r="H8" s="111">
        <v>905</v>
      </c>
      <c r="I8" s="108">
        <v>2</v>
      </c>
      <c r="J8" s="156" t="s">
        <v>4</v>
      </c>
      <c r="K8" s="9">
        <v>3</v>
      </c>
    </row>
    <row r="9" spans="2:11" ht="38.85" customHeight="1">
      <c r="B9" s="522"/>
      <c r="C9" s="526"/>
      <c r="D9" s="529"/>
      <c r="E9" s="38" t="s">
        <v>66</v>
      </c>
      <c r="F9" s="110">
        <v>333</v>
      </c>
      <c r="G9" s="95" t="s">
        <v>86</v>
      </c>
      <c r="H9" s="111" t="s">
        <v>201</v>
      </c>
      <c r="I9" s="112">
        <v>2</v>
      </c>
      <c r="J9" s="161" t="s">
        <v>4</v>
      </c>
      <c r="K9" s="89">
        <v>3</v>
      </c>
    </row>
    <row r="10" spans="2:11" ht="38.1" customHeight="1">
      <c r="B10" s="522"/>
      <c r="C10" s="510" t="s">
        <v>179</v>
      </c>
      <c r="D10" s="529" t="s">
        <v>180</v>
      </c>
      <c r="E10" s="38" t="s">
        <v>65</v>
      </c>
      <c r="F10" s="110">
        <v>7</v>
      </c>
      <c r="G10" s="95" t="s">
        <v>86</v>
      </c>
      <c r="H10" s="111">
        <v>7</v>
      </c>
      <c r="I10" s="513">
        <v>2</v>
      </c>
      <c r="J10" s="514"/>
      <c r="K10" s="515"/>
    </row>
    <row r="11" spans="2:11" ht="38.1" customHeight="1">
      <c r="B11" s="522"/>
      <c r="C11" s="530"/>
      <c r="D11" s="529"/>
      <c r="E11" s="38" t="s">
        <v>66</v>
      </c>
      <c r="F11" s="118">
        <v>10</v>
      </c>
      <c r="G11" s="95" t="s">
        <v>86</v>
      </c>
      <c r="H11" s="162">
        <v>10</v>
      </c>
      <c r="I11" s="513">
        <v>3</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3</v>
      </c>
      <c r="J13" s="519"/>
      <c r="K13" s="520"/>
    </row>
    <row r="14" spans="2:11" ht="38.85" customHeight="1">
      <c r="B14" s="521">
        <v>44660</v>
      </c>
      <c r="C14" s="524" t="s">
        <v>0</v>
      </c>
      <c r="D14" s="527" t="s">
        <v>2</v>
      </c>
      <c r="E14" s="103" t="s">
        <v>65</v>
      </c>
      <c r="F14" s="104">
        <v>0</v>
      </c>
      <c r="G14" s="105" t="s">
        <v>86</v>
      </c>
      <c r="H14" s="106">
        <v>48</v>
      </c>
      <c r="I14" s="108">
        <v>1</v>
      </c>
      <c r="J14" s="156" t="s">
        <v>4</v>
      </c>
      <c r="K14" s="9">
        <v>2</v>
      </c>
    </row>
    <row r="15" spans="2:11" ht="38.85" customHeight="1">
      <c r="B15" s="522"/>
      <c r="C15" s="525"/>
      <c r="D15" s="528"/>
      <c r="E15" s="38" t="s">
        <v>66</v>
      </c>
      <c r="F15" s="26">
        <v>0</v>
      </c>
      <c r="G15" s="16" t="s">
        <v>86</v>
      </c>
      <c r="H15" s="107">
        <v>60</v>
      </c>
      <c r="I15" s="108">
        <v>2</v>
      </c>
      <c r="J15" s="156" t="s">
        <v>4</v>
      </c>
      <c r="K15" s="9">
        <v>3</v>
      </c>
    </row>
    <row r="16" spans="2:11" ht="38.85" customHeight="1">
      <c r="B16" s="522"/>
      <c r="C16" s="525"/>
      <c r="D16" s="529" t="s">
        <v>1</v>
      </c>
      <c r="E16" s="38" t="s">
        <v>65</v>
      </c>
      <c r="F16" s="26">
        <v>0</v>
      </c>
      <c r="G16" s="95" t="s">
        <v>86</v>
      </c>
      <c r="H16" s="111">
        <v>905</v>
      </c>
      <c r="I16" s="108">
        <v>1</v>
      </c>
      <c r="J16" s="156" t="s">
        <v>4</v>
      </c>
      <c r="K16" s="9">
        <v>2</v>
      </c>
    </row>
    <row r="17" spans="2:12" ht="38.85" customHeight="1">
      <c r="B17" s="522"/>
      <c r="C17" s="526"/>
      <c r="D17" s="529"/>
      <c r="E17" s="38" t="s">
        <v>66</v>
      </c>
      <c r="F17" s="26">
        <v>0</v>
      </c>
      <c r="G17" s="95" t="s">
        <v>86</v>
      </c>
      <c r="H17" s="111" t="s">
        <v>201</v>
      </c>
      <c r="I17" s="112">
        <v>2</v>
      </c>
      <c r="J17" s="161" t="s">
        <v>4</v>
      </c>
      <c r="K17" s="89">
        <v>3</v>
      </c>
    </row>
    <row r="18" spans="2:12" ht="38.85" customHeight="1">
      <c r="B18" s="522"/>
      <c r="C18" s="510" t="s">
        <v>179</v>
      </c>
      <c r="D18" s="529" t="s">
        <v>180</v>
      </c>
      <c r="E18" s="38" t="s">
        <v>65</v>
      </c>
      <c r="F18" s="26">
        <v>0</v>
      </c>
      <c r="G18" s="95" t="s">
        <v>86</v>
      </c>
      <c r="H18" s="111">
        <v>7</v>
      </c>
      <c r="I18" s="513">
        <v>1</v>
      </c>
      <c r="J18" s="514"/>
      <c r="K18" s="515"/>
    </row>
    <row r="19" spans="2:12" ht="38.85" customHeight="1">
      <c r="B19" s="522"/>
      <c r="C19" s="530"/>
      <c r="D19" s="529"/>
      <c r="E19" s="38" t="s">
        <v>66</v>
      </c>
      <c r="F19" s="118">
        <v>0</v>
      </c>
      <c r="G19" s="95" t="s">
        <v>86</v>
      </c>
      <c r="H19" s="162">
        <v>10</v>
      </c>
      <c r="I19" s="513">
        <v>2</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51">
        <v>0</v>
      </c>
      <c r="G21" s="19" t="s">
        <v>86</v>
      </c>
      <c r="H21" s="117" t="s">
        <v>220</v>
      </c>
      <c r="I21" s="518">
        <v>3</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3DABF-A5D8-4527-8A49-451A7DA76880}">
  <sheetPr>
    <pageSetUpPr fitToPage="1"/>
  </sheetPr>
  <dimension ref="B2:L28"/>
  <sheetViews>
    <sheetView showGridLines="0" view="pageBreakPreview" zoomScale="55" zoomScaleNormal="70" zoomScaleSheetLayoutView="55" zoomScalePageLayoutView="70" workbookViewId="0">
      <selection activeCell="N1" sqref="N1:U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44659</v>
      </c>
      <c r="C6" s="524" t="s">
        <v>0</v>
      </c>
      <c r="D6" s="527" t="s">
        <v>2</v>
      </c>
      <c r="E6" s="103" t="s">
        <v>65</v>
      </c>
      <c r="F6" s="104">
        <v>32</v>
      </c>
      <c r="G6" s="105" t="s">
        <v>86</v>
      </c>
      <c r="H6" s="106">
        <v>48</v>
      </c>
      <c r="I6" s="108">
        <v>1</v>
      </c>
      <c r="J6" s="156" t="s">
        <v>4</v>
      </c>
      <c r="K6" s="9">
        <v>2</v>
      </c>
    </row>
    <row r="7" spans="2:11" ht="38.85" customHeight="1">
      <c r="B7" s="522"/>
      <c r="C7" s="525"/>
      <c r="D7" s="528"/>
      <c r="E7" s="38" t="s">
        <v>66</v>
      </c>
      <c r="F7" s="26">
        <v>0</v>
      </c>
      <c r="G7" s="16" t="s">
        <v>86</v>
      </c>
      <c r="H7" s="107">
        <v>60</v>
      </c>
      <c r="I7" s="108">
        <v>2</v>
      </c>
      <c r="J7" s="156" t="s">
        <v>4</v>
      </c>
      <c r="K7" s="9">
        <v>3</v>
      </c>
    </row>
    <row r="8" spans="2:11" ht="38.85" customHeight="1">
      <c r="B8" s="522"/>
      <c r="C8" s="525"/>
      <c r="D8" s="529" t="s">
        <v>1</v>
      </c>
      <c r="E8" s="38" t="s">
        <v>65</v>
      </c>
      <c r="F8" s="110">
        <v>394</v>
      </c>
      <c r="G8" s="95" t="s">
        <v>86</v>
      </c>
      <c r="H8" s="111">
        <v>905</v>
      </c>
      <c r="I8" s="108">
        <v>1</v>
      </c>
      <c r="J8" s="156" t="s">
        <v>4</v>
      </c>
      <c r="K8" s="9">
        <v>2</v>
      </c>
    </row>
    <row r="9" spans="2:11" ht="38.85" customHeight="1">
      <c r="B9" s="522"/>
      <c r="C9" s="526"/>
      <c r="D9" s="529"/>
      <c r="E9" s="38" t="s">
        <v>66</v>
      </c>
      <c r="F9" s="110">
        <v>262</v>
      </c>
      <c r="G9" s="95" t="s">
        <v>86</v>
      </c>
      <c r="H9" s="111" t="s">
        <v>201</v>
      </c>
      <c r="I9" s="112">
        <v>2</v>
      </c>
      <c r="J9" s="161" t="s">
        <v>4</v>
      </c>
      <c r="K9" s="89">
        <v>3</v>
      </c>
    </row>
    <row r="10" spans="2:11" ht="38.1" customHeight="1">
      <c r="B10" s="522"/>
      <c r="C10" s="510" t="s">
        <v>179</v>
      </c>
      <c r="D10" s="529" t="s">
        <v>180</v>
      </c>
      <c r="E10" s="38" t="s">
        <v>65</v>
      </c>
      <c r="F10" s="110">
        <v>7</v>
      </c>
      <c r="G10" s="95" t="s">
        <v>86</v>
      </c>
      <c r="H10" s="111">
        <v>7</v>
      </c>
      <c r="I10" s="513">
        <v>1</v>
      </c>
      <c r="J10" s="514"/>
      <c r="K10" s="515"/>
    </row>
    <row r="11" spans="2:11" ht="38.1" customHeight="1">
      <c r="B11" s="522"/>
      <c r="C11" s="530"/>
      <c r="D11" s="529"/>
      <c r="E11" s="38" t="s">
        <v>66</v>
      </c>
      <c r="F11" s="118">
        <v>0</v>
      </c>
      <c r="G11" s="95" t="s">
        <v>86</v>
      </c>
      <c r="H11" s="162">
        <v>10</v>
      </c>
      <c r="I11" s="513">
        <v>2</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2</v>
      </c>
      <c r="J13" s="519"/>
      <c r="K13" s="520"/>
    </row>
    <row r="14" spans="2:11" ht="38.85" customHeight="1">
      <c r="B14" s="521">
        <v>44658</v>
      </c>
      <c r="C14" s="524" t="s">
        <v>0</v>
      </c>
      <c r="D14" s="527" t="s">
        <v>2</v>
      </c>
      <c r="E14" s="103" t="s">
        <v>65</v>
      </c>
      <c r="F14" s="104">
        <v>0</v>
      </c>
      <c r="G14" s="105" t="s">
        <v>86</v>
      </c>
      <c r="H14" s="106">
        <v>48</v>
      </c>
      <c r="I14" s="108">
        <v>0</v>
      </c>
      <c r="J14" s="156" t="s">
        <v>4</v>
      </c>
      <c r="K14" s="9">
        <v>1</v>
      </c>
    </row>
    <row r="15" spans="2:11" ht="38.85" customHeight="1">
      <c r="B15" s="522"/>
      <c r="C15" s="525"/>
      <c r="D15" s="528"/>
      <c r="E15" s="38" t="s">
        <v>66</v>
      </c>
      <c r="F15" s="26">
        <v>0</v>
      </c>
      <c r="G15" s="16" t="s">
        <v>86</v>
      </c>
      <c r="H15" s="107">
        <v>60</v>
      </c>
      <c r="I15" s="108">
        <v>2</v>
      </c>
      <c r="J15" s="156" t="s">
        <v>4</v>
      </c>
      <c r="K15" s="9">
        <v>3</v>
      </c>
    </row>
    <row r="16" spans="2:11" ht="38.85" customHeight="1">
      <c r="B16" s="522"/>
      <c r="C16" s="525"/>
      <c r="D16" s="529" t="s">
        <v>1</v>
      </c>
      <c r="E16" s="38" t="s">
        <v>65</v>
      </c>
      <c r="F16" s="26">
        <v>0</v>
      </c>
      <c r="G16" s="95" t="s">
        <v>86</v>
      </c>
      <c r="H16" s="111">
        <v>905</v>
      </c>
      <c r="I16" s="108">
        <v>0</v>
      </c>
      <c r="J16" s="156" t="s">
        <v>4</v>
      </c>
      <c r="K16" s="9">
        <v>1</v>
      </c>
    </row>
    <row r="17" spans="2:12" ht="38.85" customHeight="1">
      <c r="B17" s="522"/>
      <c r="C17" s="526"/>
      <c r="D17" s="529"/>
      <c r="E17" s="38" t="s">
        <v>66</v>
      </c>
      <c r="F17" s="26">
        <v>0</v>
      </c>
      <c r="G17" s="95" t="s">
        <v>86</v>
      </c>
      <c r="H17" s="111" t="s">
        <v>201</v>
      </c>
      <c r="I17" s="112">
        <v>2</v>
      </c>
      <c r="J17" s="161" t="s">
        <v>4</v>
      </c>
      <c r="K17" s="89">
        <v>3</v>
      </c>
    </row>
    <row r="18" spans="2:12" ht="38.85" customHeight="1">
      <c r="B18" s="522"/>
      <c r="C18" s="510" t="s">
        <v>179</v>
      </c>
      <c r="D18" s="529" t="s">
        <v>180</v>
      </c>
      <c r="E18" s="38" t="s">
        <v>65</v>
      </c>
      <c r="F18" s="26">
        <v>0</v>
      </c>
      <c r="G18" s="95" t="s">
        <v>86</v>
      </c>
      <c r="H18" s="111">
        <v>7</v>
      </c>
      <c r="I18" s="513">
        <v>0</v>
      </c>
      <c r="J18" s="514"/>
      <c r="K18" s="515"/>
    </row>
    <row r="19" spans="2:12" ht="38.85" customHeight="1">
      <c r="B19" s="522"/>
      <c r="C19" s="530"/>
      <c r="D19" s="529"/>
      <c r="E19" s="38" t="s">
        <v>66</v>
      </c>
      <c r="F19" s="118">
        <v>0</v>
      </c>
      <c r="G19" s="95" t="s">
        <v>86</v>
      </c>
      <c r="H19" s="162">
        <v>10</v>
      </c>
      <c r="I19" s="513">
        <v>2</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51">
        <v>0.05</v>
      </c>
      <c r="G21" s="19" t="s">
        <v>86</v>
      </c>
      <c r="H21" s="117" t="s">
        <v>220</v>
      </c>
      <c r="I21" s="518">
        <v>2</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65AB4-ACCF-41E9-8CCF-1086C830193C}">
  <sheetPr>
    <pageSetUpPr fitToPage="1"/>
  </sheetPr>
  <dimension ref="B2:L28"/>
  <sheetViews>
    <sheetView showGridLines="0" view="pageBreakPreview" zoomScale="55" zoomScaleNormal="70" zoomScaleSheetLayoutView="55" zoomScalePageLayoutView="70" workbookViewId="0">
      <selection activeCell="O11" sqref="O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44657</v>
      </c>
      <c r="C6" s="524" t="s">
        <v>0</v>
      </c>
      <c r="D6" s="527" t="s">
        <v>2</v>
      </c>
      <c r="E6" s="103" t="s">
        <v>65</v>
      </c>
      <c r="F6" s="104">
        <v>14</v>
      </c>
      <c r="G6" s="105" t="s">
        <v>86</v>
      </c>
      <c r="H6" s="106">
        <v>48</v>
      </c>
      <c r="I6" s="108">
        <v>0</v>
      </c>
      <c r="J6" s="156" t="s">
        <v>4</v>
      </c>
      <c r="K6" s="9">
        <v>1</v>
      </c>
    </row>
    <row r="7" spans="2:11" ht="38.85" customHeight="1">
      <c r="B7" s="522"/>
      <c r="C7" s="525"/>
      <c r="D7" s="528"/>
      <c r="E7" s="38" t="s">
        <v>66</v>
      </c>
      <c r="F7" s="26">
        <v>0</v>
      </c>
      <c r="G7" s="16" t="s">
        <v>86</v>
      </c>
      <c r="H7" s="107">
        <v>60</v>
      </c>
      <c r="I7" s="108">
        <v>2</v>
      </c>
      <c r="J7" s="156" t="s">
        <v>4</v>
      </c>
      <c r="K7" s="9">
        <v>3</v>
      </c>
    </row>
    <row r="8" spans="2:11" ht="38.85" customHeight="1">
      <c r="B8" s="522"/>
      <c r="C8" s="525"/>
      <c r="D8" s="529" t="s">
        <v>1</v>
      </c>
      <c r="E8" s="38" t="s">
        <v>65</v>
      </c>
      <c r="F8" s="110">
        <v>411</v>
      </c>
      <c r="G8" s="95" t="s">
        <v>86</v>
      </c>
      <c r="H8" s="111">
        <v>905</v>
      </c>
      <c r="I8" s="108">
        <v>0</v>
      </c>
      <c r="J8" s="156" t="s">
        <v>4</v>
      </c>
      <c r="K8" s="9">
        <v>1</v>
      </c>
    </row>
    <row r="9" spans="2:11" ht="38.85" customHeight="1">
      <c r="B9" s="522"/>
      <c r="C9" s="526"/>
      <c r="D9" s="529"/>
      <c r="E9" s="38" t="s">
        <v>66</v>
      </c>
      <c r="F9" s="110">
        <v>659</v>
      </c>
      <c r="G9" s="95" t="s">
        <v>86</v>
      </c>
      <c r="H9" s="111" t="s">
        <v>201</v>
      </c>
      <c r="I9" s="112">
        <v>2</v>
      </c>
      <c r="J9" s="161" t="s">
        <v>4</v>
      </c>
      <c r="K9" s="89">
        <v>3</v>
      </c>
    </row>
    <row r="10" spans="2:11" ht="38.1" customHeight="1">
      <c r="B10" s="522"/>
      <c r="C10" s="510" t="s">
        <v>179</v>
      </c>
      <c r="D10" s="529" t="s">
        <v>180</v>
      </c>
      <c r="E10" s="38" t="s">
        <v>65</v>
      </c>
      <c r="F10" s="110">
        <v>0</v>
      </c>
      <c r="G10" s="95" t="s">
        <v>86</v>
      </c>
      <c r="H10" s="111">
        <v>7</v>
      </c>
      <c r="I10" s="513">
        <v>0</v>
      </c>
      <c r="J10" s="514"/>
      <c r="K10" s="515"/>
    </row>
    <row r="11" spans="2:11" ht="38.1" customHeight="1">
      <c r="B11" s="522"/>
      <c r="C11" s="530"/>
      <c r="D11" s="529"/>
      <c r="E11" s="38" t="s">
        <v>66</v>
      </c>
      <c r="F11" s="118">
        <v>0</v>
      </c>
      <c r="G11" s="95" t="s">
        <v>86</v>
      </c>
      <c r="H11" s="162">
        <v>10</v>
      </c>
      <c r="I11" s="513">
        <v>2</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1</v>
      </c>
      <c r="J13" s="519"/>
      <c r="K13" s="520"/>
    </row>
    <row r="14" spans="2:11" ht="38.85" customHeight="1">
      <c r="B14" s="521">
        <v>44656</v>
      </c>
      <c r="C14" s="524" t="s">
        <v>0</v>
      </c>
      <c r="D14" s="527" t="s">
        <v>2</v>
      </c>
      <c r="E14" s="103" t="s">
        <v>65</v>
      </c>
      <c r="F14" s="104">
        <v>5</v>
      </c>
      <c r="G14" s="105" t="s">
        <v>86</v>
      </c>
      <c r="H14" s="106">
        <v>48</v>
      </c>
      <c r="I14" s="108">
        <v>0</v>
      </c>
      <c r="J14" s="156" t="s">
        <v>4</v>
      </c>
      <c r="K14" s="9">
        <v>1</v>
      </c>
    </row>
    <row r="15" spans="2:11" ht="38.85" customHeight="1">
      <c r="B15" s="522"/>
      <c r="C15" s="525"/>
      <c r="D15" s="528"/>
      <c r="E15" s="38" t="s">
        <v>66</v>
      </c>
      <c r="F15" s="26">
        <v>35</v>
      </c>
      <c r="G15" s="16" t="s">
        <v>86</v>
      </c>
      <c r="H15" s="107">
        <v>60</v>
      </c>
      <c r="I15" s="108">
        <v>2</v>
      </c>
      <c r="J15" s="156" t="s">
        <v>4</v>
      </c>
      <c r="K15" s="9">
        <v>3</v>
      </c>
    </row>
    <row r="16" spans="2:11" ht="38.85" customHeight="1">
      <c r="B16" s="522"/>
      <c r="C16" s="525"/>
      <c r="D16" s="529" t="s">
        <v>1</v>
      </c>
      <c r="E16" s="38" t="s">
        <v>65</v>
      </c>
      <c r="F16" s="26">
        <v>169</v>
      </c>
      <c r="G16" s="95" t="s">
        <v>86</v>
      </c>
      <c r="H16" s="111">
        <v>905</v>
      </c>
      <c r="I16" s="108">
        <v>0</v>
      </c>
      <c r="J16" s="156" t="s">
        <v>4</v>
      </c>
      <c r="K16" s="9">
        <v>1</v>
      </c>
    </row>
    <row r="17" spans="2:12" ht="38.85" customHeight="1">
      <c r="B17" s="522"/>
      <c r="C17" s="526"/>
      <c r="D17" s="529"/>
      <c r="E17" s="38" t="s">
        <v>66</v>
      </c>
      <c r="F17" s="26">
        <v>0</v>
      </c>
      <c r="G17" s="95" t="s">
        <v>86</v>
      </c>
      <c r="H17" s="111" t="s">
        <v>201</v>
      </c>
      <c r="I17" s="112">
        <v>1</v>
      </c>
      <c r="J17" s="161" t="s">
        <v>4</v>
      </c>
      <c r="K17" s="89">
        <v>2</v>
      </c>
    </row>
    <row r="18" spans="2:12" ht="38.85" customHeight="1">
      <c r="B18" s="522"/>
      <c r="C18" s="510" t="s">
        <v>179</v>
      </c>
      <c r="D18" s="529" t="s">
        <v>180</v>
      </c>
      <c r="E18" s="38" t="s">
        <v>65</v>
      </c>
      <c r="F18" s="26">
        <v>0</v>
      </c>
      <c r="G18" s="95" t="s">
        <v>86</v>
      </c>
      <c r="H18" s="111">
        <v>7</v>
      </c>
      <c r="I18" s="513">
        <v>0</v>
      </c>
      <c r="J18" s="514"/>
      <c r="K18" s="515"/>
    </row>
    <row r="19" spans="2:12" ht="38.85" customHeight="1">
      <c r="B19" s="522"/>
      <c r="C19" s="530"/>
      <c r="D19" s="529"/>
      <c r="E19" s="38" t="s">
        <v>66</v>
      </c>
      <c r="F19" s="118">
        <v>0</v>
      </c>
      <c r="G19" s="95" t="s">
        <v>86</v>
      </c>
      <c r="H19" s="162">
        <v>10</v>
      </c>
      <c r="I19" s="513">
        <v>2</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1</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D0AB7-75BD-4A17-89C9-59B885D4A2AF}">
  <sheetPr>
    <pageSetUpPr fitToPage="1"/>
  </sheetPr>
  <dimension ref="B1:M40"/>
  <sheetViews>
    <sheetView view="pageBreakPreview" zoomScale="70" zoomScaleNormal="100" zoomScaleSheetLayoutView="70" workbookViewId="0">
      <selection activeCell="P34" sqref="P34"/>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45354</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4" t="s">
        <v>462</v>
      </c>
      <c r="H10" s="257"/>
      <c r="I10" s="288"/>
      <c r="J10" s="171" t="s">
        <v>506</v>
      </c>
      <c r="K10" s="290"/>
      <c r="L10" s="273"/>
    </row>
    <row r="11" spans="2:13" ht="19.5" customHeight="1">
      <c r="B11" s="282"/>
      <c r="C11" s="257"/>
      <c r="D11" s="257" t="s">
        <v>247</v>
      </c>
      <c r="E11" s="257"/>
      <c r="F11" s="257"/>
      <c r="G11" s="276" t="s">
        <v>377</v>
      </c>
      <c r="H11" s="257"/>
      <c r="I11" s="277" t="s">
        <v>377</v>
      </c>
      <c r="J11" s="276" t="s">
        <v>548</v>
      </c>
      <c r="K11" s="290"/>
      <c r="L11" s="279" t="s">
        <v>549</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272</v>
      </c>
      <c r="H15" s="264"/>
      <c r="I15" s="177">
        <v>1</v>
      </c>
      <c r="J15" s="178" t="s">
        <v>550</v>
      </c>
      <c r="K15" s="268"/>
      <c r="L15" s="200" t="s">
        <v>551</v>
      </c>
      <c r="M15" s="201"/>
    </row>
    <row r="16" spans="2:13" ht="21.75" customHeight="1">
      <c r="B16" s="281">
        <v>45355</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4" t="s">
        <v>462</v>
      </c>
      <c r="H19" s="257"/>
      <c r="I19" s="382"/>
      <c r="J19" s="171" t="s">
        <v>506</v>
      </c>
      <c r="K19" s="384"/>
      <c r="L19" s="374"/>
    </row>
    <row r="20" spans="2:13" ht="19.5" customHeight="1">
      <c r="B20" s="282"/>
      <c r="C20" s="257"/>
      <c r="D20" s="257" t="s">
        <v>247</v>
      </c>
      <c r="E20" s="257"/>
      <c r="F20" s="257"/>
      <c r="G20" s="276" t="s">
        <v>278</v>
      </c>
      <c r="H20" s="257"/>
      <c r="I20" s="375" t="s">
        <v>278</v>
      </c>
      <c r="J20" s="377" t="s">
        <v>552</v>
      </c>
      <c r="K20" s="384"/>
      <c r="L20" s="378" t="s">
        <v>553</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509</v>
      </c>
      <c r="K23" s="368"/>
      <c r="L23" s="371"/>
    </row>
    <row r="24" spans="2:13" ht="24" customHeight="1" thickBot="1">
      <c r="B24" s="283"/>
      <c r="C24" s="258"/>
      <c r="D24" s="258" t="s">
        <v>253</v>
      </c>
      <c r="E24" s="258"/>
      <c r="F24" s="258"/>
      <c r="G24" s="177" t="s">
        <v>239</v>
      </c>
      <c r="H24" s="264"/>
      <c r="I24" s="209">
        <v>0</v>
      </c>
      <c r="J24" s="210" t="s">
        <v>550</v>
      </c>
      <c r="K24" s="369"/>
      <c r="L24" s="211" t="s">
        <v>551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B724E-B21A-41C5-AD62-9EF609EC13BD}">
  <sheetPr>
    <pageSetUpPr fitToPage="1"/>
  </sheetPr>
  <dimension ref="B2:L28"/>
  <sheetViews>
    <sheetView showGridLines="0" view="pageBreakPreview" topLeftCell="D1" zoomScale="55" zoomScaleNormal="70" zoomScaleSheetLayoutView="55" zoomScalePageLayoutView="70" workbookViewId="0">
      <selection activeCell="N1" sqref="N1:Y104857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44655</v>
      </c>
      <c r="C6" s="524" t="s">
        <v>0</v>
      </c>
      <c r="D6" s="527" t="s">
        <v>2</v>
      </c>
      <c r="E6" s="103" t="s">
        <v>65</v>
      </c>
      <c r="F6" s="104">
        <v>0</v>
      </c>
      <c r="G6" s="105" t="s">
        <v>86</v>
      </c>
      <c r="H6" s="106">
        <v>48</v>
      </c>
      <c r="I6" s="108">
        <v>0</v>
      </c>
      <c r="J6" s="156" t="s">
        <v>4</v>
      </c>
      <c r="K6" s="9">
        <v>1</v>
      </c>
    </row>
    <row r="7" spans="2:11" ht="38.85" customHeight="1">
      <c r="B7" s="522"/>
      <c r="C7" s="525"/>
      <c r="D7" s="528"/>
      <c r="E7" s="38" t="s">
        <v>66</v>
      </c>
      <c r="F7" s="26">
        <v>13</v>
      </c>
      <c r="G7" s="16" t="s">
        <v>86</v>
      </c>
      <c r="H7" s="107">
        <v>60</v>
      </c>
      <c r="I7" s="108">
        <v>1</v>
      </c>
      <c r="J7" s="156" t="s">
        <v>4</v>
      </c>
      <c r="K7" s="9">
        <v>2</v>
      </c>
    </row>
    <row r="8" spans="2:11" ht="38.85" customHeight="1">
      <c r="B8" s="522"/>
      <c r="C8" s="525"/>
      <c r="D8" s="529" t="s">
        <v>1</v>
      </c>
      <c r="E8" s="38" t="s">
        <v>65</v>
      </c>
      <c r="F8" s="110">
        <v>0</v>
      </c>
      <c r="G8" s="95" t="s">
        <v>86</v>
      </c>
      <c r="H8" s="111">
        <v>905</v>
      </c>
      <c r="I8" s="108">
        <v>0</v>
      </c>
      <c r="J8" s="156" t="s">
        <v>4</v>
      </c>
      <c r="K8" s="9">
        <v>1</v>
      </c>
    </row>
    <row r="9" spans="2:11" ht="38.85" customHeight="1">
      <c r="B9" s="522"/>
      <c r="C9" s="526"/>
      <c r="D9" s="529"/>
      <c r="E9" s="38" t="s">
        <v>66</v>
      </c>
      <c r="F9" s="110">
        <v>656</v>
      </c>
      <c r="G9" s="95" t="s">
        <v>86</v>
      </c>
      <c r="H9" s="111" t="s">
        <v>201</v>
      </c>
      <c r="I9" s="112">
        <v>1</v>
      </c>
      <c r="J9" s="161" t="s">
        <v>4</v>
      </c>
      <c r="K9" s="89">
        <v>2</v>
      </c>
    </row>
    <row r="10" spans="2:11" ht="38.1" customHeight="1">
      <c r="B10" s="522"/>
      <c r="C10" s="510" t="s">
        <v>179</v>
      </c>
      <c r="D10" s="529" t="s">
        <v>180</v>
      </c>
      <c r="E10" s="38" t="s">
        <v>65</v>
      </c>
      <c r="F10" s="110">
        <v>0</v>
      </c>
      <c r="G10" s="95" t="s">
        <v>86</v>
      </c>
      <c r="H10" s="111">
        <v>7</v>
      </c>
      <c r="I10" s="513">
        <v>0</v>
      </c>
      <c r="J10" s="514"/>
      <c r="K10" s="515"/>
    </row>
    <row r="11" spans="2:11" ht="38.1" customHeight="1">
      <c r="B11" s="522"/>
      <c r="C11" s="530"/>
      <c r="D11" s="529"/>
      <c r="E11" s="38" t="s">
        <v>66</v>
      </c>
      <c r="F11" s="118">
        <v>6</v>
      </c>
      <c r="G11" s="95" t="s">
        <v>86</v>
      </c>
      <c r="H11" s="162">
        <v>10</v>
      </c>
      <c r="I11" s="513">
        <v>2</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1</v>
      </c>
      <c r="J13" s="519"/>
      <c r="K13" s="520"/>
    </row>
    <row r="14" spans="2:11" ht="38.85" customHeight="1">
      <c r="B14" s="521">
        <v>44654</v>
      </c>
      <c r="C14" s="524" t="s">
        <v>0</v>
      </c>
      <c r="D14" s="527" t="s">
        <v>2</v>
      </c>
      <c r="E14" s="103" t="s">
        <v>65</v>
      </c>
      <c r="F14" s="104">
        <v>7</v>
      </c>
      <c r="G14" s="105" t="s">
        <v>86</v>
      </c>
      <c r="H14" s="106">
        <v>48</v>
      </c>
      <c r="I14" s="108">
        <v>0</v>
      </c>
      <c r="J14" s="156" t="s">
        <v>4</v>
      </c>
      <c r="K14" s="9">
        <v>1</v>
      </c>
    </row>
    <row r="15" spans="2:11" ht="38.85" customHeight="1">
      <c r="B15" s="522"/>
      <c r="C15" s="525"/>
      <c r="D15" s="528"/>
      <c r="E15" s="38" t="s">
        <v>66</v>
      </c>
      <c r="F15" s="26">
        <v>60</v>
      </c>
      <c r="G15" s="16" t="s">
        <v>86</v>
      </c>
      <c r="H15" s="107">
        <v>60</v>
      </c>
      <c r="I15" s="108">
        <v>1</v>
      </c>
      <c r="J15" s="156" t="s">
        <v>4</v>
      </c>
      <c r="K15" s="9">
        <v>2</v>
      </c>
    </row>
    <row r="16" spans="2:11" ht="38.85" customHeight="1">
      <c r="B16" s="522"/>
      <c r="C16" s="525"/>
      <c r="D16" s="529" t="s">
        <v>1</v>
      </c>
      <c r="E16" s="38" t="s">
        <v>65</v>
      </c>
      <c r="F16" s="26">
        <v>213</v>
      </c>
      <c r="G16" s="95" t="s">
        <v>86</v>
      </c>
      <c r="H16" s="111">
        <v>905</v>
      </c>
      <c r="I16" s="108">
        <v>0</v>
      </c>
      <c r="J16" s="156" t="s">
        <v>4</v>
      </c>
      <c r="K16" s="9">
        <v>1</v>
      </c>
    </row>
    <row r="17" spans="2:12" ht="38.85" customHeight="1">
      <c r="B17" s="522"/>
      <c r="C17" s="526"/>
      <c r="D17" s="529"/>
      <c r="E17" s="38" t="s">
        <v>66</v>
      </c>
      <c r="F17" s="26">
        <v>736</v>
      </c>
      <c r="G17" s="95" t="s">
        <v>86</v>
      </c>
      <c r="H17" s="111" t="s">
        <v>201</v>
      </c>
      <c r="I17" s="112">
        <v>1</v>
      </c>
      <c r="J17" s="161" t="s">
        <v>4</v>
      </c>
      <c r="K17" s="89">
        <v>2</v>
      </c>
    </row>
    <row r="18" spans="2:12" ht="38.85" customHeight="1">
      <c r="B18" s="522"/>
      <c r="C18" s="510" t="s">
        <v>179</v>
      </c>
      <c r="D18" s="529" t="s">
        <v>180</v>
      </c>
      <c r="E18" s="38" t="s">
        <v>65</v>
      </c>
      <c r="F18" s="26">
        <v>0</v>
      </c>
      <c r="G18" s="95" t="s">
        <v>86</v>
      </c>
      <c r="H18" s="111">
        <v>7</v>
      </c>
      <c r="I18" s="513">
        <v>0</v>
      </c>
      <c r="J18" s="514"/>
      <c r="K18" s="515"/>
    </row>
    <row r="19" spans="2:12" ht="38.85" customHeight="1">
      <c r="B19" s="522"/>
      <c r="C19" s="530"/>
      <c r="D19" s="529"/>
      <c r="E19" s="38" t="s">
        <v>66</v>
      </c>
      <c r="F19" s="118">
        <v>10</v>
      </c>
      <c r="G19" s="95" t="s">
        <v>86</v>
      </c>
      <c r="H19" s="162">
        <v>10</v>
      </c>
      <c r="I19" s="108">
        <v>1</v>
      </c>
      <c r="J19" s="156" t="s">
        <v>4</v>
      </c>
      <c r="K19" s="9">
        <v>2</v>
      </c>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1</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8">
    <mergeCell ref="I12:K12"/>
    <mergeCell ref="B14:B21"/>
    <mergeCell ref="C14:C17"/>
    <mergeCell ref="D14:D15"/>
    <mergeCell ref="D16:D17"/>
    <mergeCell ref="C18:C19"/>
    <mergeCell ref="D18:D19"/>
    <mergeCell ref="I18:K18"/>
    <mergeCell ref="C20:E20"/>
    <mergeCell ref="I20:K20"/>
    <mergeCell ref="D21:E21"/>
    <mergeCell ref="I21:K21"/>
    <mergeCell ref="D13:E13"/>
    <mergeCell ref="I13:K13"/>
    <mergeCell ref="B6:B13"/>
    <mergeCell ref="C6:C9"/>
    <mergeCell ref="I10:K10"/>
    <mergeCell ref="I11:K11"/>
    <mergeCell ref="B2:K2"/>
    <mergeCell ref="B4:B5"/>
    <mergeCell ref="C4:E5"/>
    <mergeCell ref="F4:H4"/>
    <mergeCell ref="I4:K5"/>
    <mergeCell ref="C12:E12"/>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E1657-F0ED-41DA-B07B-27456230D548}">
  <sheetPr>
    <pageSetUpPr fitToPage="1"/>
  </sheetPr>
  <dimension ref="B2:L28"/>
  <sheetViews>
    <sheetView showGridLines="0" view="pageBreakPreview" zoomScale="55" zoomScaleNormal="70" zoomScaleSheetLayoutView="55" zoomScalePageLayoutView="70" workbookViewId="0">
      <selection activeCell="N9" sqref="N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44653</v>
      </c>
      <c r="C6" s="524" t="s">
        <v>0</v>
      </c>
      <c r="D6" s="527" t="s">
        <v>2</v>
      </c>
      <c r="E6" s="103" t="s">
        <v>65</v>
      </c>
      <c r="F6" s="104">
        <v>0</v>
      </c>
      <c r="G6" s="105" t="s">
        <v>86</v>
      </c>
      <c r="H6" s="106">
        <v>48</v>
      </c>
      <c r="I6" s="513">
        <v>0</v>
      </c>
      <c r="J6" s="514"/>
      <c r="K6" s="515"/>
    </row>
    <row r="7" spans="2:11" ht="38.85" customHeight="1">
      <c r="B7" s="522"/>
      <c r="C7" s="525"/>
      <c r="D7" s="528"/>
      <c r="E7" s="38" t="s">
        <v>66</v>
      </c>
      <c r="F7" s="26">
        <v>0</v>
      </c>
      <c r="G7" s="16" t="s">
        <v>86</v>
      </c>
      <c r="H7" s="107">
        <v>60</v>
      </c>
      <c r="I7" s="108">
        <v>0</v>
      </c>
      <c r="J7" s="156" t="s">
        <v>4</v>
      </c>
      <c r="K7" s="9">
        <v>1</v>
      </c>
    </row>
    <row r="8" spans="2:11" ht="38.85" customHeight="1">
      <c r="B8" s="522"/>
      <c r="C8" s="525"/>
      <c r="D8" s="529" t="s">
        <v>1</v>
      </c>
      <c r="E8" s="38" t="s">
        <v>65</v>
      </c>
      <c r="F8" s="110">
        <v>0</v>
      </c>
      <c r="G8" s="95" t="s">
        <v>86</v>
      </c>
      <c r="H8" s="111">
        <v>905</v>
      </c>
      <c r="I8" s="513">
        <v>0</v>
      </c>
      <c r="J8" s="514"/>
      <c r="K8" s="515"/>
    </row>
    <row r="9" spans="2:11" ht="38.85" customHeight="1">
      <c r="B9" s="522"/>
      <c r="C9" s="526"/>
      <c r="D9" s="529"/>
      <c r="E9" s="38" t="s">
        <v>66</v>
      </c>
      <c r="F9" s="110">
        <v>0</v>
      </c>
      <c r="G9" s="95" t="s">
        <v>86</v>
      </c>
      <c r="H9" s="111" t="s">
        <v>201</v>
      </c>
      <c r="I9" s="112">
        <v>0</v>
      </c>
      <c r="J9" s="161" t="s">
        <v>4</v>
      </c>
      <c r="K9" s="89">
        <v>1</v>
      </c>
    </row>
    <row r="10" spans="2:11" ht="38.1" customHeight="1">
      <c r="B10" s="522"/>
      <c r="C10" s="510" t="s">
        <v>179</v>
      </c>
      <c r="D10" s="529" t="s">
        <v>180</v>
      </c>
      <c r="E10" s="38" t="s">
        <v>65</v>
      </c>
      <c r="F10" s="110">
        <v>0</v>
      </c>
      <c r="G10" s="95" t="s">
        <v>86</v>
      </c>
      <c r="H10" s="111">
        <v>7</v>
      </c>
      <c r="I10" s="513">
        <v>0</v>
      </c>
      <c r="J10" s="514"/>
      <c r="K10" s="515"/>
    </row>
    <row r="11" spans="2:11" ht="38.1" customHeight="1">
      <c r="B11" s="522"/>
      <c r="C11" s="530"/>
      <c r="D11" s="529"/>
      <c r="E11" s="38" t="s">
        <v>66</v>
      </c>
      <c r="F11" s="114">
        <v>0</v>
      </c>
      <c r="G11" s="95" t="s">
        <v>86</v>
      </c>
      <c r="H11" s="162">
        <v>10</v>
      </c>
      <c r="I11" s="112">
        <v>0</v>
      </c>
      <c r="J11" s="161" t="s">
        <v>4</v>
      </c>
      <c r="K11" s="89">
        <v>1</v>
      </c>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51">
        <v>0.2</v>
      </c>
      <c r="G13" s="19" t="s">
        <v>86</v>
      </c>
      <c r="H13" s="117" t="s">
        <v>220</v>
      </c>
      <c r="I13" s="518">
        <v>1</v>
      </c>
      <c r="J13" s="519"/>
      <c r="K13" s="520"/>
    </row>
    <row r="14" spans="2:11" ht="38.85" customHeight="1">
      <c r="B14" s="521">
        <v>44652</v>
      </c>
      <c r="C14" s="524" t="s">
        <v>0</v>
      </c>
      <c r="D14" s="527" t="s">
        <v>2</v>
      </c>
      <c r="E14" s="103" t="s">
        <v>65</v>
      </c>
      <c r="F14" s="104">
        <v>0</v>
      </c>
      <c r="G14" s="105" t="s">
        <v>86</v>
      </c>
      <c r="H14" s="106">
        <v>48</v>
      </c>
      <c r="I14" s="513">
        <v>0</v>
      </c>
      <c r="J14" s="514"/>
      <c r="K14" s="515"/>
    </row>
    <row r="15" spans="2:11" ht="38.85" customHeight="1">
      <c r="B15" s="522"/>
      <c r="C15" s="525"/>
      <c r="D15" s="528"/>
      <c r="E15" s="38" t="s">
        <v>66</v>
      </c>
      <c r="F15" s="26">
        <v>18</v>
      </c>
      <c r="G15" s="16" t="s">
        <v>86</v>
      </c>
      <c r="H15" s="107">
        <v>60</v>
      </c>
      <c r="I15" s="108">
        <v>0</v>
      </c>
      <c r="J15" s="156" t="s">
        <v>4</v>
      </c>
      <c r="K15" s="9">
        <v>1</v>
      </c>
    </row>
    <row r="16" spans="2:11" ht="38.85" customHeight="1">
      <c r="B16" s="522"/>
      <c r="C16" s="525"/>
      <c r="D16" s="529" t="s">
        <v>1</v>
      </c>
      <c r="E16" s="38" t="s">
        <v>65</v>
      </c>
      <c r="F16" s="26">
        <v>0</v>
      </c>
      <c r="G16" s="95" t="s">
        <v>86</v>
      </c>
      <c r="H16" s="111">
        <v>905</v>
      </c>
      <c r="I16" s="513">
        <v>0</v>
      </c>
      <c r="J16" s="514"/>
      <c r="K16" s="515"/>
    </row>
    <row r="17" spans="2:12" ht="38.85" customHeight="1">
      <c r="B17" s="522"/>
      <c r="C17" s="526"/>
      <c r="D17" s="529"/>
      <c r="E17" s="38" t="s">
        <v>66</v>
      </c>
      <c r="F17" s="26">
        <v>789</v>
      </c>
      <c r="G17" s="95" t="s">
        <v>86</v>
      </c>
      <c r="H17" s="111" t="s">
        <v>201</v>
      </c>
      <c r="I17" s="112">
        <v>0</v>
      </c>
      <c r="J17" s="161" t="s">
        <v>4</v>
      </c>
      <c r="K17" s="89">
        <v>1</v>
      </c>
    </row>
    <row r="18" spans="2:12" ht="38.85" customHeight="1">
      <c r="B18" s="522"/>
      <c r="C18" s="510" t="s">
        <v>179</v>
      </c>
      <c r="D18" s="529" t="s">
        <v>180</v>
      </c>
      <c r="E18" s="38" t="s">
        <v>65</v>
      </c>
      <c r="F18" s="26">
        <v>0</v>
      </c>
      <c r="G18" s="95" t="s">
        <v>86</v>
      </c>
      <c r="H18" s="111">
        <v>7</v>
      </c>
      <c r="I18" s="513">
        <v>0</v>
      </c>
      <c r="J18" s="514"/>
      <c r="K18" s="515"/>
    </row>
    <row r="19" spans="2:12" ht="38.85" customHeight="1">
      <c r="B19" s="522"/>
      <c r="C19" s="530"/>
      <c r="D19" s="529"/>
      <c r="E19" s="38" t="s">
        <v>66</v>
      </c>
      <c r="F19" s="118">
        <v>4</v>
      </c>
      <c r="G19" s="95" t="s">
        <v>86</v>
      </c>
      <c r="H19" s="162">
        <v>10</v>
      </c>
      <c r="I19" s="112">
        <v>0</v>
      </c>
      <c r="J19" s="161" t="s">
        <v>4</v>
      </c>
      <c r="K19" s="89">
        <v>1</v>
      </c>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0</v>
      </c>
      <c r="J21" s="519"/>
      <c r="K21" s="520"/>
      <c r="L21" s="122"/>
    </row>
    <row r="22" spans="2:12" ht="7.35" customHeight="1">
      <c r="B22" s="10"/>
      <c r="C22" s="20"/>
      <c r="D22" s="21"/>
      <c r="E22" s="20"/>
      <c r="F22" s="20"/>
      <c r="G22" s="20"/>
      <c r="H22" s="20"/>
      <c r="I22" s="20"/>
      <c r="J22" s="20"/>
      <c r="K22" s="20"/>
    </row>
    <row r="23" spans="2:12" ht="24.6" customHeight="1">
      <c r="B23" s="5" t="s">
        <v>223</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D13:E13"/>
    <mergeCell ref="I13:K13"/>
    <mergeCell ref="B14:B21"/>
    <mergeCell ref="C14:C17"/>
    <mergeCell ref="D14:D15"/>
    <mergeCell ref="I14:K14"/>
    <mergeCell ref="D16:D17"/>
    <mergeCell ref="I16:K16"/>
    <mergeCell ref="C18:C19"/>
    <mergeCell ref="D18:D19"/>
    <mergeCell ref="B6:B13"/>
    <mergeCell ref="I18:K18"/>
    <mergeCell ref="C20:E20"/>
    <mergeCell ref="I20:K20"/>
    <mergeCell ref="D21:E21"/>
    <mergeCell ref="I21:K21"/>
    <mergeCell ref="I8:K8"/>
    <mergeCell ref="C10:C11"/>
    <mergeCell ref="D10:D11"/>
    <mergeCell ref="I10:K10"/>
    <mergeCell ref="C12:E12"/>
    <mergeCell ref="I12:K12"/>
    <mergeCell ref="C6:C9"/>
    <mergeCell ref="D6:D7"/>
    <mergeCell ref="I6:K6"/>
    <mergeCell ref="D8:D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849D0-F717-460B-8D12-D27421E8D7F6}">
  <sheetPr>
    <tabColor rgb="FFFFFF00"/>
    <pageSetUpPr fitToPage="1"/>
  </sheetPr>
  <dimension ref="A1:L29"/>
  <sheetViews>
    <sheetView showGridLines="0" view="pageBreakPreview" zoomScale="55" zoomScaleNormal="70" zoomScaleSheetLayoutView="55" zoomScalePageLayoutView="70" workbookViewId="0">
      <selection sqref="A1:L2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5" t="s">
        <v>214</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0250-10D6-4687-B860-72271D90727D}">
  <sheetPr>
    <pageSetUpPr fitToPage="1"/>
  </sheetPr>
  <dimension ref="B2:L29"/>
  <sheetViews>
    <sheetView showGridLines="0" view="pageBreakPreview" topLeftCell="A6" zoomScale="55" zoomScaleNormal="70" zoomScaleSheetLayoutView="55" zoomScalePageLayoutView="70" workbookViewId="0">
      <selection activeCell="K35" sqref="K3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44647</v>
      </c>
      <c r="C6" s="524" t="s">
        <v>0</v>
      </c>
      <c r="D6" s="527" t="s">
        <v>2</v>
      </c>
      <c r="E6" s="103" t="s">
        <v>65</v>
      </c>
      <c r="F6" s="104">
        <v>47</v>
      </c>
      <c r="G6" s="105" t="s">
        <v>86</v>
      </c>
      <c r="H6" s="106">
        <v>50</v>
      </c>
      <c r="I6" s="513">
        <v>27</v>
      </c>
      <c r="J6" s="514"/>
      <c r="K6" s="515"/>
    </row>
    <row r="7" spans="2:11" ht="38.65" customHeight="1">
      <c r="B7" s="522"/>
      <c r="C7" s="525"/>
      <c r="D7" s="528"/>
      <c r="E7" s="38" t="s">
        <v>66</v>
      </c>
      <c r="F7" s="26">
        <v>57</v>
      </c>
      <c r="G7" s="16" t="s">
        <v>86</v>
      </c>
      <c r="H7" s="107">
        <v>57</v>
      </c>
      <c r="I7" s="108">
        <v>22</v>
      </c>
      <c r="J7" s="109" t="s">
        <v>4</v>
      </c>
      <c r="K7" s="9">
        <v>23</v>
      </c>
    </row>
    <row r="8" spans="2:11" ht="38.65" customHeight="1">
      <c r="B8" s="522"/>
      <c r="C8" s="525"/>
      <c r="D8" s="529" t="s">
        <v>1</v>
      </c>
      <c r="E8" s="38" t="s">
        <v>65</v>
      </c>
      <c r="F8" s="110">
        <v>883</v>
      </c>
      <c r="G8" s="95" t="s">
        <v>86</v>
      </c>
      <c r="H8" s="111">
        <v>939</v>
      </c>
      <c r="I8" s="112">
        <v>27</v>
      </c>
      <c r="J8" s="113" t="s">
        <v>4</v>
      </c>
      <c r="K8" s="89">
        <v>28</v>
      </c>
    </row>
    <row r="9" spans="2:11" ht="38.65" customHeight="1">
      <c r="B9" s="522"/>
      <c r="C9" s="526"/>
      <c r="D9" s="529"/>
      <c r="E9" s="38" t="s">
        <v>66</v>
      </c>
      <c r="F9" s="110">
        <v>710</v>
      </c>
      <c r="G9" s="95" t="s">
        <v>86</v>
      </c>
      <c r="H9" s="111" t="s">
        <v>178</v>
      </c>
      <c r="I9" s="112">
        <v>24</v>
      </c>
      <c r="J9" s="113" t="s">
        <v>4</v>
      </c>
      <c r="K9" s="89">
        <v>25</v>
      </c>
    </row>
    <row r="10" spans="2:11" ht="38.1" customHeight="1">
      <c r="B10" s="522"/>
      <c r="C10" s="510" t="s">
        <v>179</v>
      </c>
      <c r="D10" s="529" t="s">
        <v>180</v>
      </c>
      <c r="E10" s="38" t="s">
        <v>65</v>
      </c>
      <c r="F10" s="110">
        <v>7</v>
      </c>
      <c r="G10" s="95" t="s">
        <v>86</v>
      </c>
      <c r="H10" s="111">
        <v>9</v>
      </c>
      <c r="I10" s="513">
        <v>27</v>
      </c>
      <c r="J10" s="514"/>
      <c r="K10" s="515"/>
    </row>
    <row r="11" spans="2:11" ht="38.1" customHeight="1">
      <c r="B11" s="522"/>
      <c r="C11" s="530"/>
      <c r="D11" s="529"/>
      <c r="E11" s="38" t="s">
        <v>66</v>
      </c>
      <c r="F11" s="114">
        <v>8</v>
      </c>
      <c r="G11" s="95" t="s">
        <v>86</v>
      </c>
      <c r="H11" s="115">
        <v>8</v>
      </c>
      <c r="I11" s="513">
        <v>23</v>
      </c>
      <c r="J11" s="514"/>
      <c r="K11" s="515"/>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44645</v>
      </c>
      <c r="C15" s="524" t="s">
        <v>0</v>
      </c>
      <c r="D15" s="527" t="s">
        <v>2</v>
      </c>
      <c r="E15" s="103" t="s">
        <v>65</v>
      </c>
      <c r="F15" s="104">
        <v>0</v>
      </c>
      <c r="G15" s="105" t="s">
        <v>86</v>
      </c>
      <c r="H15" s="106">
        <v>50</v>
      </c>
      <c r="I15" s="513">
        <v>26</v>
      </c>
      <c r="J15" s="514"/>
      <c r="K15" s="515"/>
    </row>
    <row r="16" spans="2:11" ht="38.65" customHeight="1">
      <c r="B16" s="522"/>
      <c r="C16" s="525"/>
      <c r="D16" s="528"/>
      <c r="E16" s="38" t="s">
        <v>66</v>
      </c>
      <c r="F16" s="26">
        <v>0</v>
      </c>
      <c r="G16" s="16" t="s">
        <v>86</v>
      </c>
      <c r="H16" s="107">
        <v>57</v>
      </c>
      <c r="I16" s="108">
        <v>21</v>
      </c>
      <c r="J16" s="109" t="s">
        <v>4</v>
      </c>
      <c r="K16" s="9">
        <v>22</v>
      </c>
    </row>
    <row r="17" spans="2:12" ht="38.65" customHeight="1">
      <c r="B17" s="522"/>
      <c r="C17" s="525"/>
      <c r="D17" s="529" t="s">
        <v>1</v>
      </c>
      <c r="E17" s="38" t="s">
        <v>65</v>
      </c>
      <c r="F17" s="26">
        <v>0</v>
      </c>
      <c r="G17" s="95" t="s">
        <v>86</v>
      </c>
      <c r="H17" s="111">
        <v>939</v>
      </c>
      <c r="I17" s="112">
        <v>26</v>
      </c>
      <c r="J17" s="113" t="s">
        <v>4</v>
      </c>
      <c r="K17" s="89">
        <v>27</v>
      </c>
    </row>
    <row r="18" spans="2:12" ht="38.65" customHeight="1">
      <c r="B18" s="522"/>
      <c r="C18" s="526"/>
      <c r="D18" s="529"/>
      <c r="E18" s="38" t="s">
        <v>66</v>
      </c>
      <c r="F18" s="26">
        <v>117</v>
      </c>
      <c r="G18" s="95" t="s">
        <v>86</v>
      </c>
      <c r="H18" s="111" t="s">
        <v>178</v>
      </c>
      <c r="I18" s="112">
        <v>24</v>
      </c>
      <c r="J18" s="113" t="s">
        <v>4</v>
      </c>
      <c r="K18" s="89">
        <v>25</v>
      </c>
    </row>
    <row r="19" spans="2:12" ht="38.65" customHeight="1">
      <c r="B19" s="522"/>
      <c r="C19" s="510" t="s">
        <v>179</v>
      </c>
      <c r="D19" s="529" t="s">
        <v>180</v>
      </c>
      <c r="E19" s="38" t="s">
        <v>65</v>
      </c>
      <c r="F19" s="26">
        <v>0</v>
      </c>
      <c r="G19" s="95" t="s">
        <v>86</v>
      </c>
      <c r="H19" s="111">
        <v>9</v>
      </c>
      <c r="I19" s="513">
        <v>26</v>
      </c>
      <c r="J19" s="514"/>
      <c r="K19" s="515"/>
    </row>
    <row r="20" spans="2:12" ht="38.65" customHeight="1">
      <c r="B20" s="522"/>
      <c r="C20" s="530"/>
      <c r="D20" s="529"/>
      <c r="E20" s="38" t="s">
        <v>66</v>
      </c>
      <c r="F20" s="118">
        <v>0</v>
      </c>
      <c r="G20" s="95" t="s">
        <v>86</v>
      </c>
      <c r="H20" s="115">
        <v>8</v>
      </c>
      <c r="I20" s="513">
        <v>22</v>
      </c>
      <c r="J20" s="514"/>
      <c r="K20" s="515"/>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7441-EBCC-42B6-9D56-1819E95DA8FD}">
  <sheetPr>
    <pageSetUpPr fitToPage="1"/>
  </sheetPr>
  <dimension ref="B2:L29"/>
  <sheetViews>
    <sheetView showGridLines="0" view="pageBreakPreview" zoomScale="55" zoomScaleNormal="70" zoomScaleSheetLayoutView="55" zoomScalePageLayoutView="70" workbookViewId="0">
      <selection activeCell="E32" sqref="E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44640</v>
      </c>
      <c r="C6" s="524" t="s">
        <v>0</v>
      </c>
      <c r="D6" s="527" t="s">
        <v>2</v>
      </c>
      <c r="E6" s="103" t="s">
        <v>65</v>
      </c>
      <c r="F6" s="104">
        <v>0</v>
      </c>
      <c r="G6" s="105" t="s">
        <v>86</v>
      </c>
      <c r="H6" s="106">
        <v>50</v>
      </c>
      <c r="I6" s="513">
        <v>26</v>
      </c>
      <c r="J6" s="514"/>
      <c r="K6" s="515"/>
    </row>
    <row r="7" spans="2:11" ht="38.65" customHeight="1">
      <c r="B7" s="522"/>
      <c r="C7" s="525"/>
      <c r="D7" s="528"/>
      <c r="E7" s="38" t="s">
        <v>66</v>
      </c>
      <c r="F7" s="26">
        <v>20</v>
      </c>
      <c r="G7" s="16" t="s">
        <v>86</v>
      </c>
      <c r="H7" s="107">
        <v>57</v>
      </c>
      <c r="I7" s="108">
        <v>21</v>
      </c>
      <c r="J7" s="109" t="s">
        <v>4</v>
      </c>
      <c r="K7" s="9">
        <v>22</v>
      </c>
    </row>
    <row r="8" spans="2:11" ht="38.65" customHeight="1">
      <c r="B8" s="522"/>
      <c r="C8" s="525"/>
      <c r="D8" s="529" t="s">
        <v>1</v>
      </c>
      <c r="E8" s="38" t="s">
        <v>65</v>
      </c>
      <c r="F8" s="110">
        <v>0</v>
      </c>
      <c r="G8" s="95" t="s">
        <v>86</v>
      </c>
      <c r="H8" s="111">
        <v>939</v>
      </c>
      <c r="I8" s="112">
        <v>26</v>
      </c>
      <c r="J8" s="113" t="s">
        <v>4</v>
      </c>
      <c r="K8" s="89">
        <v>27</v>
      </c>
    </row>
    <row r="9" spans="2:11" ht="38.65" customHeight="1">
      <c r="B9" s="522"/>
      <c r="C9" s="526"/>
      <c r="D9" s="529"/>
      <c r="E9" s="38" t="s">
        <v>66</v>
      </c>
      <c r="F9" s="110">
        <v>0</v>
      </c>
      <c r="G9" s="95" t="s">
        <v>86</v>
      </c>
      <c r="H9" s="111" t="s">
        <v>178</v>
      </c>
      <c r="I9" s="112">
        <v>24</v>
      </c>
      <c r="J9" s="113" t="s">
        <v>4</v>
      </c>
      <c r="K9" s="89">
        <v>25</v>
      </c>
    </row>
    <row r="10" spans="2:11" ht="38.1" customHeight="1">
      <c r="B10" s="522"/>
      <c r="C10" s="510" t="s">
        <v>179</v>
      </c>
      <c r="D10" s="529" t="s">
        <v>180</v>
      </c>
      <c r="E10" s="38" t="s">
        <v>65</v>
      </c>
      <c r="F10" s="110">
        <v>0</v>
      </c>
      <c r="G10" s="95" t="s">
        <v>86</v>
      </c>
      <c r="H10" s="111">
        <v>9</v>
      </c>
      <c r="I10" s="513">
        <v>26</v>
      </c>
      <c r="J10" s="514"/>
      <c r="K10" s="515"/>
    </row>
    <row r="11" spans="2:11" ht="38.1" customHeight="1">
      <c r="B11" s="522"/>
      <c r="C11" s="530"/>
      <c r="D11" s="529"/>
      <c r="E11" s="38" t="s">
        <v>66</v>
      </c>
      <c r="F11" s="114">
        <v>0</v>
      </c>
      <c r="G11" s="95" t="s">
        <v>86</v>
      </c>
      <c r="H11" s="115">
        <v>8</v>
      </c>
      <c r="I11" s="513">
        <v>22</v>
      </c>
      <c r="J11" s="514"/>
      <c r="K11" s="515"/>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44636</v>
      </c>
      <c r="C15" s="524" t="s">
        <v>0</v>
      </c>
      <c r="D15" s="527" t="s">
        <v>2</v>
      </c>
      <c r="E15" s="103" t="s">
        <v>65</v>
      </c>
      <c r="F15" s="104">
        <v>29</v>
      </c>
      <c r="G15" s="105" t="s">
        <v>86</v>
      </c>
      <c r="H15" s="106">
        <v>50</v>
      </c>
      <c r="I15" s="513">
        <v>26</v>
      </c>
      <c r="J15" s="514"/>
      <c r="K15" s="515"/>
    </row>
    <row r="16" spans="2:11" ht="38.65" customHeight="1">
      <c r="B16" s="522"/>
      <c r="C16" s="525"/>
      <c r="D16" s="528"/>
      <c r="E16" s="38" t="s">
        <v>66</v>
      </c>
      <c r="F16" s="26">
        <v>15</v>
      </c>
      <c r="G16" s="16" t="s">
        <v>86</v>
      </c>
      <c r="H16" s="107">
        <v>57</v>
      </c>
      <c r="I16" s="108">
        <v>21</v>
      </c>
      <c r="J16" s="109" t="s">
        <v>4</v>
      </c>
      <c r="K16" s="9">
        <v>22</v>
      </c>
    </row>
    <row r="17" spans="2:12" ht="38.65" customHeight="1">
      <c r="B17" s="522"/>
      <c r="C17" s="525"/>
      <c r="D17" s="529" t="s">
        <v>1</v>
      </c>
      <c r="E17" s="38" t="s">
        <v>65</v>
      </c>
      <c r="F17" s="26">
        <v>332</v>
      </c>
      <c r="G17" s="95" t="s">
        <v>86</v>
      </c>
      <c r="H17" s="111">
        <v>939</v>
      </c>
      <c r="I17" s="112">
        <v>26</v>
      </c>
      <c r="J17" s="113" t="s">
        <v>4</v>
      </c>
      <c r="K17" s="89">
        <v>27</v>
      </c>
    </row>
    <row r="18" spans="2:12" ht="38.65" customHeight="1">
      <c r="B18" s="522"/>
      <c r="C18" s="526"/>
      <c r="D18" s="529"/>
      <c r="E18" s="38" t="s">
        <v>66</v>
      </c>
      <c r="F18" s="26">
        <v>505</v>
      </c>
      <c r="G18" s="95" t="s">
        <v>86</v>
      </c>
      <c r="H18" s="111" t="s">
        <v>178</v>
      </c>
      <c r="I18" s="112">
        <v>24</v>
      </c>
      <c r="J18" s="113" t="s">
        <v>4</v>
      </c>
      <c r="K18" s="89">
        <v>25</v>
      </c>
    </row>
    <row r="19" spans="2:12" ht="38.65" customHeight="1">
      <c r="B19" s="522"/>
      <c r="C19" s="510" t="s">
        <v>179</v>
      </c>
      <c r="D19" s="529" t="s">
        <v>180</v>
      </c>
      <c r="E19" s="38" t="s">
        <v>65</v>
      </c>
      <c r="F19" s="26">
        <v>9</v>
      </c>
      <c r="G19" s="95" t="s">
        <v>86</v>
      </c>
      <c r="H19" s="111">
        <v>9</v>
      </c>
      <c r="I19" s="513">
        <v>26</v>
      </c>
      <c r="J19" s="514"/>
      <c r="K19" s="515"/>
    </row>
    <row r="20" spans="2:12" ht="38.65" customHeight="1">
      <c r="B20" s="522"/>
      <c r="C20" s="530"/>
      <c r="D20" s="529"/>
      <c r="E20" s="38" t="s">
        <v>66</v>
      </c>
      <c r="F20" s="118">
        <v>4</v>
      </c>
      <c r="G20" s="95" t="s">
        <v>86</v>
      </c>
      <c r="H20" s="115">
        <v>8</v>
      </c>
      <c r="I20" s="513">
        <v>22</v>
      </c>
      <c r="J20" s="514"/>
      <c r="K20" s="515"/>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4">
    <mergeCell ref="B15:B22"/>
    <mergeCell ref="C15:C18"/>
    <mergeCell ref="D15:D16"/>
    <mergeCell ref="I15:K15"/>
    <mergeCell ref="D17:D18"/>
    <mergeCell ref="C19:C20"/>
    <mergeCell ref="D19:D20"/>
    <mergeCell ref="I19:K19"/>
    <mergeCell ref="I20:K20"/>
    <mergeCell ref="C21:E21"/>
    <mergeCell ref="I21:K21"/>
    <mergeCell ref="D22:E22"/>
    <mergeCell ref="I22:K22"/>
    <mergeCell ref="B6:B14"/>
    <mergeCell ref="C6:C9"/>
    <mergeCell ref="D6:D7"/>
    <mergeCell ref="I6:K6"/>
    <mergeCell ref="D8:D9"/>
    <mergeCell ref="C10:C11"/>
    <mergeCell ref="D10:D11"/>
    <mergeCell ref="I10:K10"/>
    <mergeCell ref="I11:K11"/>
    <mergeCell ref="C12:E13"/>
    <mergeCell ref="F12:F13"/>
    <mergeCell ref="G12:G13"/>
    <mergeCell ref="H12:H13"/>
    <mergeCell ref="I12:K13"/>
    <mergeCell ref="D14:E14"/>
    <mergeCell ref="I14:K14"/>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37556-BA05-41BF-A343-EB3421FB3994}">
  <sheetPr>
    <pageSetUpPr fitToPage="1"/>
  </sheetPr>
  <dimension ref="B2:L29"/>
  <sheetViews>
    <sheetView showGridLines="0" view="pageBreakPreview" zoomScale="55" zoomScaleNormal="70" zoomScaleSheetLayoutView="55" zoomScalePageLayoutView="70" workbookViewId="0">
      <selection activeCell="T16" sqref="T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44635</v>
      </c>
      <c r="C6" s="524" t="s">
        <v>0</v>
      </c>
      <c r="D6" s="527" t="s">
        <v>2</v>
      </c>
      <c r="E6" s="103" t="s">
        <v>65</v>
      </c>
      <c r="F6" s="104">
        <v>12</v>
      </c>
      <c r="G6" s="105" t="s">
        <v>86</v>
      </c>
      <c r="H6" s="106">
        <v>50</v>
      </c>
      <c r="I6" s="123">
        <v>25</v>
      </c>
      <c r="J6" s="124" t="s">
        <v>4</v>
      </c>
      <c r="K6" s="125">
        <v>26</v>
      </c>
    </row>
    <row r="7" spans="2:11" ht="38.65" customHeight="1">
      <c r="B7" s="522"/>
      <c r="C7" s="525"/>
      <c r="D7" s="528"/>
      <c r="E7" s="38" t="s">
        <v>66</v>
      </c>
      <c r="F7" s="26">
        <v>48</v>
      </c>
      <c r="G7" s="16" t="s">
        <v>86</v>
      </c>
      <c r="H7" s="107">
        <v>57</v>
      </c>
      <c r="I7" s="108">
        <v>21</v>
      </c>
      <c r="J7" s="109" t="s">
        <v>4</v>
      </c>
      <c r="K7" s="9">
        <v>22</v>
      </c>
    </row>
    <row r="8" spans="2:11" ht="38.65" customHeight="1">
      <c r="B8" s="522"/>
      <c r="C8" s="525"/>
      <c r="D8" s="529" t="s">
        <v>1</v>
      </c>
      <c r="E8" s="38" t="s">
        <v>65</v>
      </c>
      <c r="F8" s="110">
        <v>334</v>
      </c>
      <c r="G8" s="95" t="s">
        <v>86</v>
      </c>
      <c r="H8" s="111">
        <v>939</v>
      </c>
      <c r="I8" s="112">
        <v>25</v>
      </c>
      <c r="J8" s="113" t="s">
        <v>4</v>
      </c>
      <c r="K8" s="89">
        <v>26</v>
      </c>
    </row>
    <row r="9" spans="2:11" ht="38.65" customHeight="1">
      <c r="B9" s="522"/>
      <c r="C9" s="526"/>
      <c r="D9" s="529"/>
      <c r="E9" s="38" t="s">
        <v>66</v>
      </c>
      <c r="F9" s="110">
        <v>0</v>
      </c>
      <c r="G9" s="95" t="s">
        <v>86</v>
      </c>
      <c r="H9" s="111" t="s">
        <v>178</v>
      </c>
      <c r="I9" s="112">
        <v>23</v>
      </c>
      <c r="J9" s="113" t="s">
        <v>4</v>
      </c>
      <c r="K9" s="89">
        <v>24</v>
      </c>
    </row>
    <row r="10" spans="2:11" ht="38.1" customHeight="1">
      <c r="B10" s="522"/>
      <c r="C10" s="510" t="s">
        <v>179</v>
      </c>
      <c r="D10" s="529" t="s">
        <v>180</v>
      </c>
      <c r="E10" s="38" t="s">
        <v>65</v>
      </c>
      <c r="F10" s="110">
        <v>0</v>
      </c>
      <c r="G10" s="95" t="s">
        <v>86</v>
      </c>
      <c r="H10" s="111">
        <v>9</v>
      </c>
      <c r="I10" s="513">
        <v>25</v>
      </c>
      <c r="J10" s="514"/>
      <c r="K10" s="515"/>
    </row>
    <row r="11" spans="2:11" ht="38.1" customHeight="1">
      <c r="B11" s="522"/>
      <c r="C11" s="530"/>
      <c r="D11" s="529"/>
      <c r="E11" s="38" t="s">
        <v>66</v>
      </c>
      <c r="F11" s="114">
        <v>4</v>
      </c>
      <c r="G11" s="95" t="s">
        <v>86</v>
      </c>
      <c r="H11" s="115">
        <v>8</v>
      </c>
      <c r="I11" s="108">
        <v>21</v>
      </c>
      <c r="J11" s="109" t="s">
        <v>4</v>
      </c>
      <c r="K11" s="9">
        <v>22</v>
      </c>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44632</v>
      </c>
      <c r="C15" s="524" t="s">
        <v>0</v>
      </c>
      <c r="D15" s="527" t="s">
        <v>2</v>
      </c>
      <c r="E15" s="103" t="s">
        <v>65</v>
      </c>
      <c r="F15" s="104">
        <v>32</v>
      </c>
      <c r="G15" s="105" t="s">
        <v>86</v>
      </c>
      <c r="H15" s="106">
        <v>50</v>
      </c>
      <c r="I15" s="123">
        <v>25</v>
      </c>
      <c r="J15" s="124" t="s">
        <v>4</v>
      </c>
      <c r="K15" s="125">
        <v>26</v>
      </c>
    </row>
    <row r="16" spans="2:11" ht="38.65" customHeight="1">
      <c r="B16" s="522"/>
      <c r="C16" s="525"/>
      <c r="D16" s="528"/>
      <c r="E16" s="38" t="s">
        <v>66</v>
      </c>
      <c r="F16" s="26">
        <v>21</v>
      </c>
      <c r="G16" s="16" t="s">
        <v>86</v>
      </c>
      <c r="H16" s="107">
        <v>57</v>
      </c>
      <c r="I16" s="108">
        <v>20</v>
      </c>
      <c r="J16" s="109" t="s">
        <v>4</v>
      </c>
      <c r="K16" s="9">
        <v>21</v>
      </c>
    </row>
    <row r="17" spans="2:12" ht="38.65" customHeight="1">
      <c r="B17" s="522"/>
      <c r="C17" s="525"/>
      <c r="D17" s="529" t="s">
        <v>1</v>
      </c>
      <c r="E17" s="38" t="s">
        <v>65</v>
      </c>
      <c r="F17" s="110">
        <v>462</v>
      </c>
      <c r="G17" s="95" t="s">
        <v>86</v>
      </c>
      <c r="H17" s="111">
        <v>939</v>
      </c>
      <c r="I17" s="112">
        <v>25</v>
      </c>
      <c r="J17" s="113" t="s">
        <v>4</v>
      </c>
      <c r="K17" s="89">
        <v>26</v>
      </c>
    </row>
    <row r="18" spans="2:12" ht="38.65" customHeight="1">
      <c r="B18" s="522"/>
      <c r="C18" s="526"/>
      <c r="D18" s="529"/>
      <c r="E18" s="38" t="s">
        <v>66</v>
      </c>
      <c r="F18" s="110">
        <v>715</v>
      </c>
      <c r="G18" s="95" t="s">
        <v>86</v>
      </c>
      <c r="H18" s="111" t="s">
        <v>178</v>
      </c>
      <c r="I18" s="112">
        <v>23</v>
      </c>
      <c r="J18" s="113" t="s">
        <v>4</v>
      </c>
      <c r="K18" s="89">
        <v>24</v>
      </c>
    </row>
    <row r="19" spans="2:12" ht="38.65" customHeight="1">
      <c r="B19" s="522"/>
      <c r="C19" s="510" t="s">
        <v>179</v>
      </c>
      <c r="D19" s="529" t="s">
        <v>180</v>
      </c>
      <c r="E19" s="38" t="s">
        <v>65</v>
      </c>
      <c r="F19" s="110">
        <v>9</v>
      </c>
      <c r="G19" s="95" t="s">
        <v>86</v>
      </c>
      <c r="H19" s="111">
        <v>9</v>
      </c>
      <c r="I19" s="513">
        <v>25</v>
      </c>
      <c r="J19" s="514"/>
      <c r="K19" s="515"/>
    </row>
    <row r="20" spans="2:12" ht="38.65" customHeight="1">
      <c r="B20" s="522"/>
      <c r="C20" s="530"/>
      <c r="D20" s="529"/>
      <c r="E20" s="38" t="s">
        <v>66</v>
      </c>
      <c r="F20" s="114">
        <v>8</v>
      </c>
      <c r="G20" s="95" t="s">
        <v>86</v>
      </c>
      <c r="H20" s="115">
        <v>8</v>
      </c>
      <c r="I20" s="108">
        <v>20</v>
      </c>
      <c r="J20" s="109" t="s">
        <v>4</v>
      </c>
      <c r="K20" s="9">
        <v>21</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2B7D-DA2E-4757-8634-719AB73E966E}">
  <sheetPr>
    <pageSetUpPr fitToPage="1"/>
  </sheetPr>
  <dimension ref="B2:L29"/>
  <sheetViews>
    <sheetView showGridLines="0" view="pageBreakPreview" zoomScale="55" zoomScaleNormal="70" zoomScaleSheetLayoutView="55" zoomScalePageLayoutView="70" workbookViewId="0">
      <selection activeCell="R9" sqref="R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44630</v>
      </c>
      <c r="C6" s="524" t="s">
        <v>0</v>
      </c>
      <c r="D6" s="527" t="s">
        <v>2</v>
      </c>
      <c r="E6" s="103" t="s">
        <v>65</v>
      </c>
      <c r="F6" s="104">
        <v>0</v>
      </c>
      <c r="G6" s="105" t="s">
        <v>86</v>
      </c>
      <c r="H6" s="106">
        <v>50</v>
      </c>
      <c r="I6" s="123">
        <v>24</v>
      </c>
      <c r="J6" s="124" t="s">
        <v>4</v>
      </c>
      <c r="K6" s="125">
        <v>25</v>
      </c>
    </row>
    <row r="7" spans="2:11" ht="38.65" customHeight="1">
      <c r="B7" s="522"/>
      <c r="C7" s="525"/>
      <c r="D7" s="528"/>
      <c r="E7" s="38" t="s">
        <v>66</v>
      </c>
      <c r="F7" s="26">
        <v>0</v>
      </c>
      <c r="G7" s="16" t="s">
        <v>86</v>
      </c>
      <c r="H7" s="107">
        <v>57</v>
      </c>
      <c r="I7" s="108">
        <v>19</v>
      </c>
      <c r="J7" s="109" t="s">
        <v>4</v>
      </c>
      <c r="K7" s="9">
        <v>20</v>
      </c>
    </row>
    <row r="8" spans="2:11" ht="38.65" customHeight="1">
      <c r="B8" s="522"/>
      <c r="C8" s="525"/>
      <c r="D8" s="529" t="s">
        <v>1</v>
      </c>
      <c r="E8" s="38" t="s">
        <v>65</v>
      </c>
      <c r="F8" s="110">
        <v>0</v>
      </c>
      <c r="G8" s="95" t="s">
        <v>86</v>
      </c>
      <c r="H8" s="111">
        <v>939</v>
      </c>
      <c r="I8" s="112">
        <v>24</v>
      </c>
      <c r="J8" s="113" t="s">
        <v>4</v>
      </c>
      <c r="K8" s="89">
        <v>25</v>
      </c>
    </row>
    <row r="9" spans="2:11" ht="38.65" customHeight="1">
      <c r="B9" s="522"/>
      <c r="C9" s="526"/>
      <c r="D9" s="529"/>
      <c r="E9" s="38" t="s">
        <v>66</v>
      </c>
      <c r="F9" s="110">
        <v>413</v>
      </c>
      <c r="G9" s="95" t="s">
        <v>86</v>
      </c>
      <c r="H9" s="111" t="s">
        <v>178</v>
      </c>
      <c r="I9" s="112">
        <v>22</v>
      </c>
      <c r="J9" s="113" t="s">
        <v>4</v>
      </c>
      <c r="K9" s="89">
        <v>23</v>
      </c>
    </row>
    <row r="10" spans="2:11" ht="38.1" customHeight="1">
      <c r="B10" s="522"/>
      <c r="C10" s="510" t="s">
        <v>179</v>
      </c>
      <c r="D10" s="529" t="s">
        <v>180</v>
      </c>
      <c r="E10" s="38" t="s">
        <v>65</v>
      </c>
      <c r="F10" s="110">
        <v>0</v>
      </c>
      <c r="G10" s="95" t="s">
        <v>86</v>
      </c>
      <c r="H10" s="111">
        <v>9</v>
      </c>
      <c r="I10" s="513">
        <v>24</v>
      </c>
      <c r="J10" s="514"/>
      <c r="K10" s="515"/>
    </row>
    <row r="11" spans="2:11" ht="38.1" customHeight="1">
      <c r="B11" s="522"/>
      <c r="C11" s="530"/>
      <c r="D11" s="529"/>
      <c r="E11" s="38" t="s">
        <v>66</v>
      </c>
      <c r="F11" s="114">
        <v>0</v>
      </c>
      <c r="G11" s="95" t="s">
        <v>86</v>
      </c>
      <c r="H11" s="115">
        <v>8</v>
      </c>
      <c r="I11" s="108">
        <v>19</v>
      </c>
      <c r="J11" s="109" t="s">
        <v>4</v>
      </c>
      <c r="K11" s="9">
        <v>20</v>
      </c>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44629</v>
      </c>
      <c r="C15" s="524" t="s">
        <v>0</v>
      </c>
      <c r="D15" s="527" t="s">
        <v>2</v>
      </c>
      <c r="E15" s="103" t="s">
        <v>65</v>
      </c>
      <c r="F15" s="104">
        <v>0</v>
      </c>
      <c r="G15" s="105" t="s">
        <v>86</v>
      </c>
      <c r="H15" s="106">
        <v>50</v>
      </c>
      <c r="I15" s="123">
        <v>24</v>
      </c>
      <c r="J15" s="124" t="s">
        <v>4</v>
      </c>
      <c r="K15" s="125">
        <v>25</v>
      </c>
    </row>
    <row r="16" spans="2:11" ht="38.65" customHeight="1">
      <c r="B16" s="522"/>
      <c r="C16" s="525"/>
      <c r="D16" s="528"/>
      <c r="E16" s="38" t="s">
        <v>66</v>
      </c>
      <c r="F16" s="26">
        <v>0</v>
      </c>
      <c r="G16" s="16" t="s">
        <v>86</v>
      </c>
      <c r="H16" s="107">
        <v>57</v>
      </c>
      <c r="I16" s="108">
        <v>19</v>
      </c>
      <c r="J16" s="109" t="s">
        <v>4</v>
      </c>
      <c r="K16" s="9">
        <v>20</v>
      </c>
    </row>
    <row r="17" spans="2:12" ht="38.65" customHeight="1">
      <c r="B17" s="522"/>
      <c r="C17" s="525"/>
      <c r="D17" s="529" t="s">
        <v>1</v>
      </c>
      <c r="E17" s="38" t="s">
        <v>65</v>
      </c>
      <c r="F17" s="110">
        <v>0</v>
      </c>
      <c r="G17" s="95" t="s">
        <v>86</v>
      </c>
      <c r="H17" s="111">
        <v>939</v>
      </c>
      <c r="I17" s="112">
        <v>24</v>
      </c>
      <c r="J17" s="113" t="s">
        <v>4</v>
      </c>
      <c r="K17" s="89">
        <v>25</v>
      </c>
    </row>
    <row r="18" spans="2:12" ht="38.65" customHeight="1">
      <c r="B18" s="522"/>
      <c r="C18" s="526"/>
      <c r="D18" s="529"/>
      <c r="E18" s="38" t="s">
        <v>66</v>
      </c>
      <c r="F18" s="110">
        <v>277</v>
      </c>
      <c r="G18" s="95" t="s">
        <v>86</v>
      </c>
      <c r="H18" s="111" t="s">
        <v>178</v>
      </c>
      <c r="I18" s="112">
        <v>22</v>
      </c>
      <c r="J18" s="113" t="s">
        <v>4</v>
      </c>
      <c r="K18" s="89">
        <v>23</v>
      </c>
    </row>
    <row r="19" spans="2:12" ht="38.65" customHeight="1">
      <c r="B19" s="522"/>
      <c r="C19" s="510" t="s">
        <v>179</v>
      </c>
      <c r="D19" s="529" t="s">
        <v>180</v>
      </c>
      <c r="E19" s="38" t="s">
        <v>65</v>
      </c>
      <c r="F19" s="110">
        <v>0</v>
      </c>
      <c r="G19" s="95" t="s">
        <v>86</v>
      </c>
      <c r="H19" s="111">
        <v>9</v>
      </c>
      <c r="I19" s="513">
        <v>24</v>
      </c>
      <c r="J19" s="514"/>
      <c r="K19" s="515"/>
    </row>
    <row r="20" spans="2:12" ht="38.65" customHeight="1">
      <c r="B20" s="522"/>
      <c r="C20" s="530"/>
      <c r="D20" s="529"/>
      <c r="E20" s="38" t="s">
        <v>66</v>
      </c>
      <c r="F20" s="114">
        <v>0</v>
      </c>
      <c r="G20" s="95" t="s">
        <v>86</v>
      </c>
      <c r="H20" s="115">
        <v>8</v>
      </c>
      <c r="I20" s="108">
        <v>19</v>
      </c>
      <c r="J20" s="109" t="s">
        <v>4</v>
      </c>
      <c r="K20" s="9">
        <v>20</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4B45-9725-44A5-9B04-8C994B819AA5}">
  <sheetPr>
    <pageSetUpPr fitToPage="1"/>
  </sheetPr>
  <dimension ref="B2:L29"/>
  <sheetViews>
    <sheetView showGridLines="0" view="pageBreakPreview" zoomScale="55" zoomScaleNormal="70" zoomScaleSheetLayoutView="55" zoomScalePageLayoutView="70" workbookViewId="0">
      <selection activeCell="R16" sqref="R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44628</v>
      </c>
      <c r="C6" s="524" t="s">
        <v>0</v>
      </c>
      <c r="D6" s="527" t="s">
        <v>2</v>
      </c>
      <c r="E6" s="103" t="s">
        <v>65</v>
      </c>
      <c r="F6" s="104">
        <v>0</v>
      </c>
      <c r="G6" s="105" t="s">
        <v>86</v>
      </c>
      <c r="H6" s="106">
        <v>50</v>
      </c>
      <c r="I6" s="123">
        <v>24</v>
      </c>
      <c r="J6" s="124" t="s">
        <v>4</v>
      </c>
      <c r="K6" s="125">
        <v>25</v>
      </c>
    </row>
    <row r="7" spans="2:11" ht="38.65" customHeight="1">
      <c r="B7" s="522"/>
      <c r="C7" s="525"/>
      <c r="D7" s="528"/>
      <c r="E7" s="38" t="s">
        <v>66</v>
      </c>
      <c r="F7" s="26">
        <v>0</v>
      </c>
      <c r="G7" s="16" t="s">
        <v>86</v>
      </c>
      <c r="H7" s="107">
        <v>57</v>
      </c>
      <c r="I7" s="108">
        <v>19</v>
      </c>
      <c r="J7" s="109" t="s">
        <v>4</v>
      </c>
      <c r="K7" s="9">
        <v>20</v>
      </c>
    </row>
    <row r="8" spans="2:11" ht="38.65" customHeight="1">
      <c r="B8" s="522"/>
      <c r="C8" s="525"/>
      <c r="D8" s="529" t="s">
        <v>1</v>
      </c>
      <c r="E8" s="38" t="s">
        <v>65</v>
      </c>
      <c r="F8" s="110">
        <v>0</v>
      </c>
      <c r="G8" s="95" t="s">
        <v>86</v>
      </c>
      <c r="H8" s="111">
        <v>939</v>
      </c>
      <c r="I8" s="112">
        <v>24</v>
      </c>
      <c r="J8" s="113" t="s">
        <v>4</v>
      </c>
      <c r="K8" s="89">
        <v>25</v>
      </c>
    </row>
    <row r="9" spans="2:11" ht="38.65" customHeight="1">
      <c r="B9" s="522"/>
      <c r="C9" s="526"/>
      <c r="D9" s="529"/>
      <c r="E9" s="38" t="s">
        <v>66</v>
      </c>
      <c r="F9" s="110">
        <v>580</v>
      </c>
      <c r="G9" s="95" t="s">
        <v>86</v>
      </c>
      <c r="H9" s="111" t="s">
        <v>178</v>
      </c>
      <c r="I9" s="112">
        <v>22</v>
      </c>
      <c r="J9" s="113" t="s">
        <v>4</v>
      </c>
      <c r="K9" s="89">
        <v>23</v>
      </c>
    </row>
    <row r="10" spans="2:11" ht="38.1" customHeight="1">
      <c r="B10" s="522"/>
      <c r="C10" s="510" t="s">
        <v>179</v>
      </c>
      <c r="D10" s="529" t="s">
        <v>180</v>
      </c>
      <c r="E10" s="38" t="s">
        <v>65</v>
      </c>
      <c r="F10" s="110">
        <v>0</v>
      </c>
      <c r="G10" s="95" t="s">
        <v>86</v>
      </c>
      <c r="H10" s="111">
        <v>9</v>
      </c>
      <c r="I10" s="513">
        <v>24</v>
      </c>
      <c r="J10" s="514"/>
      <c r="K10" s="515"/>
    </row>
    <row r="11" spans="2:11" ht="38.1" customHeight="1">
      <c r="B11" s="522"/>
      <c r="C11" s="530"/>
      <c r="D11" s="529"/>
      <c r="E11" s="38" t="s">
        <v>66</v>
      </c>
      <c r="F11" s="114">
        <v>0</v>
      </c>
      <c r="G11" s="95" t="s">
        <v>86</v>
      </c>
      <c r="H11" s="115">
        <v>8</v>
      </c>
      <c r="I11" s="108">
        <v>19</v>
      </c>
      <c r="J11" s="109" t="s">
        <v>4</v>
      </c>
      <c r="K11" s="9">
        <v>20</v>
      </c>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44626</v>
      </c>
      <c r="C15" s="524" t="s">
        <v>0</v>
      </c>
      <c r="D15" s="527" t="s">
        <v>2</v>
      </c>
      <c r="E15" s="103" t="s">
        <v>65</v>
      </c>
      <c r="F15" s="104">
        <v>25</v>
      </c>
      <c r="G15" s="105" t="s">
        <v>86</v>
      </c>
      <c r="H15" s="106">
        <v>50</v>
      </c>
      <c r="I15" s="123">
        <v>24</v>
      </c>
      <c r="J15" s="124" t="s">
        <v>4</v>
      </c>
      <c r="K15" s="125">
        <v>25</v>
      </c>
    </row>
    <row r="16" spans="2:11" ht="38.65" customHeight="1">
      <c r="B16" s="522"/>
      <c r="C16" s="525"/>
      <c r="D16" s="528"/>
      <c r="E16" s="38" t="s">
        <v>66</v>
      </c>
      <c r="F16" s="26">
        <v>38</v>
      </c>
      <c r="G16" s="16" t="s">
        <v>86</v>
      </c>
      <c r="H16" s="107">
        <v>57</v>
      </c>
      <c r="I16" s="108">
        <v>19</v>
      </c>
      <c r="J16" s="109" t="s">
        <v>4</v>
      </c>
      <c r="K16" s="9">
        <v>20</v>
      </c>
    </row>
    <row r="17" spans="2:12" ht="38.65" customHeight="1">
      <c r="B17" s="522"/>
      <c r="C17" s="525"/>
      <c r="D17" s="529" t="s">
        <v>1</v>
      </c>
      <c r="E17" s="38" t="s">
        <v>65</v>
      </c>
      <c r="F17" s="110">
        <v>814</v>
      </c>
      <c r="G17" s="95" t="s">
        <v>86</v>
      </c>
      <c r="H17" s="111">
        <v>939</v>
      </c>
      <c r="I17" s="112">
        <v>24</v>
      </c>
      <c r="J17" s="113" t="s">
        <v>4</v>
      </c>
      <c r="K17" s="89">
        <v>25</v>
      </c>
    </row>
    <row r="18" spans="2:12" ht="38.65" customHeight="1">
      <c r="B18" s="522"/>
      <c r="C18" s="526"/>
      <c r="D18" s="529"/>
      <c r="E18" s="38" t="s">
        <v>66</v>
      </c>
      <c r="F18" s="110">
        <v>495</v>
      </c>
      <c r="G18" s="95" t="s">
        <v>86</v>
      </c>
      <c r="H18" s="111" t="s">
        <v>178</v>
      </c>
      <c r="I18" s="112">
        <v>21</v>
      </c>
      <c r="J18" s="113" t="s">
        <v>4</v>
      </c>
      <c r="K18" s="89">
        <v>22</v>
      </c>
    </row>
    <row r="19" spans="2:12" ht="38.65" customHeight="1">
      <c r="B19" s="522"/>
      <c r="C19" s="510" t="s">
        <v>179</v>
      </c>
      <c r="D19" s="529" t="s">
        <v>180</v>
      </c>
      <c r="E19" s="38" t="s">
        <v>65</v>
      </c>
      <c r="F19" s="110">
        <v>0</v>
      </c>
      <c r="G19" s="95" t="s">
        <v>86</v>
      </c>
      <c r="H19" s="111">
        <v>9</v>
      </c>
      <c r="I19" s="513">
        <v>24</v>
      </c>
      <c r="J19" s="514"/>
      <c r="K19" s="515"/>
    </row>
    <row r="20" spans="2:12" ht="38.65" customHeight="1">
      <c r="B20" s="522"/>
      <c r="C20" s="530"/>
      <c r="D20" s="529"/>
      <c r="E20" s="38" t="s">
        <v>66</v>
      </c>
      <c r="F20" s="114">
        <v>4</v>
      </c>
      <c r="G20" s="95" t="s">
        <v>86</v>
      </c>
      <c r="H20" s="115">
        <v>8</v>
      </c>
      <c r="I20" s="108">
        <v>19</v>
      </c>
      <c r="J20" s="109" t="s">
        <v>4</v>
      </c>
      <c r="K20" s="9">
        <v>20</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0EED5-F64F-4A27-8E9B-38631043D8C3}">
  <sheetPr>
    <pageSetUpPr fitToPage="1"/>
  </sheetPr>
  <dimension ref="B2:L29"/>
  <sheetViews>
    <sheetView showGridLines="0" view="pageBreakPreview" zoomScale="55" zoomScaleNormal="70" zoomScaleSheetLayoutView="55" zoomScalePageLayoutView="70" workbookViewId="0">
      <selection activeCell="S14" sqref="S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44625</v>
      </c>
      <c r="C6" s="524" t="s">
        <v>0</v>
      </c>
      <c r="D6" s="527" t="s">
        <v>2</v>
      </c>
      <c r="E6" s="103" t="s">
        <v>65</v>
      </c>
      <c r="F6" s="104">
        <v>37</v>
      </c>
      <c r="G6" s="105" t="s">
        <v>86</v>
      </c>
      <c r="H6" s="106">
        <v>50</v>
      </c>
      <c r="I6" s="123">
        <v>23</v>
      </c>
      <c r="J6" s="124" t="s">
        <v>4</v>
      </c>
      <c r="K6" s="125">
        <v>24</v>
      </c>
    </row>
    <row r="7" spans="2:11" ht="38.65" customHeight="1">
      <c r="B7" s="522"/>
      <c r="C7" s="525"/>
      <c r="D7" s="528"/>
      <c r="E7" s="38" t="s">
        <v>66</v>
      </c>
      <c r="F7" s="26">
        <v>0</v>
      </c>
      <c r="G7" s="16" t="s">
        <v>86</v>
      </c>
      <c r="H7" s="107">
        <v>57</v>
      </c>
      <c r="I7" s="108">
        <v>18</v>
      </c>
      <c r="J7" s="109" t="s">
        <v>4</v>
      </c>
      <c r="K7" s="9">
        <v>19</v>
      </c>
    </row>
    <row r="8" spans="2:11" ht="38.65" customHeight="1">
      <c r="B8" s="522"/>
      <c r="C8" s="525"/>
      <c r="D8" s="529" t="s">
        <v>1</v>
      </c>
      <c r="E8" s="38" t="s">
        <v>65</v>
      </c>
      <c r="F8" s="110">
        <v>767</v>
      </c>
      <c r="G8" s="95" t="s">
        <v>86</v>
      </c>
      <c r="H8" s="111">
        <v>939</v>
      </c>
      <c r="I8" s="112">
        <v>23</v>
      </c>
      <c r="J8" s="113" t="s">
        <v>4</v>
      </c>
      <c r="K8" s="89">
        <v>24</v>
      </c>
    </row>
    <row r="9" spans="2:11" ht="38.65" customHeight="1">
      <c r="B9" s="522"/>
      <c r="C9" s="526"/>
      <c r="D9" s="529"/>
      <c r="E9" s="38" t="s">
        <v>66</v>
      </c>
      <c r="F9" s="110">
        <v>274</v>
      </c>
      <c r="G9" s="95" t="s">
        <v>86</v>
      </c>
      <c r="H9" s="111" t="s">
        <v>178</v>
      </c>
      <c r="I9" s="112">
        <v>21</v>
      </c>
      <c r="J9" s="113" t="s">
        <v>4</v>
      </c>
      <c r="K9" s="89">
        <v>22</v>
      </c>
    </row>
    <row r="10" spans="2:11" ht="38.1" customHeight="1">
      <c r="B10" s="522"/>
      <c r="C10" s="510" t="s">
        <v>179</v>
      </c>
      <c r="D10" s="529" t="s">
        <v>180</v>
      </c>
      <c r="E10" s="38" t="s">
        <v>65</v>
      </c>
      <c r="F10" s="110">
        <v>9</v>
      </c>
      <c r="G10" s="95" t="s">
        <v>86</v>
      </c>
      <c r="H10" s="111">
        <v>9</v>
      </c>
      <c r="I10" s="543">
        <v>24</v>
      </c>
      <c r="J10" s="544"/>
      <c r="K10" s="545"/>
    </row>
    <row r="11" spans="2:11" ht="38.1" customHeight="1">
      <c r="B11" s="522"/>
      <c r="C11" s="530"/>
      <c r="D11" s="529"/>
      <c r="E11" s="38" t="s">
        <v>66</v>
      </c>
      <c r="F11" s="114">
        <v>0</v>
      </c>
      <c r="G11" s="95" t="s">
        <v>86</v>
      </c>
      <c r="H11" s="115">
        <v>8</v>
      </c>
      <c r="I11" s="112">
        <v>18</v>
      </c>
      <c r="J11" s="113" t="s">
        <v>4</v>
      </c>
      <c r="K11" s="89">
        <v>19</v>
      </c>
    </row>
    <row r="12" spans="2:11" ht="19.350000000000001" customHeight="1">
      <c r="B12" s="522"/>
      <c r="C12" s="510" t="s">
        <v>67</v>
      </c>
      <c r="D12" s="511"/>
      <c r="E12" s="512"/>
      <c r="F12" s="533" t="s">
        <v>181</v>
      </c>
      <c r="G12" s="511" t="s">
        <v>86</v>
      </c>
      <c r="H12" s="535" t="s">
        <v>182</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44623</v>
      </c>
      <c r="C15" s="524" t="s">
        <v>0</v>
      </c>
      <c r="D15" s="527" t="s">
        <v>2</v>
      </c>
      <c r="E15" s="103" t="s">
        <v>65</v>
      </c>
      <c r="F15" s="104">
        <v>0</v>
      </c>
      <c r="G15" s="105" t="s">
        <v>86</v>
      </c>
      <c r="H15" s="106">
        <v>50</v>
      </c>
      <c r="I15" s="123">
        <v>23</v>
      </c>
      <c r="J15" s="124" t="s">
        <v>4</v>
      </c>
      <c r="K15" s="125">
        <v>24</v>
      </c>
    </row>
    <row r="16" spans="2:11" ht="38.65" customHeight="1">
      <c r="B16" s="522"/>
      <c r="C16" s="525"/>
      <c r="D16" s="528"/>
      <c r="E16" s="38" t="s">
        <v>66</v>
      </c>
      <c r="F16" s="26">
        <v>0</v>
      </c>
      <c r="G16" s="16" t="s">
        <v>86</v>
      </c>
      <c r="H16" s="107">
        <v>57</v>
      </c>
      <c r="I16" s="108">
        <v>19</v>
      </c>
      <c r="J16" s="109" t="s">
        <v>4</v>
      </c>
      <c r="K16" s="9">
        <v>20</v>
      </c>
    </row>
    <row r="17" spans="2:12" ht="38.65" customHeight="1">
      <c r="B17" s="522"/>
      <c r="C17" s="525"/>
      <c r="D17" s="529" t="s">
        <v>1</v>
      </c>
      <c r="E17" s="38" t="s">
        <v>65</v>
      </c>
      <c r="F17" s="110">
        <v>0</v>
      </c>
      <c r="G17" s="95" t="s">
        <v>86</v>
      </c>
      <c r="H17" s="111">
        <v>939</v>
      </c>
      <c r="I17" s="112">
        <v>23</v>
      </c>
      <c r="J17" s="113" t="s">
        <v>4</v>
      </c>
      <c r="K17" s="89">
        <v>24</v>
      </c>
    </row>
    <row r="18" spans="2:12" ht="38.65" customHeight="1">
      <c r="B18" s="522"/>
      <c r="C18" s="526"/>
      <c r="D18" s="529"/>
      <c r="E18" s="38" t="s">
        <v>66</v>
      </c>
      <c r="F18" s="110">
        <v>378</v>
      </c>
      <c r="G18" s="95" t="s">
        <v>86</v>
      </c>
      <c r="H18" s="111" t="s">
        <v>178</v>
      </c>
      <c r="I18" s="112">
        <v>21</v>
      </c>
      <c r="J18" s="113" t="s">
        <v>4</v>
      </c>
      <c r="K18" s="89">
        <v>22</v>
      </c>
    </row>
    <row r="19" spans="2:12" ht="38.65" customHeight="1">
      <c r="B19" s="522"/>
      <c r="C19" s="510" t="s">
        <v>179</v>
      </c>
      <c r="D19" s="529" t="s">
        <v>180</v>
      </c>
      <c r="E19" s="38" t="s">
        <v>65</v>
      </c>
      <c r="F19" s="110">
        <v>0</v>
      </c>
      <c r="G19" s="95" t="s">
        <v>86</v>
      </c>
      <c r="H19" s="111">
        <v>9</v>
      </c>
      <c r="I19" s="513">
        <v>23</v>
      </c>
      <c r="J19" s="514"/>
      <c r="K19" s="515"/>
    </row>
    <row r="20" spans="2:12" ht="38.65" customHeight="1">
      <c r="B20" s="522"/>
      <c r="C20" s="530"/>
      <c r="D20" s="529"/>
      <c r="E20" s="38" t="s">
        <v>66</v>
      </c>
      <c r="F20" s="114">
        <v>0</v>
      </c>
      <c r="G20" s="95" t="s">
        <v>86</v>
      </c>
      <c r="H20" s="115">
        <v>8</v>
      </c>
      <c r="I20" s="108">
        <v>18</v>
      </c>
      <c r="J20" s="109" t="s">
        <v>4</v>
      </c>
      <c r="K20" s="9">
        <v>19</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187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D3B3-7968-4BAD-ACD6-0B624693C2E5}">
  <sheetPr>
    <pageSetUpPr fitToPage="1"/>
  </sheetPr>
  <dimension ref="B2:L29"/>
  <sheetViews>
    <sheetView showGridLines="0" view="pageBreakPreview" zoomScale="55" zoomScaleNormal="70" zoomScaleSheetLayoutView="55" zoomScalePageLayoutView="70" workbookViewId="0">
      <selection activeCell="R17" sqref="R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192</v>
      </c>
      <c r="I5" s="507"/>
      <c r="J5" s="508"/>
      <c r="K5" s="509"/>
    </row>
    <row r="6" spans="2:11" ht="38.65" customHeight="1">
      <c r="B6" s="521">
        <v>44622</v>
      </c>
      <c r="C6" s="524" t="s">
        <v>0</v>
      </c>
      <c r="D6" s="527" t="s">
        <v>2</v>
      </c>
      <c r="E6" s="103" t="s">
        <v>65</v>
      </c>
      <c r="F6" s="104">
        <v>0</v>
      </c>
      <c r="G6" s="105" t="s">
        <v>86</v>
      </c>
      <c r="H6" s="106">
        <v>50</v>
      </c>
      <c r="I6" s="123">
        <v>23</v>
      </c>
      <c r="J6" s="124" t="s">
        <v>4</v>
      </c>
      <c r="K6" s="125">
        <v>24</v>
      </c>
    </row>
    <row r="7" spans="2:11" ht="38.65" customHeight="1">
      <c r="B7" s="522"/>
      <c r="C7" s="525"/>
      <c r="D7" s="528"/>
      <c r="E7" s="38" t="s">
        <v>66</v>
      </c>
      <c r="F7" s="26">
        <v>19</v>
      </c>
      <c r="G7" s="16" t="s">
        <v>86</v>
      </c>
      <c r="H7" s="107">
        <v>57</v>
      </c>
      <c r="I7" s="108">
        <v>19</v>
      </c>
      <c r="J7" s="109" t="s">
        <v>4</v>
      </c>
      <c r="K7" s="9">
        <v>20</v>
      </c>
    </row>
    <row r="8" spans="2:11" ht="38.65" customHeight="1">
      <c r="B8" s="522"/>
      <c r="C8" s="525"/>
      <c r="D8" s="529" t="s">
        <v>1</v>
      </c>
      <c r="E8" s="38" t="s">
        <v>65</v>
      </c>
      <c r="F8" s="110">
        <v>0</v>
      </c>
      <c r="G8" s="95" t="s">
        <v>86</v>
      </c>
      <c r="H8" s="111">
        <v>939</v>
      </c>
      <c r="I8" s="112">
        <v>23</v>
      </c>
      <c r="J8" s="113" t="s">
        <v>4</v>
      </c>
      <c r="K8" s="89">
        <v>24</v>
      </c>
    </row>
    <row r="9" spans="2:11" ht="38.65" customHeight="1">
      <c r="B9" s="522"/>
      <c r="C9" s="526"/>
      <c r="D9" s="529"/>
      <c r="E9" s="38" t="s">
        <v>66</v>
      </c>
      <c r="F9" s="110">
        <v>0</v>
      </c>
      <c r="G9" s="95" t="s">
        <v>86</v>
      </c>
      <c r="H9" s="111" t="s">
        <v>178</v>
      </c>
      <c r="I9" s="112">
        <v>20</v>
      </c>
      <c r="J9" s="113" t="s">
        <v>4</v>
      </c>
      <c r="K9" s="89">
        <v>21</v>
      </c>
    </row>
    <row r="10" spans="2:11" ht="38.1" customHeight="1">
      <c r="B10" s="522"/>
      <c r="C10" s="510" t="s">
        <v>179</v>
      </c>
      <c r="D10" s="529" t="s">
        <v>180</v>
      </c>
      <c r="E10" s="38" t="s">
        <v>65</v>
      </c>
      <c r="F10" s="110">
        <v>0</v>
      </c>
      <c r="G10" s="95" t="s">
        <v>86</v>
      </c>
      <c r="H10" s="111">
        <v>9</v>
      </c>
      <c r="I10" s="543">
        <v>23</v>
      </c>
      <c r="J10" s="544"/>
      <c r="K10" s="545"/>
    </row>
    <row r="11" spans="2:11" ht="38.1" customHeight="1">
      <c r="B11" s="522"/>
      <c r="C11" s="530"/>
      <c r="D11" s="529"/>
      <c r="E11" s="38" t="s">
        <v>66</v>
      </c>
      <c r="F11" s="114">
        <v>0</v>
      </c>
      <c r="G11" s="95" t="s">
        <v>86</v>
      </c>
      <c r="H11" s="115">
        <v>8</v>
      </c>
      <c r="I11" s="112">
        <v>18</v>
      </c>
      <c r="J11" s="113" t="s">
        <v>4</v>
      </c>
      <c r="K11" s="89">
        <v>19</v>
      </c>
    </row>
    <row r="12" spans="2:11" ht="19.350000000000001" customHeight="1">
      <c r="B12" s="522"/>
      <c r="C12" s="510" t="s">
        <v>67</v>
      </c>
      <c r="D12" s="511"/>
      <c r="E12" s="512"/>
      <c r="F12" s="533" t="s">
        <v>181</v>
      </c>
      <c r="G12" s="511" t="s">
        <v>86</v>
      </c>
      <c r="H12" s="535" t="s">
        <v>193</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44619</v>
      </c>
      <c r="C15" s="524" t="s">
        <v>0</v>
      </c>
      <c r="D15" s="527" t="s">
        <v>2</v>
      </c>
      <c r="E15" s="103" t="s">
        <v>65</v>
      </c>
      <c r="F15" s="104">
        <v>6</v>
      </c>
      <c r="G15" s="105" t="s">
        <v>86</v>
      </c>
      <c r="H15" s="106">
        <v>49</v>
      </c>
      <c r="I15" s="123">
        <v>23</v>
      </c>
      <c r="J15" s="124" t="s">
        <v>4</v>
      </c>
      <c r="K15" s="125">
        <v>24</v>
      </c>
    </row>
    <row r="16" spans="2:11" ht="38.65" customHeight="1">
      <c r="B16" s="522"/>
      <c r="C16" s="525"/>
      <c r="D16" s="528"/>
      <c r="E16" s="38" t="s">
        <v>66</v>
      </c>
      <c r="F16" s="26">
        <v>16</v>
      </c>
      <c r="G16" s="16" t="s">
        <v>86</v>
      </c>
      <c r="H16" s="107">
        <v>57</v>
      </c>
      <c r="I16" s="108">
        <v>18</v>
      </c>
      <c r="J16" s="109" t="s">
        <v>4</v>
      </c>
      <c r="K16" s="9">
        <v>19</v>
      </c>
    </row>
    <row r="17" spans="2:12" ht="38.65" customHeight="1">
      <c r="B17" s="522"/>
      <c r="C17" s="525"/>
      <c r="D17" s="529" t="s">
        <v>1</v>
      </c>
      <c r="E17" s="38" t="s">
        <v>65</v>
      </c>
      <c r="F17" s="110">
        <v>126</v>
      </c>
      <c r="G17" s="95" t="s">
        <v>86</v>
      </c>
      <c r="H17" s="111" t="s">
        <v>194</v>
      </c>
      <c r="I17" s="112">
        <v>23</v>
      </c>
      <c r="J17" s="113" t="s">
        <v>4</v>
      </c>
      <c r="K17" s="89">
        <v>24</v>
      </c>
    </row>
    <row r="18" spans="2:12" ht="38.65" customHeight="1">
      <c r="B18" s="522"/>
      <c r="C18" s="526"/>
      <c r="D18" s="529"/>
      <c r="E18" s="38" t="s">
        <v>66</v>
      </c>
      <c r="F18" s="110" t="s">
        <v>178</v>
      </c>
      <c r="G18" s="95" t="s">
        <v>86</v>
      </c>
      <c r="H18" s="111" t="s">
        <v>178</v>
      </c>
      <c r="I18" s="112">
        <v>20</v>
      </c>
      <c r="J18" s="113" t="s">
        <v>4</v>
      </c>
      <c r="K18" s="89">
        <v>21</v>
      </c>
    </row>
    <row r="19" spans="2:12" ht="38.65" customHeight="1">
      <c r="B19" s="522"/>
      <c r="C19" s="510" t="s">
        <v>179</v>
      </c>
      <c r="D19" s="529" t="s">
        <v>180</v>
      </c>
      <c r="E19" s="38" t="s">
        <v>65</v>
      </c>
      <c r="F19" s="110">
        <v>0</v>
      </c>
      <c r="G19" s="95" t="s">
        <v>86</v>
      </c>
      <c r="H19" s="111">
        <v>9</v>
      </c>
      <c r="I19" s="513">
        <v>23</v>
      </c>
      <c r="J19" s="514"/>
      <c r="K19" s="515"/>
    </row>
    <row r="20" spans="2:12" ht="38.65" customHeight="1">
      <c r="B20" s="522"/>
      <c r="C20" s="530"/>
      <c r="D20" s="529"/>
      <c r="E20" s="38" t="s">
        <v>66</v>
      </c>
      <c r="F20" s="114">
        <v>4</v>
      </c>
      <c r="G20" s="95" t="s">
        <v>86</v>
      </c>
      <c r="H20" s="115">
        <v>8</v>
      </c>
      <c r="I20" s="108">
        <v>18</v>
      </c>
      <c r="J20" s="109" t="s">
        <v>4</v>
      </c>
      <c r="K20" s="9">
        <v>19</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195</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196</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94713-66A1-441C-9204-25C3088A3249}">
  <sheetPr>
    <pageSetUpPr fitToPage="1"/>
  </sheetPr>
  <dimension ref="B1:M40"/>
  <sheetViews>
    <sheetView view="pageBreakPreview" zoomScale="70" zoomScaleNormal="100" zoomScaleSheetLayoutView="70" workbookViewId="0">
      <selection activeCell="P29" sqref="P29"/>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45352</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4" t="s">
        <v>462</v>
      </c>
      <c r="H10" s="257"/>
      <c r="I10" s="288"/>
      <c r="J10" s="171" t="s">
        <v>506</v>
      </c>
      <c r="K10" s="290"/>
      <c r="L10" s="273"/>
    </row>
    <row r="11" spans="2:13" ht="19.5" customHeight="1">
      <c r="B11" s="282"/>
      <c r="C11" s="257"/>
      <c r="D11" s="257" t="s">
        <v>247</v>
      </c>
      <c r="E11" s="257"/>
      <c r="F11" s="257"/>
      <c r="G11" s="276" t="s">
        <v>282</v>
      </c>
      <c r="H11" s="257"/>
      <c r="I11" s="277" t="s">
        <v>282</v>
      </c>
      <c r="J11" s="276" t="s">
        <v>554</v>
      </c>
      <c r="K11" s="290"/>
      <c r="L11" s="279" t="s">
        <v>555</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239</v>
      </c>
      <c r="H15" s="264"/>
      <c r="I15" s="177">
        <v>0</v>
      </c>
      <c r="J15" s="178" t="s">
        <v>556</v>
      </c>
      <c r="K15" s="268"/>
      <c r="L15" s="200" t="s">
        <v>557</v>
      </c>
      <c r="M15" s="201"/>
    </row>
    <row r="16" spans="2:13" ht="21.75" customHeight="1">
      <c r="B16" s="281">
        <v>45353</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4" t="s">
        <v>462</v>
      </c>
      <c r="H19" s="257"/>
      <c r="I19" s="382"/>
      <c r="J19" s="171" t="s">
        <v>506</v>
      </c>
      <c r="K19" s="384"/>
      <c r="L19" s="374"/>
    </row>
    <row r="20" spans="2:13" ht="19.5" customHeight="1">
      <c r="B20" s="282"/>
      <c r="C20" s="257"/>
      <c r="D20" s="257" t="s">
        <v>247</v>
      </c>
      <c r="E20" s="257"/>
      <c r="F20" s="257"/>
      <c r="G20" s="276" t="s">
        <v>270</v>
      </c>
      <c r="H20" s="257"/>
      <c r="I20" s="375" t="s">
        <v>270</v>
      </c>
      <c r="J20" s="377" t="s">
        <v>558</v>
      </c>
      <c r="K20" s="384"/>
      <c r="L20" s="378" t="s">
        <v>559</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509</v>
      </c>
      <c r="K23" s="368"/>
      <c r="L23" s="371"/>
    </row>
    <row r="24" spans="2:13" ht="24" customHeight="1" thickBot="1">
      <c r="B24" s="283"/>
      <c r="C24" s="258"/>
      <c r="D24" s="258" t="s">
        <v>253</v>
      </c>
      <c r="E24" s="258"/>
      <c r="F24" s="258"/>
      <c r="G24" s="177" t="s">
        <v>272</v>
      </c>
      <c r="H24" s="264"/>
      <c r="I24" s="209">
        <v>1</v>
      </c>
      <c r="J24" s="210" t="s">
        <v>560</v>
      </c>
      <c r="K24" s="369"/>
      <c r="L24" s="211" t="s">
        <v>561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4AA6-EB56-488A-9AC0-BCD231200B8E}">
  <sheetPr>
    <pageSetUpPr fitToPage="1"/>
  </sheetPr>
  <dimension ref="B2:L29"/>
  <sheetViews>
    <sheetView showGridLines="0" view="pageBreakPreview" zoomScale="55" zoomScaleNormal="70" zoomScaleSheetLayoutView="55" zoomScalePageLayoutView="70" workbookViewId="0">
      <selection activeCell="F31" sqref="F3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192</v>
      </c>
      <c r="I5" s="507"/>
      <c r="J5" s="508"/>
      <c r="K5" s="509"/>
    </row>
    <row r="6" spans="2:11" ht="38.65" customHeight="1">
      <c r="B6" s="521">
        <v>44618</v>
      </c>
      <c r="C6" s="524" t="s">
        <v>0</v>
      </c>
      <c r="D6" s="527" t="s">
        <v>2</v>
      </c>
      <c r="E6" s="103" t="s">
        <v>65</v>
      </c>
      <c r="F6" s="104">
        <v>0</v>
      </c>
      <c r="G6" s="105" t="s">
        <v>86</v>
      </c>
      <c r="H6" s="106">
        <v>49</v>
      </c>
      <c r="I6" s="123">
        <v>23</v>
      </c>
      <c r="J6" s="124" t="s">
        <v>4</v>
      </c>
      <c r="K6" s="125">
        <v>24</v>
      </c>
    </row>
    <row r="7" spans="2:11" ht="38.65" customHeight="1">
      <c r="B7" s="522"/>
      <c r="C7" s="525"/>
      <c r="D7" s="528"/>
      <c r="E7" s="38" t="s">
        <v>66</v>
      </c>
      <c r="F7" s="26">
        <v>0</v>
      </c>
      <c r="G7" s="16" t="s">
        <v>86</v>
      </c>
      <c r="H7" s="107">
        <v>57</v>
      </c>
      <c r="I7" s="108">
        <v>18</v>
      </c>
      <c r="J7" s="109" t="s">
        <v>4</v>
      </c>
      <c r="K7" s="9">
        <v>19</v>
      </c>
    </row>
    <row r="8" spans="2:11" ht="38.65" customHeight="1">
      <c r="B8" s="522"/>
      <c r="C8" s="525"/>
      <c r="D8" s="529" t="s">
        <v>1</v>
      </c>
      <c r="E8" s="38" t="s">
        <v>65</v>
      </c>
      <c r="F8" s="110">
        <v>0</v>
      </c>
      <c r="G8" s="95" t="s">
        <v>86</v>
      </c>
      <c r="H8" s="111" t="s">
        <v>194</v>
      </c>
      <c r="I8" s="112">
        <v>23</v>
      </c>
      <c r="J8" s="113" t="s">
        <v>4</v>
      </c>
      <c r="K8" s="89">
        <v>24</v>
      </c>
    </row>
    <row r="9" spans="2:11" ht="38.65" customHeight="1">
      <c r="B9" s="522"/>
      <c r="C9" s="526"/>
      <c r="D9" s="529"/>
      <c r="E9" s="38" t="s">
        <v>66</v>
      </c>
      <c r="F9" s="110">
        <v>250</v>
      </c>
      <c r="G9" s="95" t="s">
        <v>86</v>
      </c>
      <c r="H9" s="111" t="s">
        <v>178</v>
      </c>
      <c r="I9" s="112">
        <v>19</v>
      </c>
      <c r="J9" s="113" t="s">
        <v>4</v>
      </c>
      <c r="K9" s="89">
        <v>20</v>
      </c>
    </row>
    <row r="10" spans="2:11" ht="38.1" customHeight="1">
      <c r="B10" s="522"/>
      <c r="C10" s="510" t="s">
        <v>179</v>
      </c>
      <c r="D10" s="529" t="s">
        <v>180</v>
      </c>
      <c r="E10" s="38" t="s">
        <v>65</v>
      </c>
      <c r="F10" s="110">
        <v>0</v>
      </c>
      <c r="G10" s="95" t="s">
        <v>86</v>
      </c>
      <c r="H10" s="111">
        <v>9</v>
      </c>
      <c r="I10" s="513">
        <v>23</v>
      </c>
      <c r="J10" s="514"/>
      <c r="K10" s="515"/>
    </row>
    <row r="11" spans="2:11" ht="38.1" customHeight="1">
      <c r="B11" s="522"/>
      <c r="C11" s="530"/>
      <c r="D11" s="529"/>
      <c r="E11" s="38" t="s">
        <v>66</v>
      </c>
      <c r="F11" s="114">
        <v>0</v>
      </c>
      <c r="G11" s="95" t="s">
        <v>86</v>
      </c>
      <c r="H11" s="115">
        <v>8</v>
      </c>
      <c r="I11" s="108">
        <v>18</v>
      </c>
      <c r="J11" s="109" t="s">
        <v>4</v>
      </c>
      <c r="K11" s="9">
        <v>19</v>
      </c>
    </row>
    <row r="12" spans="2:11" ht="19.350000000000001" customHeight="1">
      <c r="B12" s="522"/>
      <c r="C12" s="510" t="s">
        <v>67</v>
      </c>
      <c r="D12" s="511"/>
      <c r="E12" s="512"/>
      <c r="F12" s="533" t="s">
        <v>181</v>
      </c>
      <c r="G12" s="511" t="s">
        <v>86</v>
      </c>
      <c r="H12" s="535" t="s">
        <v>193</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44571</v>
      </c>
      <c r="C15" s="524" t="s">
        <v>0</v>
      </c>
      <c r="D15" s="527" t="s">
        <v>2</v>
      </c>
      <c r="E15" s="103" t="s">
        <v>65</v>
      </c>
      <c r="F15" s="104">
        <v>0</v>
      </c>
      <c r="G15" s="105" t="s">
        <v>86</v>
      </c>
      <c r="H15" s="106">
        <v>49</v>
      </c>
      <c r="I15" s="123">
        <v>23</v>
      </c>
      <c r="J15" s="124" t="s">
        <v>4</v>
      </c>
      <c r="K15" s="125">
        <v>24</v>
      </c>
    </row>
    <row r="16" spans="2:11" ht="38.65" customHeight="1">
      <c r="B16" s="522"/>
      <c r="C16" s="525"/>
      <c r="D16" s="528"/>
      <c r="E16" s="38" t="s">
        <v>66</v>
      </c>
      <c r="F16" s="26">
        <v>12</v>
      </c>
      <c r="G16" s="16" t="s">
        <v>86</v>
      </c>
      <c r="H16" s="107">
        <v>56</v>
      </c>
      <c r="I16" s="108">
        <v>18</v>
      </c>
      <c r="J16" s="109" t="s">
        <v>4</v>
      </c>
      <c r="K16" s="9">
        <v>19</v>
      </c>
    </row>
    <row r="17" spans="2:12" ht="38.65" customHeight="1">
      <c r="B17" s="522"/>
      <c r="C17" s="525"/>
      <c r="D17" s="529" t="s">
        <v>1</v>
      </c>
      <c r="E17" s="38" t="s">
        <v>65</v>
      </c>
      <c r="F17" s="110">
        <v>0</v>
      </c>
      <c r="G17" s="95" t="s">
        <v>86</v>
      </c>
      <c r="H17" s="111" t="s">
        <v>194</v>
      </c>
      <c r="I17" s="112">
        <v>23</v>
      </c>
      <c r="J17" s="113" t="s">
        <v>4</v>
      </c>
      <c r="K17" s="89">
        <v>24</v>
      </c>
    </row>
    <row r="18" spans="2:12" ht="38.65" customHeight="1">
      <c r="B18" s="522"/>
      <c r="C18" s="526"/>
      <c r="D18" s="529"/>
      <c r="E18" s="38" t="s">
        <v>66</v>
      </c>
      <c r="F18" s="110">
        <v>259</v>
      </c>
      <c r="G18" s="95" t="s">
        <v>86</v>
      </c>
      <c r="H18" s="111" t="s">
        <v>178</v>
      </c>
      <c r="I18" s="112">
        <v>19</v>
      </c>
      <c r="J18" s="113" t="s">
        <v>4</v>
      </c>
      <c r="K18" s="89">
        <v>20</v>
      </c>
    </row>
    <row r="19" spans="2:12" ht="38.65" customHeight="1">
      <c r="B19" s="522"/>
      <c r="C19" s="510" t="s">
        <v>179</v>
      </c>
      <c r="D19" s="529" t="s">
        <v>180</v>
      </c>
      <c r="E19" s="38" t="s">
        <v>65</v>
      </c>
      <c r="F19" s="110">
        <v>0</v>
      </c>
      <c r="G19" s="95" t="s">
        <v>86</v>
      </c>
      <c r="H19" s="111">
        <v>9</v>
      </c>
      <c r="I19" s="513">
        <v>23</v>
      </c>
      <c r="J19" s="514"/>
      <c r="K19" s="515"/>
    </row>
    <row r="20" spans="2:12" ht="38.65" customHeight="1">
      <c r="B20" s="522"/>
      <c r="C20" s="530"/>
      <c r="D20" s="529"/>
      <c r="E20" s="38" t="s">
        <v>66</v>
      </c>
      <c r="F20" s="114">
        <v>0</v>
      </c>
      <c r="G20" s="95" t="s">
        <v>86</v>
      </c>
      <c r="H20" s="115">
        <v>8</v>
      </c>
      <c r="I20" s="108">
        <v>18</v>
      </c>
      <c r="J20" s="109" t="s">
        <v>4</v>
      </c>
      <c r="K20" s="9">
        <v>19</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t="s">
        <v>198</v>
      </c>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69A5F-554E-4E39-8B10-A2F5E4A6BE8D}">
  <sheetPr>
    <pageSetUpPr fitToPage="1"/>
  </sheetPr>
  <dimension ref="B2:L29"/>
  <sheetViews>
    <sheetView showGridLines="0" view="pageBreakPreview" zoomScale="55" zoomScaleNormal="70" zoomScaleSheetLayoutView="55" zoomScalePageLayoutView="70" workbookViewId="0">
      <selection activeCell="M17" sqref="M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44564</v>
      </c>
      <c r="C6" s="524" t="s">
        <v>0</v>
      </c>
      <c r="D6" s="527" t="s">
        <v>2</v>
      </c>
      <c r="E6" s="103" t="s">
        <v>65</v>
      </c>
      <c r="F6" s="104">
        <v>29</v>
      </c>
      <c r="G6" s="105" t="s">
        <v>86</v>
      </c>
      <c r="H6" s="106">
        <v>49</v>
      </c>
      <c r="I6" s="123">
        <v>23</v>
      </c>
      <c r="J6" s="124" t="s">
        <v>4</v>
      </c>
      <c r="K6" s="125">
        <v>24</v>
      </c>
    </row>
    <row r="7" spans="2:11" ht="38.65" customHeight="1">
      <c r="B7" s="522"/>
      <c r="C7" s="525"/>
      <c r="D7" s="528"/>
      <c r="E7" s="38" t="s">
        <v>66</v>
      </c>
      <c r="F7" s="26">
        <v>55</v>
      </c>
      <c r="G7" s="16" t="s">
        <v>86</v>
      </c>
      <c r="H7" s="107">
        <v>56</v>
      </c>
      <c r="I7" s="108">
        <v>18</v>
      </c>
      <c r="J7" s="109" t="s">
        <v>4</v>
      </c>
      <c r="K7" s="9">
        <v>19</v>
      </c>
    </row>
    <row r="8" spans="2:11" ht="38.65" customHeight="1">
      <c r="B8" s="522"/>
      <c r="C8" s="525"/>
      <c r="D8" s="529" t="s">
        <v>1</v>
      </c>
      <c r="E8" s="38" t="s">
        <v>65</v>
      </c>
      <c r="F8" s="110">
        <v>72</v>
      </c>
      <c r="G8" s="95" t="s">
        <v>86</v>
      </c>
      <c r="H8" s="111" t="s">
        <v>194</v>
      </c>
      <c r="I8" s="112">
        <v>23</v>
      </c>
      <c r="J8" s="113" t="s">
        <v>4</v>
      </c>
      <c r="K8" s="89">
        <v>24</v>
      </c>
    </row>
    <row r="9" spans="2:11" ht="38.65" customHeight="1">
      <c r="B9" s="522"/>
      <c r="C9" s="526"/>
      <c r="D9" s="529"/>
      <c r="E9" s="38" t="s">
        <v>66</v>
      </c>
      <c r="F9" s="110" t="s">
        <v>218</v>
      </c>
      <c r="G9" s="95" t="s">
        <v>86</v>
      </c>
      <c r="H9" s="111" t="s">
        <v>178</v>
      </c>
      <c r="I9" s="112">
        <v>19</v>
      </c>
      <c r="J9" s="113" t="s">
        <v>4</v>
      </c>
      <c r="K9" s="89">
        <v>20</v>
      </c>
    </row>
    <row r="10" spans="2:11" ht="38.1" customHeight="1">
      <c r="B10" s="522"/>
      <c r="C10" s="510" t="s">
        <v>179</v>
      </c>
      <c r="D10" s="529" t="s">
        <v>180</v>
      </c>
      <c r="E10" s="38" t="s">
        <v>65</v>
      </c>
      <c r="F10" s="110">
        <v>9</v>
      </c>
      <c r="G10" s="95" t="s">
        <v>86</v>
      </c>
      <c r="H10" s="111">
        <v>9</v>
      </c>
      <c r="I10" s="513">
        <v>23</v>
      </c>
      <c r="J10" s="514"/>
      <c r="K10" s="515"/>
    </row>
    <row r="11" spans="2:11" ht="38.1" customHeight="1">
      <c r="B11" s="522"/>
      <c r="C11" s="530"/>
      <c r="D11" s="529"/>
      <c r="E11" s="38" t="s">
        <v>66</v>
      </c>
      <c r="F11" s="114">
        <v>8</v>
      </c>
      <c r="G11" s="95" t="s">
        <v>86</v>
      </c>
      <c r="H11" s="115">
        <v>8</v>
      </c>
      <c r="I11" s="112">
        <v>18</v>
      </c>
      <c r="J11" s="113" t="s">
        <v>4</v>
      </c>
      <c r="K11" s="89">
        <v>19</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44563</v>
      </c>
      <c r="C15" s="524" t="s">
        <v>0</v>
      </c>
      <c r="D15" s="527" t="s">
        <v>2</v>
      </c>
      <c r="E15" s="103" t="s">
        <v>65</v>
      </c>
      <c r="F15" s="104">
        <v>20</v>
      </c>
      <c r="G15" s="105" t="s">
        <v>86</v>
      </c>
      <c r="H15" s="106">
        <v>49</v>
      </c>
      <c r="I15" s="123">
        <v>22</v>
      </c>
      <c r="J15" s="124" t="s">
        <v>4</v>
      </c>
      <c r="K15" s="125">
        <v>23</v>
      </c>
    </row>
    <row r="16" spans="2:11" ht="38.65" customHeight="1">
      <c r="B16" s="522"/>
      <c r="C16" s="525"/>
      <c r="D16" s="528"/>
      <c r="E16" s="38" t="s">
        <v>66</v>
      </c>
      <c r="F16" s="26">
        <v>0</v>
      </c>
      <c r="G16" s="16" t="s">
        <v>86</v>
      </c>
      <c r="H16" s="107">
        <v>56</v>
      </c>
      <c r="I16" s="108">
        <v>17</v>
      </c>
      <c r="J16" s="109" t="s">
        <v>4</v>
      </c>
      <c r="K16" s="9">
        <v>18</v>
      </c>
    </row>
    <row r="17" spans="2:12" ht="38.65" customHeight="1">
      <c r="B17" s="522"/>
      <c r="C17" s="525"/>
      <c r="D17" s="529" t="s">
        <v>1</v>
      </c>
      <c r="E17" s="38" t="s">
        <v>65</v>
      </c>
      <c r="F17" s="110">
        <v>760</v>
      </c>
      <c r="G17" s="95" t="s">
        <v>86</v>
      </c>
      <c r="H17" s="111" t="s">
        <v>194</v>
      </c>
      <c r="I17" s="112">
        <v>22</v>
      </c>
      <c r="J17" s="113" t="s">
        <v>4</v>
      </c>
      <c r="K17" s="89">
        <v>23</v>
      </c>
    </row>
    <row r="18" spans="2:12" ht="38.65" customHeight="1">
      <c r="B18" s="522"/>
      <c r="C18" s="526"/>
      <c r="D18" s="529"/>
      <c r="E18" s="38" t="s">
        <v>66</v>
      </c>
      <c r="F18" s="110">
        <v>0</v>
      </c>
      <c r="G18" s="95" t="s">
        <v>86</v>
      </c>
      <c r="H18" s="111" t="s">
        <v>178</v>
      </c>
      <c r="I18" s="112">
        <v>18</v>
      </c>
      <c r="J18" s="113" t="s">
        <v>4</v>
      </c>
      <c r="K18" s="89">
        <v>19</v>
      </c>
    </row>
    <row r="19" spans="2:12" ht="38.65" customHeight="1">
      <c r="B19" s="522"/>
      <c r="C19" s="510" t="s">
        <v>179</v>
      </c>
      <c r="D19" s="529" t="s">
        <v>180</v>
      </c>
      <c r="E19" s="38" t="s">
        <v>65</v>
      </c>
      <c r="F19" s="110">
        <v>0</v>
      </c>
      <c r="G19" s="95" t="s">
        <v>86</v>
      </c>
      <c r="H19" s="111">
        <v>9</v>
      </c>
      <c r="I19" s="513">
        <v>22</v>
      </c>
      <c r="J19" s="514"/>
      <c r="K19" s="515"/>
    </row>
    <row r="20" spans="2:12" ht="38.65" customHeight="1">
      <c r="B20" s="522"/>
      <c r="C20" s="530"/>
      <c r="D20" s="529"/>
      <c r="E20" s="38" t="s">
        <v>66</v>
      </c>
      <c r="F20" s="114">
        <v>0</v>
      </c>
      <c r="G20" s="95" t="s">
        <v>86</v>
      </c>
      <c r="H20" s="115">
        <v>8</v>
      </c>
      <c r="I20" s="112">
        <v>17</v>
      </c>
      <c r="J20" s="113" t="s">
        <v>4</v>
      </c>
      <c r="K20" s="89">
        <v>18</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ECDBF-8508-4EFA-BCF0-4652D6DD014E}">
  <sheetPr>
    <pageSetUpPr fitToPage="1"/>
  </sheetPr>
  <dimension ref="B2:L29"/>
  <sheetViews>
    <sheetView showGridLines="0" view="pageBreakPreview" zoomScale="55" zoomScaleNormal="70" zoomScaleSheetLayoutView="55" zoomScalePageLayoutView="70" workbookViewId="0">
      <selection activeCell="L22" sqref="L2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44562</v>
      </c>
      <c r="C6" s="524" t="s">
        <v>0</v>
      </c>
      <c r="D6" s="527" t="s">
        <v>2</v>
      </c>
      <c r="E6" s="103" t="s">
        <v>65</v>
      </c>
      <c r="F6" s="104">
        <v>50</v>
      </c>
      <c r="G6" s="105" t="s">
        <v>86</v>
      </c>
      <c r="H6" s="106">
        <v>49</v>
      </c>
      <c r="I6" s="123">
        <v>22</v>
      </c>
      <c r="J6" s="124" t="s">
        <v>4</v>
      </c>
      <c r="K6" s="125">
        <v>23</v>
      </c>
    </row>
    <row r="7" spans="2:11" ht="38.65" customHeight="1">
      <c r="B7" s="522"/>
      <c r="C7" s="525"/>
      <c r="D7" s="528"/>
      <c r="E7" s="38" t="s">
        <v>66</v>
      </c>
      <c r="F7" s="26">
        <v>56</v>
      </c>
      <c r="G7" s="16" t="s">
        <v>86</v>
      </c>
      <c r="H7" s="107">
        <v>56</v>
      </c>
      <c r="I7" s="108">
        <v>17</v>
      </c>
      <c r="J7" s="109" t="s">
        <v>4</v>
      </c>
      <c r="K7" s="9">
        <v>18</v>
      </c>
    </row>
    <row r="8" spans="2:11" ht="38.65" customHeight="1">
      <c r="B8" s="522"/>
      <c r="C8" s="525"/>
      <c r="D8" s="529" t="s">
        <v>1</v>
      </c>
      <c r="E8" s="38" t="s">
        <v>65</v>
      </c>
      <c r="F8" s="110">
        <v>956</v>
      </c>
      <c r="G8" s="95" t="s">
        <v>86</v>
      </c>
      <c r="H8" s="111" t="s">
        <v>194</v>
      </c>
      <c r="I8" s="112">
        <v>22</v>
      </c>
      <c r="J8" s="113" t="s">
        <v>4</v>
      </c>
      <c r="K8" s="89">
        <v>23</v>
      </c>
    </row>
    <row r="9" spans="2:11" ht="38.65" customHeight="1">
      <c r="B9" s="522"/>
      <c r="C9" s="526"/>
      <c r="D9" s="529"/>
      <c r="E9" s="38" t="s">
        <v>66</v>
      </c>
      <c r="F9" s="110">
        <v>526</v>
      </c>
      <c r="G9" s="95" t="s">
        <v>86</v>
      </c>
      <c r="H9" s="111" t="s">
        <v>178</v>
      </c>
      <c r="I9" s="112">
        <v>18</v>
      </c>
      <c r="J9" s="113" t="s">
        <v>4</v>
      </c>
      <c r="K9" s="89">
        <v>19</v>
      </c>
    </row>
    <row r="10" spans="2:11" ht="38.1" customHeight="1">
      <c r="B10" s="522"/>
      <c r="C10" s="510" t="s">
        <v>179</v>
      </c>
      <c r="D10" s="529" t="s">
        <v>180</v>
      </c>
      <c r="E10" s="38" t="s">
        <v>65</v>
      </c>
      <c r="F10" s="110">
        <v>9</v>
      </c>
      <c r="G10" s="95" t="s">
        <v>86</v>
      </c>
      <c r="H10" s="111">
        <v>9</v>
      </c>
      <c r="I10" s="513">
        <v>22</v>
      </c>
      <c r="J10" s="514"/>
      <c r="K10" s="515"/>
    </row>
    <row r="11" spans="2:11" ht="38.1" customHeight="1">
      <c r="B11" s="522"/>
      <c r="C11" s="530"/>
      <c r="D11" s="529"/>
      <c r="E11" s="38" t="s">
        <v>66</v>
      </c>
      <c r="F11" s="114">
        <v>8</v>
      </c>
      <c r="G11" s="95" t="s">
        <v>86</v>
      </c>
      <c r="H11" s="115">
        <v>8</v>
      </c>
      <c r="I11" s="112">
        <v>17</v>
      </c>
      <c r="J11" s="113" t="s">
        <v>4</v>
      </c>
      <c r="K11" s="89">
        <v>18</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185</v>
      </c>
      <c r="I14" s="518">
        <v>35</v>
      </c>
      <c r="J14" s="519"/>
      <c r="K14" s="520"/>
    </row>
    <row r="15" spans="2:11" ht="38.65" customHeight="1">
      <c r="B15" s="521">
        <v>44561</v>
      </c>
      <c r="C15" s="524" t="s">
        <v>0</v>
      </c>
      <c r="D15" s="527" t="s">
        <v>2</v>
      </c>
      <c r="E15" s="103" t="s">
        <v>65</v>
      </c>
      <c r="F15" s="104">
        <v>0</v>
      </c>
      <c r="G15" s="105" t="s">
        <v>86</v>
      </c>
      <c r="H15" s="106">
        <v>50</v>
      </c>
      <c r="I15" s="123">
        <v>21</v>
      </c>
      <c r="J15" s="124" t="s">
        <v>4</v>
      </c>
      <c r="K15" s="125">
        <v>22</v>
      </c>
    </row>
    <row r="16" spans="2:11" ht="38.65" customHeight="1">
      <c r="B16" s="522"/>
      <c r="C16" s="525"/>
      <c r="D16" s="528"/>
      <c r="E16" s="38" t="s">
        <v>66</v>
      </c>
      <c r="F16" s="26">
        <v>56</v>
      </c>
      <c r="G16" s="16" t="s">
        <v>86</v>
      </c>
      <c r="H16" s="107">
        <v>55</v>
      </c>
      <c r="I16" s="108">
        <v>16</v>
      </c>
      <c r="J16" s="109" t="s">
        <v>4</v>
      </c>
      <c r="K16" s="9">
        <v>17</v>
      </c>
    </row>
    <row r="17" spans="2:12" ht="38.65" customHeight="1">
      <c r="B17" s="522"/>
      <c r="C17" s="525"/>
      <c r="D17" s="529" t="s">
        <v>1</v>
      </c>
      <c r="E17" s="38" t="s">
        <v>65</v>
      </c>
      <c r="F17" s="110">
        <v>0</v>
      </c>
      <c r="G17" s="95" t="s">
        <v>86</v>
      </c>
      <c r="H17" s="111" t="s">
        <v>194</v>
      </c>
      <c r="I17" s="112">
        <v>21</v>
      </c>
      <c r="J17" s="113" t="s">
        <v>4</v>
      </c>
      <c r="K17" s="89">
        <v>22</v>
      </c>
    </row>
    <row r="18" spans="2:12" ht="38.65" customHeight="1">
      <c r="B18" s="522"/>
      <c r="C18" s="526"/>
      <c r="D18" s="529"/>
      <c r="E18" s="38" t="s">
        <v>66</v>
      </c>
      <c r="F18" s="110">
        <v>975</v>
      </c>
      <c r="G18" s="95" t="s">
        <v>86</v>
      </c>
      <c r="H18" s="111" t="s">
        <v>194</v>
      </c>
      <c r="I18" s="112">
        <v>17</v>
      </c>
      <c r="J18" s="113" t="s">
        <v>4</v>
      </c>
      <c r="K18" s="89">
        <v>18</v>
      </c>
    </row>
    <row r="19" spans="2:12" ht="38.65" customHeight="1">
      <c r="B19" s="522"/>
      <c r="C19" s="510" t="s">
        <v>179</v>
      </c>
      <c r="D19" s="529" t="s">
        <v>180</v>
      </c>
      <c r="E19" s="38" t="s">
        <v>65</v>
      </c>
      <c r="F19" s="110">
        <v>0</v>
      </c>
      <c r="G19" s="95" t="s">
        <v>86</v>
      </c>
      <c r="H19" s="111">
        <v>9</v>
      </c>
      <c r="I19" s="543">
        <v>21</v>
      </c>
      <c r="J19" s="544"/>
      <c r="K19" s="545"/>
    </row>
    <row r="20" spans="2:12" ht="38.65" customHeight="1">
      <c r="B20" s="522"/>
      <c r="C20" s="530"/>
      <c r="D20" s="529"/>
      <c r="E20" s="38" t="s">
        <v>66</v>
      </c>
      <c r="F20" s="114">
        <v>8</v>
      </c>
      <c r="G20" s="95" t="s">
        <v>86</v>
      </c>
      <c r="H20" s="115">
        <v>8</v>
      </c>
      <c r="I20" s="112">
        <v>16</v>
      </c>
      <c r="J20" s="113" t="s">
        <v>4</v>
      </c>
      <c r="K20" s="89">
        <v>17</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185</v>
      </c>
      <c r="I22" s="518">
        <v>35</v>
      </c>
      <c r="J22" s="519"/>
      <c r="K22" s="520"/>
      <c r="L22" s="122"/>
    </row>
    <row r="23" spans="2:12" ht="7.35" customHeight="1">
      <c r="B23" s="10"/>
      <c r="C23" s="20"/>
      <c r="D23" s="21"/>
      <c r="E23" s="20"/>
      <c r="F23" s="20"/>
      <c r="G23" s="20"/>
      <c r="H23" s="20"/>
      <c r="I23" s="20"/>
      <c r="J23" s="20"/>
      <c r="K23" s="20"/>
    </row>
    <row r="24" spans="2:12" ht="24.6" customHeight="1">
      <c r="B24" s="5" t="s">
        <v>197</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10986-36AF-4ABA-A4EA-3BE9FF8B7EA8}">
  <sheetPr>
    <pageSetUpPr fitToPage="1"/>
  </sheetPr>
  <dimension ref="B2:L29"/>
  <sheetViews>
    <sheetView showGridLines="0" view="pageBreakPreview" topLeftCell="B1" zoomScale="70" zoomScaleNormal="70" zoomScaleSheetLayoutView="70" zoomScalePageLayoutView="70" workbookViewId="0">
      <selection activeCell="R12" sqref="R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44528</v>
      </c>
      <c r="C6" s="524" t="s">
        <v>0</v>
      </c>
      <c r="D6" s="527" t="s">
        <v>2</v>
      </c>
      <c r="E6" s="103" t="s">
        <v>65</v>
      </c>
      <c r="F6" s="104">
        <v>0</v>
      </c>
      <c r="G6" s="105" t="s">
        <v>86</v>
      </c>
      <c r="H6" s="106">
        <v>53</v>
      </c>
      <c r="I6" s="123">
        <v>21</v>
      </c>
      <c r="J6" s="124" t="s">
        <v>4</v>
      </c>
      <c r="K6" s="125">
        <v>22</v>
      </c>
    </row>
    <row r="7" spans="2:11" ht="38.65" customHeight="1">
      <c r="B7" s="522"/>
      <c r="C7" s="525"/>
      <c r="D7" s="528"/>
      <c r="E7" s="38" t="s">
        <v>66</v>
      </c>
      <c r="F7" s="26">
        <v>52</v>
      </c>
      <c r="G7" s="16" t="s">
        <v>86</v>
      </c>
      <c r="H7" s="107">
        <v>52</v>
      </c>
      <c r="I7" s="108">
        <v>15</v>
      </c>
      <c r="J7" s="109" t="s">
        <v>4</v>
      </c>
      <c r="K7" s="9">
        <v>16</v>
      </c>
    </row>
    <row r="8" spans="2:11" ht="38.65" customHeight="1">
      <c r="B8" s="522"/>
      <c r="C8" s="525"/>
      <c r="D8" s="529" t="s">
        <v>1</v>
      </c>
      <c r="E8" s="38" t="s">
        <v>65</v>
      </c>
      <c r="F8" s="110">
        <v>0</v>
      </c>
      <c r="G8" s="95" t="s">
        <v>86</v>
      </c>
      <c r="H8" s="111" t="s">
        <v>178</v>
      </c>
      <c r="I8" s="112">
        <v>21</v>
      </c>
      <c r="J8" s="113" t="s">
        <v>4</v>
      </c>
      <c r="K8" s="89">
        <v>22</v>
      </c>
    </row>
    <row r="9" spans="2:11" ht="38.65" customHeight="1">
      <c r="B9" s="522"/>
      <c r="C9" s="526"/>
      <c r="D9" s="529"/>
      <c r="E9" s="38" t="s">
        <v>66</v>
      </c>
      <c r="F9" s="110">
        <v>582</v>
      </c>
      <c r="G9" s="95" t="s">
        <v>86</v>
      </c>
      <c r="H9" s="111">
        <v>944</v>
      </c>
      <c r="I9" s="112">
        <v>16</v>
      </c>
      <c r="J9" s="113" t="s">
        <v>4</v>
      </c>
      <c r="K9" s="89">
        <v>17</v>
      </c>
    </row>
    <row r="10" spans="2:11" ht="38.1" customHeight="1">
      <c r="B10" s="522"/>
      <c r="C10" s="510" t="s">
        <v>179</v>
      </c>
      <c r="D10" s="529" t="s">
        <v>180</v>
      </c>
      <c r="E10" s="38" t="s">
        <v>65</v>
      </c>
      <c r="F10" s="110">
        <v>0</v>
      </c>
      <c r="G10" s="95" t="s">
        <v>86</v>
      </c>
      <c r="H10" s="111">
        <v>10</v>
      </c>
      <c r="I10" s="543">
        <v>21</v>
      </c>
      <c r="J10" s="544"/>
      <c r="K10" s="545"/>
    </row>
    <row r="11" spans="2:11" ht="38.1" customHeight="1">
      <c r="B11" s="522"/>
      <c r="C11" s="530"/>
      <c r="D11" s="529"/>
      <c r="E11" s="38" t="s">
        <v>66</v>
      </c>
      <c r="F11" s="114">
        <v>8</v>
      </c>
      <c r="G11" s="95" t="s">
        <v>86</v>
      </c>
      <c r="H11" s="115">
        <v>8</v>
      </c>
      <c r="I11" s="112">
        <v>15</v>
      </c>
      <c r="J11" s="113" t="s">
        <v>4</v>
      </c>
      <c r="K11" s="89">
        <v>16</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44520</v>
      </c>
      <c r="C15" s="524" t="s">
        <v>0</v>
      </c>
      <c r="D15" s="527" t="s">
        <v>2</v>
      </c>
      <c r="E15" s="103" t="s">
        <v>65</v>
      </c>
      <c r="F15" s="104">
        <v>0</v>
      </c>
      <c r="G15" s="105" t="s">
        <v>86</v>
      </c>
      <c r="H15" s="106">
        <v>53</v>
      </c>
      <c r="I15" s="123">
        <v>21</v>
      </c>
      <c r="J15" s="124" t="s">
        <v>4</v>
      </c>
      <c r="K15" s="125">
        <v>22</v>
      </c>
    </row>
    <row r="16" spans="2:11" ht="38.65" customHeight="1">
      <c r="B16" s="522"/>
      <c r="C16" s="525"/>
      <c r="D16" s="528"/>
      <c r="E16" s="38" t="s">
        <v>66</v>
      </c>
      <c r="F16" s="26">
        <v>47</v>
      </c>
      <c r="G16" s="16" t="s">
        <v>86</v>
      </c>
      <c r="H16" s="107">
        <v>52</v>
      </c>
      <c r="I16" s="108">
        <v>14</v>
      </c>
      <c r="J16" s="109" t="s">
        <v>4</v>
      </c>
      <c r="K16" s="9">
        <v>15</v>
      </c>
    </row>
    <row r="17" spans="2:12" ht="38.65" customHeight="1">
      <c r="B17" s="522"/>
      <c r="C17" s="525"/>
      <c r="D17" s="529" t="s">
        <v>1</v>
      </c>
      <c r="E17" s="38" t="s">
        <v>65</v>
      </c>
      <c r="F17" s="110">
        <v>0</v>
      </c>
      <c r="G17" s="95" t="s">
        <v>86</v>
      </c>
      <c r="H17" s="111" t="s">
        <v>178</v>
      </c>
      <c r="I17" s="112">
        <v>21</v>
      </c>
      <c r="J17" s="113" t="s">
        <v>4</v>
      </c>
      <c r="K17" s="89">
        <v>22</v>
      </c>
    </row>
    <row r="18" spans="2:12" ht="38.65" customHeight="1">
      <c r="B18" s="522"/>
      <c r="C18" s="526"/>
      <c r="D18" s="529"/>
      <c r="E18" s="38" t="s">
        <v>66</v>
      </c>
      <c r="F18" s="110">
        <v>399</v>
      </c>
      <c r="G18" s="95" t="s">
        <v>86</v>
      </c>
      <c r="H18" s="111">
        <v>944</v>
      </c>
      <c r="I18" s="112">
        <v>16</v>
      </c>
      <c r="J18" s="113" t="s">
        <v>4</v>
      </c>
      <c r="K18" s="89">
        <v>17</v>
      </c>
    </row>
    <row r="19" spans="2:12" ht="38.65" customHeight="1">
      <c r="B19" s="522"/>
      <c r="C19" s="510" t="s">
        <v>179</v>
      </c>
      <c r="D19" s="529" t="s">
        <v>180</v>
      </c>
      <c r="E19" s="38" t="s">
        <v>65</v>
      </c>
      <c r="F19" s="110">
        <v>0</v>
      </c>
      <c r="G19" s="95" t="s">
        <v>86</v>
      </c>
      <c r="H19" s="111">
        <v>10</v>
      </c>
      <c r="I19" s="543">
        <v>21</v>
      </c>
      <c r="J19" s="544"/>
      <c r="K19" s="545"/>
    </row>
    <row r="20" spans="2:12" ht="38.65" customHeight="1">
      <c r="B20" s="522"/>
      <c r="C20" s="530"/>
      <c r="D20" s="529"/>
      <c r="E20" s="38" t="s">
        <v>66</v>
      </c>
      <c r="F20" s="114">
        <v>4</v>
      </c>
      <c r="G20" s="95" t="s">
        <v>86</v>
      </c>
      <c r="H20" s="115">
        <v>8</v>
      </c>
      <c r="I20" s="112">
        <v>14</v>
      </c>
      <c r="J20" s="113" t="s">
        <v>4</v>
      </c>
      <c r="K20" s="89">
        <v>15</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B7678-7637-42E1-B8D6-57FBF2180160}">
  <sheetPr>
    <pageSetUpPr fitToPage="1"/>
  </sheetPr>
  <dimension ref="B2:L29"/>
  <sheetViews>
    <sheetView showGridLines="0" view="pageBreakPreview" zoomScale="70" zoomScaleNormal="70" zoomScaleSheetLayoutView="70" zoomScalePageLayoutView="70" workbookViewId="0">
      <selection activeCell="N10" sqref="N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44519</v>
      </c>
      <c r="C6" s="524" t="s">
        <v>0</v>
      </c>
      <c r="D6" s="527" t="s">
        <v>2</v>
      </c>
      <c r="E6" s="103" t="s">
        <v>65</v>
      </c>
      <c r="F6" s="104">
        <v>0</v>
      </c>
      <c r="G6" s="105" t="s">
        <v>86</v>
      </c>
      <c r="H6" s="106">
        <v>53</v>
      </c>
      <c r="I6" s="123">
        <v>21</v>
      </c>
      <c r="J6" s="124" t="s">
        <v>4</v>
      </c>
      <c r="K6" s="125">
        <v>22</v>
      </c>
    </row>
    <row r="7" spans="2:11" ht="38.65" customHeight="1">
      <c r="B7" s="522"/>
      <c r="C7" s="525"/>
      <c r="D7" s="528"/>
      <c r="E7" s="38" t="s">
        <v>66</v>
      </c>
      <c r="F7" s="26">
        <v>15</v>
      </c>
      <c r="G7" s="16" t="s">
        <v>86</v>
      </c>
      <c r="H7" s="107">
        <v>52</v>
      </c>
      <c r="I7" s="108">
        <v>13</v>
      </c>
      <c r="J7" s="109" t="s">
        <v>4</v>
      </c>
      <c r="K7" s="9">
        <v>14</v>
      </c>
    </row>
    <row r="8" spans="2:11" ht="38.65" customHeight="1">
      <c r="B8" s="522"/>
      <c r="C8" s="525"/>
      <c r="D8" s="529" t="s">
        <v>1</v>
      </c>
      <c r="E8" s="38" t="s">
        <v>65</v>
      </c>
      <c r="F8" s="110">
        <v>0</v>
      </c>
      <c r="G8" s="95" t="s">
        <v>86</v>
      </c>
      <c r="H8" s="111" t="s">
        <v>178</v>
      </c>
      <c r="I8" s="112">
        <v>21</v>
      </c>
      <c r="J8" s="113" t="s">
        <v>4</v>
      </c>
      <c r="K8" s="89">
        <v>22</v>
      </c>
    </row>
    <row r="9" spans="2:11" ht="38.65" customHeight="1">
      <c r="B9" s="522"/>
      <c r="C9" s="526"/>
      <c r="D9" s="529"/>
      <c r="E9" s="38" t="s">
        <v>66</v>
      </c>
      <c r="F9" s="110">
        <v>169</v>
      </c>
      <c r="G9" s="95" t="s">
        <v>86</v>
      </c>
      <c r="H9" s="111">
        <v>944</v>
      </c>
      <c r="I9" s="112">
        <v>15</v>
      </c>
      <c r="J9" s="113" t="s">
        <v>4</v>
      </c>
      <c r="K9" s="89">
        <v>16</v>
      </c>
    </row>
    <row r="10" spans="2:11" ht="38.1" customHeight="1">
      <c r="B10" s="522"/>
      <c r="C10" s="510" t="s">
        <v>179</v>
      </c>
      <c r="D10" s="529" t="s">
        <v>180</v>
      </c>
      <c r="E10" s="38" t="s">
        <v>65</v>
      </c>
      <c r="F10" s="110">
        <v>0</v>
      </c>
      <c r="G10" s="95" t="s">
        <v>86</v>
      </c>
      <c r="H10" s="111">
        <v>10</v>
      </c>
      <c r="I10" s="543">
        <v>21</v>
      </c>
      <c r="J10" s="544"/>
      <c r="K10" s="545"/>
    </row>
    <row r="11" spans="2:11" ht="38.1" customHeight="1">
      <c r="B11" s="522"/>
      <c r="C11" s="530"/>
      <c r="D11" s="529"/>
      <c r="E11" s="38" t="s">
        <v>66</v>
      </c>
      <c r="F11" s="114">
        <v>4</v>
      </c>
      <c r="G11" s="95" t="s">
        <v>86</v>
      </c>
      <c r="H11" s="115">
        <v>8</v>
      </c>
      <c r="I11" s="112">
        <v>13</v>
      </c>
      <c r="J11" s="113" t="s">
        <v>4</v>
      </c>
      <c r="K11" s="89">
        <v>14</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44517</v>
      </c>
      <c r="C15" s="524" t="s">
        <v>0</v>
      </c>
      <c r="D15" s="527" t="s">
        <v>2</v>
      </c>
      <c r="E15" s="103" t="s">
        <v>65</v>
      </c>
      <c r="F15" s="104">
        <v>0</v>
      </c>
      <c r="G15" s="105" t="s">
        <v>86</v>
      </c>
      <c r="H15" s="106">
        <v>53</v>
      </c>
      <c r="I15" s="123">
        <v>21</v>
      </c>
      <c r="J15" s="124" t="s">
        <v>4</v>
      </c>
      <c r="K15" s="125">
        <v>22</v>
      </c>
    </row>
    <row r="16" spans="2:11" ht="38.65" customHeight="1">
      <c r="B16" s="522"/>
      <c r="C16" s="525"/>
      <c r="D16" s="528"/>
      <c r="E16" s="38" t="s">
        <v>66</v>
      </c>
      <c r="F16" s="26">
        <v>0</v>
      </c>
      <c r="G16" s="16" t="s">
        <v>86</v>
      </c>
      <c r="H16" s="107">
        <v>52</v>
      </c>
      <c r="I16" s="108">
        <v>13</v>
      </c>
      <c r="J16" s="109" t="s">
        <v>4</v>
      </c>
      <c r="K16" s="9">
        <v>14</v>
      </c>
    </row>
    <row r="17" spans="2:12" ht="38.65" customHeight="1">
      <c r="B17" s="522"/>
      <c r="C17" s="525"/>
      <c r="D17" s="529" t="s">
        <v>1</v>
      </c>
      <c r="E17" s="38" t="s">
        <v>65</v>
      </c>
      <c r="F17" s="110">
        <v>0</v>
      </c>
      <c r="G17" s="95" t="s">
        <v>86</v>
      </c>
      <c r="H17" s="111" t="s">
        <v>178</v>
      </c>
      <c r="I17" s="112">
        <v>20</v>
      </c>
      <c r="J17" s="113" t="s">
        <v>4</v>
      </c>
      <c r="K17" s="89">
        <v>21</v>
      </c>
    </row>
    <row r="18" spans="2:12" ht="38.65" customHeight="1">
      <c r="B18" s="522"/>
      <c r="C18" s="526"/>
      <c r="D18" s="529"/>
      <c r="E18" s="38" t="s">
        <v>66</v>
      </c>
      <c r="F18" s="110">
        <v>411</v>
      </c>
      <c r="G18" s="95" t="s">
        <v>86</v>
      </c>
      <c r="H18" s="111">
        <v>944</v>
      </c>
      <c r="I18" s="112">
        <v>15</v>
      </c>
      <c r="J18" s="113" t="s">
        <v>4</v>
      </c>
      <c r="K18" s="89">
        <v>16</v>
      </c>
    </row>
    <row r="19" spans="2:12" ht="38.65" customHeight="1">
      <c r="B19" s="522"/>
      <c r="C19" s="510" t="s">
        <v>179</v>
      </c>
      <c r="D19" s="529" t="s">
        <v>180</v>
      </c>
      <c r="E19" s="38" t="s">
        <v>65</v>
      </c>
      <c r="F19" s="110">
        <v>0</v>
      </c>
      <c r="G19" s="95" t="s">
        <v>86</v>
      </c>
      <c r="H19" s="111">
        <v>10</v>
      </c>
      <c r="I19" s="543">
        <v>21</v>
      </c>
      <c r="J19" s="544"/>
      <c r="K19" s="545"/>
    </row>
    <row r="20" spans="2:12" ht="38.65" customHeight="1">
      <c r="B20" s="522"/>
      <c r="C20" s="530"/>
      <c r="D20" s="529"/>
      <c r="E20" s="38" t="s">
        <v>66</v>
      </c>
      <c r="F20" s="114">
        <v>0</v>
      </c>
      <c r="G20" s="95" t="s">
        <v>86</v>
      </c>
      <c r="H20" s="115">
        <v>8</v>
      </c>
      <c r="I20" s="112">
        <v>13</v>
      </c>
      <c r="J20" s="113" t="s">
        <v>4</v>
      </c>
      <c r="K20" s="89">
        <v>14</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44A20-7565-4F3F-8457-CAF998280163}">
  <sheetPr>
    <pageSetUpPr fitToPage="1"/>
  </sheetPr>
  <dimension ref="B2:L29"/>
  <sheetViews>
    <sheetView showGridLines="0" view="pageBreakPreview" zoomScale="70" zoomScaleNormal="70" zoomScaleSheetLayoutView="70" zoomScalePageLayoutView="70" workbookViewId="0">
      <selection activeCell="Q18" sqref="Q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44507</v>
      </c>
      <c r="C6" s="524" t="s">
        <v>0</v>
      </c>
      <c r="D6" s="527" t="s">
        <v>2</v>
      </c>
      <c r="E6" s="103" t="s">
        <v>65</v>
      </c>
      <c r="F6" s="104">
        <v>37</v>
      </c>
      <c r="G6" s="105" t="s">
        <v>86</v>
      </c>
      <c r="H6" s="106">
        <v>53</v>
      </c>
      <c r="I6" s="123">
        <v>21</v>
      </c>
      <c r="J6" s="124" t="s">
        <v>4</v>
      </c>
      <c r="K6" s="125">
        <v>22</v>
      </c>
    </row>
    <row r="7" spans="2:11" ht="38.65" customHeight="1">
      <c r="B7" s="522"/>
      <c r="C7" s="525"/>
      <c r="D7" s="528"/>
      <c r="E7" s="38" t="s">
        <v>66</v>
      </c>
      <c r="F7" s="26">
        <v>50</v>
      </c>
      <c r="G7" s="16" t="s">
        <v>86</v>
      </c>
      <c r="H7" s="107">
        <v>52</v>
      </c>
      <c r="I7" s="108">
        <v>13</v>
      </c>
      <c r="J7" s="109" t="s">
        <v>4</v>
      </c>
      <c r="K7" s="9">
        <v>14</v>
      </c>
    </row>
    <row r="8" spans="2:11" ht="38.65" customHeight="1">
      <c r="B8" s="522"/>
      <c r="C8" s="525"/>
      <c r="D8" s="529" t="s">
        <v>1</v>
      </c>
      <c r="E8" s="38" t="s">
        <v>65</v>
      </c>
      <c r="F8" s="110">
        <v>676</v>
      </c>
      <c r="G8" s="95" t="s">
        <v>86</v>
      </c>
      <c r="H8" s="111" t="s">
        <v>178</v>
      </c>
      <c r="I8" s="112">
        <v>21</v>
      </c>
      <c r="J8" s="113" t="s">
        <v>4</v>
      </c>
      <c r="K8" s="89">
        <v>22</v>
      </c>
    </row>
    <row r="9" spans="2:11" ht="38.65" customHeight="1">
      <c r="B9" s="522"/>
      <c r="C9" s="526"/>
      <c r="D9" s="529"/>
      <c r="E9" s="38" t="s">
        <v>66</v>
      </c>
      <c r="F9" s="110">
        <v>733</v>
      </c>
      <c r="G9" s="95" t="s">
        <v>86</v>
      </c>
      <c r="H9" s="111">
        <v>944</v>
      </c>
      <c r="I9" s="112">
        <v>15</v>
      </c>
      <c r="J9" s="113" t="s">
        <v>4</v>
      </c>
      <c r="K9" s="89">
        <v>16</v>
      </c>
    </row>
    <row r="10" spans="2:11" ht="38.1" customHeight="1">
      <c r="B10" s="522"/>
      <c r="C10" s="510" t="s">
        <v>179</v>
      </c>
      <c r="D10" s="529" t="s">
        <v>180</v>
      </c>
      <c r="E10" s="38" t="s">
        <v>65</v>
      </c>
      <c r="F10" s="110">
        <v>9</v>
      </c>
      <c r="G10" s="95" t="s">
        <v>86</v>
      </c>
      <c r="H10" s="111">
        <v>10</v>
      </c>
      <c r="I10" s="543">
        <v>21</v>
      </c>
      <c r="J10" s="544"/>
      <c r="K10" s="545"/>
    </row>
    <row r="11" spans="2:11" ht="38.1" customHeight="1">
      <c r="B11" s="522"/>
      <c r="C11" s="530"/>
      <c r="D11" s="529"/>
      <c r="E11" s="38" t="s">
        <v>66</v>
      </c>
      <c r="F11" s="114">
        <v>8</v>
      </c>
      <c r="G11" s="95" t="s">
        <v>86</v>
      </c>
      <c r="H11" s="115">
        <v>8</v>
      </c>
      <c r="I11" s="112">
        <v>13</v>
      </c>
      <c r="J11" s="113" t="s">
        <v>4</v>
      </c>
      <c r="K11" s="89">
        <v>14</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44505</v>
      </c>
      <c r="C15" s="524" t="s">
        <v>0</v>
      </c>
      <c r="D15" s="527" t="s">
        <v>2</v>
      </c>
      <c r="E15" s="103" t="s">
        <v>65</v>
      </c>
      <c r="F15" s="104">
        <v>0</v>
      </c>
      <c r="G15" s="105" t="s">
        <v>86</v>
      </c>
      <c r="H15" s="106">
        <v>53</v>
      </c>
      <c r="I15" s="123">
        <v>20</v>
      </c>
      <c r="J15" s="124" t="s">
        <v>4</v>
      </c>
      <c r="K15" s="125">
        <v>21</v>
      </c>
    </row>
    <row r="16" spans="2:11" ht="38.65" customHeight="1">
      <c r="B16" s="522"/>
      <c r="C16" s="525"/>
      <c r="D16" s="528"/>
      <c r="E16" s="38" t="s">
        <v>66</v>
      </c>
      <c r="F16" s="26">
        <v>17</v>
      </c>
      <c r="G16" s="16" t="s">
        <v>86</v>
      </c>
      <c r="H16" s="107">
        <v>52</v>
      </c>
      <c r="I16" s="108">
        <v>12</v>
      </c>
      <c r="J16" s="109" t="s">
        <v>4</v>
      </c>
      <c r="K16" s="9">
        <v>13</v>
      </c>
    </row>
    <row r="17" spans="2:12" ht="38.65" customHeight="1">
      <c r="B17" s="522"/>
      <c r="C17" s="525"/>
      <c r="D17" s="529" t="s">
        <v>1</v>
      </c>
      <c r="E17" s="38" t="s">
        <v>65</v>
      </c>
      <c r="F17" s="110">
        <v>0</v>
      </c>
      <c r="G17" s="95" t="s">
        <v>86</v>
      </c>
      <c r="H17" s="111" t="s">
        <v>178</v>
      </c>
      <c r="I17" s="112">
        <v>20</v>
      </c>
      <c r="J17" s="113" t="s">
        <v>4</v>
      </c>
      <c r="K17" s="89">
        <v>21</v>
      </c>
    </row>
    <row r="18" spans="2:12" ht="38.65" customHeight="1">
      <c r="B18" s="522"/>
      <c r="C18" s="526"/>
      <c r="D18" s="529"/>
      <c r="E18" s="38" t="s">
        <v>66</v>
      </c>
      <c r="F18" s="110">
        <v>2</v>
      </c>
      <c r="G18" s="95" t="s">
        <v>86</v>
      </c>
      <c r="H18" s="111">
        <v>944</v>
      </c>
      <c r="I18" s="112">
        <v>14</v>
      </c>
      <c r="J18" s="113" t="s">
        <v>4</v>
      </c>
      <c r="K18" s="89">
        <v>15</v>
      </c>
    </row>
    <row r="19" spans="2:12" ht="38.65" customHeight="1">
      <c r="B19" s="522"/>
      <c r="C19" s="510" t="s">
        <v>179</v>
      </c>
      <c r="D19" s="529" t="s">
        <v>180</v>
      </c>
      <c r="E19" s="38" t="s">
        <v>65</v>
      </c>
      <c r="F19" s="110">
        <v>0</v>
      </c>
      <c r="G19" s="95" t="s">
        <v>86</v>
      </c>
      <c r="H19" s="111">
        <v>10</v>
      </c>
      <c r="I19" s="543">
        <v>20</v>
      </c>
      <c r="J19" s="544"/>
      <c r="K19" s="545"/>
    </row>
    <row r="20" spans="2:12" ht="38.65" customHeight="1">
      <c r="B20" s="522"/>
      <c r="C20" s="530"/>
      <c r="D20" s="529"/>
      <c r="E20" s="38" t="s">
        <v>66</v>
      </c>
      <c r="F20" s="114">
        <v>8</v>
      </c>
      <c r="G20" s="95" t="s">
        <v>86</v>
      </c>
      <c r="H20" s="115">
        <v>8</v>
      </c>
      <c r="I20" s="112">
        <v>12</v>
      </c>
      <c r="J20" s="113" t="s">
        <v>4</v>
      </c>
      <c r="K20" s="89">
        <v>13</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200</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AAA62-1D6D-43A2-A064-53928463EDF2}">
  <sheetPr>
    <pageSetUpPr fitToPage="1"/>
  </sheetPr>
  <dimension ref="B2:L29"/>
  <sheetViews>
    <sheetView showGridLines="0" view="pageBreakPreview" zoomScale="70" zoomScaleNormal="70" zoomScaleSheetLayoutView="70" zoomScalePageLayoutView="70" workbookViewId="0">
      <selection activeCell="Q26" sqref="Q2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44504</v>
      </c>
      <c r="C6" s="524" t="s">
        <v>0</v>
      </c>
      <c r="D6" s="527" t="s">
        <v>2</v>
      </c>
      <c r="E6" s="103" t="s">
        <v>65</v>
      </c>
      <c r="F6" s="104">
        <v>0</v>
      </c>
      <c r="G6" s="105" t="s">
        <v>86</v>
      </c>
      <c r="H6" s="106">
        <v>53</v>
      </c>
      <c r="I6" s="123">
        <v>20</v>
      </c>
      <c r="J6" s="124" t="s">
        <v>4</v>
      </c>
      <c r="K6" s="125">
        <v>21</v>
      </c>
    </row>
    <row r="7" spans="2:11" ht="38.65" customHeight="1">
      <c r="B7" s="522"/>
      <c r="C7" s="525"/>
      <c r="D7" s="528"/>
      <c r="E7" s="38" t="s">
        <v>66</v>
      </c>
      <c r="F7" s="26">
        <v>19</v>
      </c>
      <c r="G7" s="16" t="s">
        <v>86</v>
      </c>
      <c r="H7" s="107">
        <v>52</v>
      </c>
      <c r="I7" s="108">
        <v>11</v>
      </c>
      <c r="J7" s="109" t="s">
        <v>4</v>
      </c>
      <c r="K7" s="9">
        <v>12</v>
      </c>
    </row>
    <row r="8" spans="2:11" ht="38.65" customHeight="1">
      <c r="B8" s="522"/>
      <c r="C8" s="525"/>
      <c r="D8" s="529" t="s">
        <v>1</v>
      </c>
      <c r="E8" s="38" t="s">
        <v>65</v>
      </c>
      <c r="F8" s="110">
        <v>0</v>
      </c>
      <c r="G8" s="95" t="s">
        <v>86</v>
      </c>
      <c r="H8" s="111" t="s">
        <v>201</v>
      </c>
      <c r="I8" s="112">
        <v>20</v>
      </c>
      <c r="J8" s="113" t="s">
        <v>4</v>
      </c>
      <c r="K8" s="89">
        <v>21</v>
      </c>
    </row>
    <row r="9" spans="2:11" ht="38.65" customHeight="1">
      <c r="B9" s="522"/>
      <c r="C9" s="526"/>
      <c r="D9" s="529"/>
      <c r="E9" s="38" t="s">
        <v>66</v>
      </c>
      <c r="F9" s="110">
        <v>0</v>
      </c>
      <c r="G9" s="95" t="s">
        <v>86</v>
      </c>
      <c r="H9" s="111">
        <v>944</v>
      </c>
      <c r="I9" s="112">
        <v>14</v>
      </c>
      <c r="J9" s="113" t="s">
        <v>4</v>
      </c>
      <c r="K9" s="89">
        <v>15</v>
      </c>
    </row>
    <row r="10" spans="2:11" ht="38.1" customHeight="1">
      <c r="B10" s="522"/>
      <c r="C10" s="510" t="s">
        <v>179</v>
      </c>
      <c r="D10" s="529" t="s">
        <v>180</v>
      </c>
      <c r="E10" s="38" t="s">
        <v>65</v>
      </c>
      <c r="F10" s="110">
        <v>0</v>
      </c>
      <c r="G10" s="95" t="s">
        <v>86</v>
      </c>
      <c r="H10" s="111">
        <v>10</v>
      </c>
      <c r="I10" s="543">
        <v>20</v>
      </c>
      <c r="J10" s="544"/>
      <c r="K10" s="545"/>
    </row>
    <row r="11" spans="2:11" ht="38.1" customHeight="1">
      <c r="B11" s="522"/>
      <c r="C11" s="530"/>
      <c r="D11" s="529"/>
      <c r="E11" s="38" t="s">
        <v>66</v>
      </c>
      <c r="F11" s="114">
        <v>0</v>
      </c>
      <c r="G11" s="95" t="s">
        <v>86</v>
      </c>
      <c r="H11" s="115">
        <v>8</v>
      </c>
      <c r="I11" s="112">
        <v>11</v>
      </c>
      <c r="J11" s="113" t="s">
        <v>4</v>
      </c>
      <c r="K11" s="89">
        <v>12</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44500</v>
      </c>
      <c r="C15" s="524" t="s">
        <v>0</v>
      </c>
      <c r="D15" s="527" t="s">
        <v>2</v>
      </c>
      <c r="E15" s="103" t="s">
        <v>65</v>
      </c>
      <c r="F15" s="104">
        <v>0</v>
      </c>
      <c r="G15" s="105" t="s">
        <v>86</v>
      </c>
      <c r="H15" s="106">
        <v>55</v>
      </c>
      <c r="I15" s="123">
        <v>20</v>
      </c>
      <c r="J15" s="124" t="s">
        <v>4</v>
      </c>
      <c r="K15" s="125">
        <v>21</v>
      </c>
    </row>
    <row r="16" spans="2:11" ht="38.65" customHeight="1">
      <c r="B16" s="522"/>
      <c r="C16" s="525"/>
      <c r="D16" s="528"/>
      <c r="E16" s="38" t="s">
        <v>66</v>
      </c>
      <c r="F16" s="26">
        <v>26</v>
      </c>
      <c r="G16" s="16" t="s">
        <v>86</v>
      </c>
      <c r="H16" s="107">
        <v>50</v>
      </c>
      <c r="I16" s="108">
        <v>11</v>
      </c>
      <c r="J16" s="109" t="s">
        <v>4</v>
      </c>
      <c r="K16" s="9">
        <v>12</v>
      </c>
    </row>
    <row r="17" spans="2:12" ht="38.65" customHeight="1">
      <c r="B17" s="522"/>
      <c r="C17" s="525"/>
      <c r="D17" s="529" t="s">
        <v>1</v>
      </c>
      <c r="E17" s="38" t="s">
        <v>65</v>
      </c>
      <c r="F17" s="110">
        <v>0</v>
      </c>
      <c r="G17" s="95" t="s">
        <v>86</v>
      </c>
      <c r="H17" s="111" t="s">
        <v>201</v>
      </c>
      <c r="I17" s="112">
        <v>20</v>
      </c>
      <c r="J17" s="113" t="s">
        <v>4</v>
      </c>
      <c r="K17" s="89">
        <v>21</v>
      </c>
    </row>
    <row r="18" spans="2:12" ht="38.65" customHeight="1">
      <c r="B18" s="522"/>
      <c r="C18" s="526"/>
      <c r="D18" s="529"/>
      <c r="E18" s="38" t="s">
        <v>66</v>
      </c>
      <c r="F18" s="110">
        <v>759</v>
      </c>
      <c r="G18" s="95" t="s">
        <v>86</v>
      </c>
      <c r="H18" s="111">
        <v>884</v>
      </c>
      <c r="I18" s="112">
        <v>14</v>
      </c>
      <c r="J18" s="113" t="s">
        <v>4</v>
      </c>
      <c r="K18" s="89">
        <v>15</v>
      </c>
    </row>
    <row r="19" spans="2:12" ht="38.65" customHeight="1">
      <c r="B19" s="522"/>
      <c r="C19" s="510" t="s">
        <v>179</v>
      </c>
      <c r="D19" s="529" t="s">
        <v>180</v>
      </c>
      <c r="E19" s="38" t="s">
        <v>65</v>
      </c>
      <c r="F19" s="110">
        <v>0</v>
      </c>
      <c r="G19" s="95" t="s">
        <v>86</v>
      </c>
      <c r="H19" s="111">
        <v>10</v>
      </c>
      <c r="I19" s="543">
        <v>20</v>
      </c>
      <c r="J19" s="544"/>
      <c r="K19" s="545"/>
    </row>
    <row r="20" spans="2:12" ht="38.65" customHeight="1">
      <c r="B20" s="522"/>
      <c r="C20" s="530"/>
      <c r="D20" s="529"/>
      <c r="E20" s="38" t="s">
        <v>66</v>
      </c>
      <c r="F20" s="114">
        <v>7</v>
      </c>
      <c r="G20" s="95" t="s">
        <v>86</v>
      </c>
      <c r="H20" s="115">
        <v>7</v>
      </c>
      <c r="I20" s="112">
        <v>11</v>
      </c>
      <c r="J20" s="113" t="s">
        <v>4</v>
      </c>
      <c r="K20" s="89">
        <v>12</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66794-D9CF-4780-A5A3-1546929D8462}">
  <sheetPr>
    <pageSetUpPr fitToPage="1"/>
  </sheetPr>
  <dimension ref="B2:L29"/>
  <sheetViews>
    <sheetView showGridLines="0" view="pageBreakPreview" topLeftCell="B1" zoomScale="70" zoomScaleNormal="70" zoomScaleSheetLayoutView="70" zoomScalePageLayoutView="70" workbookViewId="0">
      <selection activeCell="Q20" sqref="Q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44498</v>
      </c>
      <c r="C6" s="524" t="s">
        <v>0</v>
      </c>
      <c r="D6" s="527" t="s">
        <v>2</v>
      </c>
      <c r="E6" s="103" t="s">
        <v>65</v>
      </c>
      <c r="F6" s="104">
        <v>0</v>
      </c>
      <c r="G6" s="105" t="s">
        <v>86</v>
      </c>
      <c r="H6" s="106">
        <v>55</v>
      </c>
      <c r="I6" s="123">
        <v>20</v>
      </c>
      <c r="J6" s="124" t="s">
        <v>4</v>
      </c>
      <c r="K6" s="125">
        <v>21</v>
      </c>
    </row>
    <row r="7" spans="2:11" ht="38.65" customHeight="1">
      <c r="B7" s="522"/>
      <c r="C7" s="525"/>
      <c r="D7" s="528"/>
      <c r="E7" s="38" t="s">
        <v>66</v>
      </c>
      <c r="F7" s="26">
        <v>35</v>
      </c>
      <c r="G7" s="16" t="s">
        <v>86</v>
      </c>
      <c r="H7" s="107">
        <v>50</v>
      </c>
      <c r="I7" s="108">
        <v>11</v>
      </c>
      <c r="J7" s="109" t="s">
        <v>4</v>
      </c>
      <c r="K7" s="9">
        <v>12</v>
      </c>
    </row>
    <row r="8" spans="2:11" ht="38.65" customHeight="1">
      <c r="B8" s="522"/>
      <c r="C8" s="525"/>
      <c r="D8" s="529" t="s">
        <v>1</v>
      </c>
      <c r="E8" s="38" t="s">
        <v>65</v>
      </c>
      <c r="F8" s="110">
        <v>0</v>
      </c>
      <c r="G8" s="95" t="s">
        <v>86</v>
      </c>
      <c r="H8" s="111" t="s">
        <v>201</v>
      </c>
      <c r="I8" s="112">
        <v>20</v>
      </c>
      <c r="J8" s="113" t="s">
        <v>4</v>
      </c>
      <c r="K8" s="89">
        <v>21</v>
      </c>
    </row>
    <row r="9" spans="2:11" ht="38.65" customHeight="1">
      <c r="B9" s="522"/>
      <c r="C9" s="526"/>
      <c r="D9" s="529"/>
      <c r="E9" s="38" t="s">
        <v>66</v>
      </c>
      <c r="F9" s="110">
        <v>367</v>
      </c>
      <c r="G9" s="95" t="s">
        <v>86</v>
      </c>
      <c r="H9" s="111">
        <v>884</v>
      </c>
      <c r="I9" s="112">
        <v>13</v>
      </c>
      <c r="J9" s="113" t="s">
        <v>4</v>
      </c>
      <c r="K9" s="89">
        <v>14</v>
      </c>
    </row>
    <row r="10" spans="2:11" ht="38.1" customHeight="1">
      <c r="B10" s="522"/>
      <c r="C10" s="510" t="s">
        <v>179</v>
      </c>
      <c r="D10" s="529" t="s">
        <v>180</v>
      </c>
      <c r="E10" s="38" t="s">
        <v>65</v>
      </c>
      <c r="F10" s="110">
        <v>0</v>
      </c>
      <c r="G10" s="95" t="s">
        <v>86</v>
      </c>
      <c r="H10" s="111">
        <v>10</v>
      </c>
      <c r="I10" s="543">
        <v>20</v>
      </c>
      <c r="J10" s="544"/>
      <c r="K10" s="545"/>
    </row>
    <row r="11" spans="2:11" ht="38.1" customHeight="1">
      <c r="B11" s="522"/>
      <c r="C11" s="530"/>
      <c r="D11" s="529"/>
      <c r="E11" s="38" t="s">
        <v>66</v>
      </c>
      <c r="F11" s="114">
        <v>4</v>
      </c>
      <c r="G11" s="95" t="s">
        <v>86</v>
      </c>
      <c r="H11" s="115">
        <v>7</v>
      </c>
      <c r="I11" s="112">
        <v>10</v>
      </c>
      <c r="J11" s="113" t="s">
        <v>4</v>
      </c>
      <c r="K11" s="89">
        <v>11</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44497</v>
      </c>
      <c r="C15" s="524" t="s">
        <v>0</v>
      </c>
      <c r="D15" s="527" t="s">
        <v>2</v>
      </c>
      <c r="E15" s="103" t="s">
        <v>65</v>
      </c>
      <c r="F15" s="104">
        <v>0</v>
      </c>
      <c r="G15" s="105" t="s">
        <v>86</v>
      </c>
      <c r="H15" s="106">
        <v>55</v>
      </c>
      <c r="I15" s="123">
        <v>20</v>
      </c>
      <c r="J15" s="124" t="s">
        <v>4</v>
      </c>
      <c r="K15" s="125">
        <v>21</v>
      </c>
    </row>
    <row r="16" spans="2:11" ht="38.65" customHeight="1">
      <c r="B16" s="522"/>
      <c r="C16" s="525"/>
      <c r="D16" s="528"/>
      <c r="E16" s="38" t="s">
        <v>66</v>
      </c>
      <c r="F16" s="26">
        <v>20</v>
      </c>
      <c r="G16" s="16" t="s">
        <v>86</v>
      </c>
      <c r="H16" s="107">
        <v>50</v>
      </c>
      <c r="I16" s="108">
        <v>10</v>
      </c>
      <c r="J16" s="109" t="s">
        <v>4</v>
      </c>
      <c r="K16" s="9">
        <v>11</v>
      </c>
    </row>
    <row r="17" spans="2:12" ht="38.65" customHeight="1">
      <c r="B17" s="522"/>
      <c r="C17" s="525"/>
      <c r="D17" s="529" t="s">
        <v>1</v>
      </c>
      <c r="E17" s="38" t="s">
        <v>65</v>
      </c>
      <c r="F17" s="110">
        <v>0</v>
      </c>
      <c r="G17" s="95" t="s">
        <v>86</v>
      </c>
      <c r="H17" s="111" t="s">
        <v>201</v>
      </c>
      <c r="I17" s="112">
        <v>20</v>
      </c>
      <c r="J17" s="113" t="s">
        <v>4</v>
      </c>
      <c r="K17" s="89">
        <v>21</v>
      </c>
    </row>
    <row r="18" spans="2:12" ht="38.65" customHeight="1">
      <c r="B18" s="522"/>
      <c r="C18" s="526"/>
      <c r="D18" s="529"/>
      <c r="E18" s="38" t="s">
        <v>66</v>
      </c>
      <c r="F18" s="110">
        <v>128</v>
      </c>
      <c r="G18" s="95" t="s">
        <v>86</v>
      </c>
      <c r="H18" s="111">
        <v>884</v>
      </c>
      <c r="I18" s="112">
        <v>13</v>
      </c>
      <c r="J18" s="113" t="s">
        <v>4</v>
      </c>
      <c r="K18" s="89">
        <v>14</v>
      </c>
    </row>
    <row r="19" spans="2:12" ht="38.65" customHeight="1">
      <c r="B19" s="522"/>
      <c r="C19" s="510" t="s">
        <v>179</v>
      </c>
      <c r="D19" s="529" t="s">
        <v>180</v>
      </c>
      <c r="E19" s="38" t="s">
        <v>65</v>
      </c>
      <c r="F19" s="110">
        <v>0</v>
      </c>
      <c r="G19" s="95" t="s">
        <v>86</v>
      </c>
      <c r="H19" s="111">
        <v>10</v>
      </c>
      <c r="I19" s="543">
        <v>20</v>
      </c>
      <c r="J19" s="544"/>
      <c r="K19" s="545"/>
    </row>
    <row r="20" spans="2:12" ht="38.65" customHeight="1">
      <c r="B20" s="522"/>
      <c r="C20" s="530"/>
      <c r="D20" s="529"/>
      <c r="E20" s="38" t="s">
        <v>66</v>
      </c>
      <c r="F20" s="114">
        <v>7</v>
      </c>
      <c r="G20" s="95" t="s">
        <v>86</v>
      </c>
      <c r="H20" s="154">
        <v>7</v>
      </c>
      <c r="I20" s="112">
        <v>10</v>
      </c>
      <c r="J20" s="113" t="s">
        <v>4</v>
      </c>
      <c r="K20" s="89">
        <v>11</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8D993-1F5D-4C45-98E7-D0CA1CFBB129}">
  <sheetPr>
    <pageSetUpPr fitToPage="1"/>
  </sheetPr>
  <dimension ref="B2:L29"/>
  <sheetViews>
    <sheetView showGridLines="0" view="pageBreakPreview" zoomScale="70" zoomScaleNormal="70" zoomScaleSheetLayoutView="70" zoomScalePageLayoutView="70" workbookViewId="0">
      <selection activeCell="H24" sqref="H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44496</v>
      </c>
      <c r="C6" s="524" t="s">
        <v>0</v>
      </c>
      <c r="D6" s="527" t="s">
        <v>2</v>
      </c>
      <c r="E6" s="103" t="s">
        <v>65</v>
      </c>
      <c r="F6" s="104">
        <v>0</v>
      </c>
      <c r="G6" s="105" t="s">
        <v>86</v>
      </c>
      <c r="H6" s="106">
        <v>55</v>
      </c>
      <c r="I6" s="123">
        <v>20</v>
      </c>
      <c r="J6" s="124" t="s">
        <v>4</v>
      </c>
      <c r="K6" s="125">
        <v>21</v>
      </c>
    </row>
    <row r="7" spans="2:11" ht="38.65" customHeight="1">
      <c r="B7" s="522"/>
      <c r="C7" s="525"/>
      <c r="D7" s="528"/>
      <c r="E7" s="38" t="s">
        <v>66</v>
      </c>
      <c r="F7" s="26">
        <v>34</v>
      </c>
      <c r="G7" s="16" t="s">
        <v>86</v>
      </c>
      <c r="H7" s="107">
        <v>50</v>
      </c>
      <c r="I7" s="108">
        <v>10</v>
      </c>
      <c r="J7" s="109" t="s">
        <v>4</v>
      </c>
      <c r="K7" s="9">
        <v>11</v>
      </c>
    </row>
    <row r="8" spans="2:11" ht="38.65" customHeight="1">
      <c r="B8" s="522"/>
      <c r="C8" s="525"/>
      <c r="D8" s="529" t="s">
        <v>1</v>
      </c>
      <c r="E8" s="38" t="s">
        <v>65</v>
      </c>
      <c r="F8" s="110">
        <v>0</v>
      </c>
      <c r="G8" s="95" t="s">
        <v>86</v>
      </c>
      <c r="H8" s="111" t="s">
        <v>201</v>
      </c>
      <c r="I8" s="112">
        <v>20</v>
      </c>
      <c r="J8" s="113" t="s">
        <v>4</v>
      </c>
      <c r="K8" s="89">
        <v>21</v>
      </c>
    </row>
    <row r="9" spans="2:11" ht="38.65" customHeight="1">
      <c r="B9" s="522"/>
      <c r="C9" s="526"/>
      <c r="D9" s="529"/>
      <c r="E9" s="38" t="s">
        <v>66</v>
      </c>
      <c r="F9" s="110">
        <v>2</v>
      </c>
      <c r="G9" s="95" t="s">
        <v>86</v>
      </c>
      <c r="H9" s="111">
        <v>884</v>
      </c>
      <c r="I9" s="112">
        <v>13</v>
      </c>
      <c r="J9" s="113" t="s">
        <v>4</v>
      </c>
      <c r="K9" s="89">
        <v>14</v>
      </c>
    </row>
    <row r="10" spans="2:11" ht="38.1" customHeight="1">
      <c r="B10" s="522"/>
      <c r="C10" s="510" t="s">
        <v>179</v>
      </c>
      <c r="D10" s="529" t="s">
        <v>180</v>
      </c>
      <c r="E10" s="38" t="s">
        <v>65</v>
      </c>
      <c r="F10" s="110">
        <v>0</v>
      </c>
      <c r="G10" s="95" t="s">
        <v>86</v>
      </c>
      <c r="H10" s="111">
        <v>10</v>
      </c>
      <c r="I10" s="543">
        <v>20</v>
      </c>
      <c r="J10" s="544"/>
      <c r="K10" s="545"/>
    </row>
    <row r="11" spans="2:11" ht="38.1" customHeight="1">
      <c r="B11" s="522"/>
      <c r="C11" s="530"/>
      <c r="D11" s="529"/>
      <c r="E11" s="38" t="s">
        <v>66</v>
      </c>
      <c r="F11" s="114">
        <v>4</v>
      </c>
      <c r="G11" s="95" t="s">
        <v>86</v>
      </c>
      <c r="H11" s="154">
        <v>7</v>
      </c>
      <c r="I11" s="112">
        <v>9</v>
      </c>
      <c r="J11" s="113" t="s">
        <v>4</v>
      </c>
      <c r="K11" s="89">
        <v>10</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44495</v>
      </c>
      <c r="C15" s="524" t="s">
        <v>0</v>
      </c>
      <c r="D15" s="527" t="s">
        <v>2</v>
      </c>
      <c r="E15" s="103" t="s">
        <v>65</v>
      </c>
      <c r="F15" s="104">
        <v>13</v>
      </c>
      <c r="G15" s="105" t="s">
        <v>86</v>
      </c>
      <c r="H15" s="106">
        <v>55</v>
      </c>
      <c r="I15" s="123">
        <v>20</v>
      </c>
      <c r="J15" s="124" t="s">
        <v>4</v>
      </c>
      <c r="K15" s="125">
        <v>21</v>
      </c>
    </row>
    <row r="16" spans="2:11" ht="38.65" customHeight="1">
      <c r="B16" s="522"/>
      <c r="C16" s="525"/>
      <c r="D16" s="528"/>
      <c r="E16" s="38" t="s">
        <v>66</v>
      </c>
      <c r="F16" s="26">
        <v>15</v>
      </c>
      <c r="G16" s="16" t="s">
        <v>86</v>
      </c>
      <c r="H16" s="107">
        <v>50</v>
      </c>
      <c r="I16" s="108">
        <v>9</v>
      </c>
      <c r="J16" s="109" t="s">
        <v>4</v>
      </c>
      <c r="K16" s="9">
        <v>10</v>
      </c>
    </row>
    <row r="17" spans="2:12" ht="38.65" customHeight="1">
      <c r="B17" s="522"/>
      <c r="C17" s="525"/>
      <c r="D17" s="529" t="s">
        <v>1</v>
      </c>
      <c r="E17" s="38" t="s">
        <v>65</v>
      </c>
      <c r="F17" s="110">
        <v>381</v>
      </c>
      <c r="G17" s="95" t="s">
        <v>86</v>
      </c>
      <c r="H17" s="111" t="s">
        <v>201</v>
      </c>
      <c r="I17" s="112">
        <v>20</v>
      </c>
      <c r="J17" s="113" t="s">
        <v>4</v>
      </c>
      <c r="K17" s="89">
        <v>21</v>
      </c>
    </row>
    <row r="18" spans="2:12" ht="38.65" customHeight="1">
      <c r="B18" s="522"/>
      <c r="C18" s="526"/>
      <c r="D18" s="529"/>
      <c r="E18" s="38" t="s">
        <v>66</v>
      </c>
      <c r="F18" s="110">
        <v>492</v>
      </c>
      <c r="G18" s="95" t="s">
        <v>86</v>
      </c>
      <c r="H18" s="111">
        <v>884</v>
      </c>
      <c r="I18" s="112">
        <v>13</v>
      </c>
      <c r="J18" s="113" t="s">
        <v>4</v>
      </c>
      <c r="K18" s="89">
        <v>14</v>
      </c>
    </row>
    <row r="19" spans="2:12" ht="38.65" customHeight="1">
      <c r="B19" s="522"/>
      <c r="C19" s="510" t="s">
        <v>179</v>
      </c>
      <c r="D19" s="529" t="s">
        <v>180</v>
      </c>
      <c r="E19" s="38" t="s">
        <v>65</v>
      </c>
      <c r="F19" s="110">
        <v>0</v>
      </c>
      <c r="G19" s="95" t="s">
        <v>86</v>
      </c>
      <c r="H19" s="111">
        <v>10</v>
      </c>
      <c r="I19" s="543">
        <v>20</v>
      </c>
      <c r="J19" s="544"/>
      <c r="K19" s="545"/>
    </row>
    <row r="20" spans="2:12" ht="38.65" customHeight="1">
      <c r="B20" s="522"/>
      <c r="C20" s="530"/>
      <c r="D20" s="529"/>
      <c r="E20" s="38" t="s">
        <v>66</v>
      </c>
      <c r="F20" s="114">
        <v>7</v>
      </c>
      <c r="G20" s="95" t="s">
        <v>86</v>
      </c>
      <c r="H20" s="154">
        <v>7</v>
      </c>
      <c r="I20" s="112">
        <v>9</v>
      </c>
      <c r="J20" s="113" t="s">
        <v>4</v>
      </c>
      <c r="K20" s="89">
        <v>10</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legacyDrawing r:id="rId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644B-DE0F-43C2-BC66-7C75F11F6B9A}">
  <sheetPr>
    <pageSetUpPr fitToPage="1"/>
  </sheetPr>
  <dimension ref="B2:L29"/>
  <sheetViews>
    <sheetView showGridLines="0" view="pageBreakPreview" zoomScale="70" zoomScaleNormal="70" zoomScaleSheetLayoutView="70" zoomScalePageLayoutView="70" workbookViewId="0">
      <selection activeCell="L25" sqref="L25"/>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44493</v>
      </c>
      <c r="C6" s="524" t="s">
        <v>0</v>
      </c>
      <c r="D6" s="527" t="s">
        <v>2</v>
      </c>
      <c r="E6" s="103" t="s">
        <v>65</v>
      </c>
      <c r="F6" s="104">
        <v>37</v>
      </c>
      <c r="G6" s="105" t="s">
        <v>86</v>
      </c>
      <c r="H6" s="106">
        <v>55</v>
      </c>
      <c r="I6" s="123">
        <v>20</v>
      </c>
      <c r="J6" s="124" t="s">
        <v>4</v>
      </c>
      <c r="K6" s="125">
        <v>21</v>
      </c>
    </row>
    <row r="7" spans="2:11" ht="38.65" customHeight="1">
      <c r="B7" s="522"/>
      <c r="C7" s="525"/>
      <c r="D7" s="528"/>
      <c r="E7" s="38" t="s">
        <v>66</v>
      </c>
      <c r="F7" s="26">
        <v>1</v>
      </c>
      <c r="G7" s="16" t="s">
        <v>86</v>
      </c>
      <c r="H7" s="107">
        <v>50</v>
      </c>
      <c r="I7" s="108">
        <v>9</v>
      </c>
      <c r="J7" s="109" t="s">
        <v>4</v>
      </c>
      <c r="K7" s="9">
        <v>10</v>
      </c>
    </row>
    <row r="8" spans="2:11" ht="38.65" customHeight="1">
      <c r="B8" s="522"/>
      <c r="C8" s="525"/>
      <c r="D8" s="529" t="s">
        <v>1</v>
      </c>
      <c r="E8" s="38" t="s">
        <v>65</v>
      </c>
      <c r="F8" s="26">
        <v>441</v>
      </c>
      <c r="G8" s="16" t="s">
        <v>86</v>
      </c>
      <c r="H8" s="111" t="s">
        <v>201</v>
      </c>
      <c r="I8" s="108">
        <v>20</v>
      </c>
      <c r="J8" s="109" t="s">
        <v>4</v>
      </c>
      <c r="K8" s="9">
        <v>21</v>
      </c>
    </row>
    <row r="9" spans="2:11" ht="38.65" customHeight="1">
      <c r="B9" s="522"/>
      <c r="C9" s="526"/>
      <c r="D9" s="529"/>
      <c r="E9" s="38" t="s">
        <v>66</v>
      </c>
      <c r="F9" s="26">
        <v>0</v>
      </c>
      <c r="G9" s="16" t="s">
        <v>86</v>
      </c>
      <c r="H9" s="111">
        <v>884</v>
      </c>
      <c r="I9" s="108">
        <v>12</v>
      </c>
      <c r="J9" s="109" t="s">
        <v>4</v>
      </c>
      <c r="K9" s="9">
        <v>13</v>
      </c>
    </row>
    <row r="10" spans="2:11" ht="38.1" customHeight="1">
      <c r="B10" s="522"/>
      <c r="C10" s="510" t="s">
        <v>179</v>
      </c>
      <c r="D10" s="529" t="s">
        <v>180</v>
      </c>
      <c r="E10" s="38" t="s">
        <v>65</v>
      </c>
      <c r="F10" s="26">
        <v>9</v>
      </c>
      <c r="G10" s="16" t="s">
        <v>86</v>
      </c>
      <c r="H10" s="111">
        <v>10</v>
      </c>
      <c r="I10" s="513">
        <v>20</v>
      </c>
      <c r="J10" s="514"/>
      <c r="K10" s="515"/>
    </row>
    <row r="11" spans="2:11" ht="38.1" customHeight="1">
      <c r="B11" s="522"/>
      <c r="C11" s="530"/>
      <c r="D11" s="529"/>
      <c r="E11" s="38" t="s">
        <v>66</v>
      </c>
      <c r="F11" s="118">
        <v>0</v>
      </c>
      <c r="G11" s="16" t="s">
        <v>86</v>
      </c>
      <c r="H11" s="154">
        <v>7</v>
      </c>
      <c r="I11" s="108">
        <v>8</v>
      </c>
      <c r="J11" s="109" t="s">
        <v>4</v>
      </c>
      <c r="K11" s="9">
        <v>9</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44492</v>
      </c>
      <c r="C15" s="524" t="s">
        <v>0</v>
      </c>
      <c r="D15" s="527" t="s">
        <v>2</v>
      </c>
      <c r="E15" s="103" t="s">
        <v>65</v>
      </c>
      <c r="F15" s="104">
        <v>53</v>
      </c>
      <c r="G15" s="105" t="s">
        <v>86</v>
      </c>
      <c r="H15" s="106">
        <v>55</v>
      </c>
      <c r="I15" s="123">
        <v>19</v>
      </c>
      <c r="J15" s="124" t="s">
        <v>4</v>
      </c>
      <c r="K15" s="125">
        <v>20</v>
      </c>
    </row>
    <row r="16" spans="2:11" ht="38.65" customHeight="1">
      <c r="B16" s="522"/>
      <c r="C16" s="525"/>
      <c r="D16" s="528"/>
      <c r="E16" s="38" t="s">
        <v>66</v>
      </c>
      <c r="F16" s="26">
        <v>1</v>
      </c>
      <c r="G16" s="16" t="s">
        <v>86</v>
      </c>
      <c r="H16" s="107">
        <v>50</v>
      </c>
      <c r="I16" s="108">
        <v>9</v>
      </c>
      <c r="J16" s="109" t="s">
        <v>4</v>
      </c>
      <c r="K16" s="9">
        <v>10</v>
      </c>
    </row>
    <row r="17" spans="2:12" ht="38.65" customHeight="1">
      <c r="B17" s="522"/>
      <c r="C17" s="525"/>
      <c r="D17" s="529" t="s">
        <v>1</v>
      </c>
      <c r="E17" s="38" t="s">
        <v>65</v>
      </c>
      <c r="F17" s="26">
        <v>1072</v>
      </c>
      <c r="G17" s="16" t="s">
        <v>86</v>
      </c>
      <c r="H17" s="111" t="s">
        <v>201</v>
      </c>
      <c r="I17" s="108">
        <v>19</v>
      </c>
      <c r="J17" s="109" t="s">
        <v>4</v>
      </c>
      <c r="K17" s="9">
        <v>20</v>
      </c>
    </row>
    <row r="18" spans="2:12" ht="38.65" customHeight="1">
      <c r="B18" s="522"/>
      <c r="C18" s="526"/>
      <c r="D18" s="529"/>
      <c r="E18" s="38" t="s">
        <v>66</v>
      </c>
      <c r="F18" s="26">
        <v>551</v>
      </c>
      <c r="G18" s="16" t="s">
        <v>86</v>
      </c>
      <c r="H18" s="111">
        <v>884</v>
      </c>
      <c r="I18" s="108">
        <v>12</v>
      </c>
      <c r="J18" s="109" t="s">
        <v>4</v>
      </c>
      <c r="K18" s="9">
        <v>13</v>
      </c>
    </row>
    <row r="19" spans="2:12" ht="38.65" customHeight="1">
      <c r="B19" s="522"/>
      <c r="C19" s="510" t="s">
        <v>179</v>
      </c>
      <c r="D19" s="529" t="s">
        <v>180</v>
      </c>
      <c r="E19" s="38" t="s">
        <v>65</v>
      </c>
      <c r="F19" s="26">
        <v>9</v>
      </c>
      <c r="G19" s="16" t="s">
        <v>86</v>
      </c>
      <c r="H19" s="111">
        <v>10</v>
      </c>
      <c r="I19" s="513">
        <v>19</v>
      </c>
      <c r="J19" s="514"/>
      <c r="K19" s="515"/>
    </row>
    <row r="20" spans="2:12" ht="38.65" customHeight="1">
      <c r="B20" s="522"/>
      <c r="C20" s="530"/>
      <c r="D20" s="529"/>
      <c r="E20" s="38" t="s">
        <v>66</v>
      </c>
      <c r="F20" s="118">
        <v>0</v>
      </c>
      <c r="G20" s="16" t="s">
        <v>86</v>
      </c>
      <c r="H20" s="154">
        <v>7</v>
      </c>
      <c r="I20" s="108">
        <v>8</v>
      </c>
      <c r="J20" s="109" t="s">
        <v>4</v>
      </c>
      <c r="K20" s="9">
        <v>9</v>
      </c>
    </row>
    <row r="21" spans="2:12" ht="38.65" customHeight="1">
      <c r="B21" s="522"/>
      <c r="C21" s="510" t="s">
        <v>67</v>
      </c>
      <c r="D21" s="511"/>
      <c r="E21" s="512"/>
      <c r="F21" s="119" t="s">
        <v>181</v>
      </c>
      <c r="G21" s="120" t="s">
        <v>86</v>
      </c>
      <c r="H21" s="153"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95410-F3BA-49C4-9006-5E374679E9A1}">
  <sheetPr>
    <pageSetUpPr fitToPage="1"/>
  </sheetPr>
  <dimension ref="B1:M40"/>
  <sheetViews>
    <sheetView view="pageBreakPreview" zoomScale="70" zoomScaleNormal="100" zoomScaleSheetLayoutView="70" workbookViewId="0">
      <selection activeCell="P26" sqref="P2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45347</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4" t="s">
        <v>462</v>
      </c>
      <c r="H10" s="257"/>
      <c r="I10" s="288"/>
      <c r="J10" s="171" t="s">
        <v>506</v>
      </c>
      <c r="K10" s="290"/>
      <c r="L10" s="273"/>
    </row>
    <row r="11" spans="2:13" ht="19.5" customHeight="1">
      <c r="B11" s="282"/>
      <c r="C11" s="257"/>
      <c r="D11" s="257" t="s">
        <v>247</v>
      </c>
      <c r="E11" s="257"/>
      <c r="F11" s="257"/>
      <c r="G11" s="276" t="s">
        <v>462</v>
      </c>
      <c r="H11" s="257"/>
      <c r="I11" s="277" t="s">
        <v>386</v>
      </c>
      <c r="J11" s="276" t="s">
        <v>562</v>
      </c>
      <c r="K11" s="290"/>
      <c r="L11" s="279" t="s">
        <v>563</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239</v>
      </c>
      <c r="H15" s="264"/>
      <c r="I15" s="177">
        <v>0</v>
      </c>
      <c r="J15" s="178" t="s">
        <v>556</v>
      </c>
      <c r="K15" s="268"/>
      <c r="L15" s="200" t="s">
        <v>557</v>
      </c>
      <c r="M15" s="201"/>
    </row>
    <row r="16" spans="2:13" ht="21.75" customHeight="1">
      <c r="B16" s="281">
        <v>45350</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4" t="s">
        <v>462</v>
      </c>
      <c r="H19" s="257"/>
      <c r="I19" s="382"/>
      <c r="J19" s="208" t="s">
        <v>506</v>
      </c>
      <c r="K19" s="384"/>
      <c r="L19" s="374"/>
    </row>
    <row r="20" spans="2:13" ht="19.5" customHeight="1">
      <c r="B20" s="282"/>
      <c r="C20" s="257"/>
      <c r="D20" s="257" t="s">
        <v>247</v>
      </c>
      <c r="E20" s="257"/>
      <c r="F20" s="257"/>
      <c r="G20" s="276" t="s">
        <v>248</v>
      </c>
      <c r="H20" s="257"/>
      <c r="I20" s="375" t="s">
        <v>248</v>
      </c>
      <c r="J20" s="377" t="s">
        <v>564</v>
      </c>
      <c r="K20" s="384"/>
      <c r="L20" s="378" t="s">
        <v>565</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509</v>
      </c>
      <c r="K23" s="368"/>
      <c r="L23" s="371"/>
    </row>
    <row r="24" spans="2:13" ht="24" customHeight="1" thickBot="1">
      <c r="B24" s="283"/>
      <c r="C24" s="258"/>
      <c r="D24" s="258" t="s">
        <v>253</v>
      </c>
      <c r="E24" s="258"/>
      <c r="F24" s="258"/>
      <c r="G24" s="177" t="s">
        <v>239</v>
      </c>
      <c r="H24" s="264"/>
      <c r="I24" s="209">
        <v>0</v>
      </c>
      <c r="J24" s="210" t="s">
        <v>556</v>
      </c>
      <c r="K24" s="369"/>
      <c r="L24" s="211" t="s">
        <v>557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A44AB-9BDE-4A4D-96B5-D642FCF8971D}">
  <sheetPr>
    <pageSetUpPr fitToPage="1"/>
  </sheetPr>
  <dimension ref="B2:L29"/>
  <sheetViews>
    <sheetView showGridLines="0" view="pageBreakPreview" zoomScale="85" zoomScaleNormal="70" zoomScaleSheetLayoutView="85" zoomScalePageLayoutView="70" workbookViewId="0">
      <selection activeCell="M20" sqref="M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44486</v>
      </c>
      <c r="C6" s="524" t="s">
        <v>0</v>
      </c>
      <c r="D6" s="527" t="s">
        <v>2</v>
      </c>
      <c r="E6" s="103" t="s">
        <v>65</v>
      </c>
      <c r="F6" s="104">
        <v>0</v>
      </c>
      <c r="G6" s="105" t="s">
        <v>86</v>
      </c>
      <c r="H6" s="106">
        <v>55</v>
      </c>
      <c r="I6" s="123">
        <v>18</v>
      </c>
      <c r="J6" s="124" t="s">
        <v>4</v>
      </c>
      <c r="K6" s="125">
        <v>19</v>
      </c>
    </row>
    <row r="7" spans="2:11" ht="38.65" customHeight="1">
      <c r="B7" s="522"/>
      <c r="C7" s="525"/>
      <c r="D7" s="528"/>
      <c r="E7" s="38" t="s">
        <v>66</v>
      </c>
      <c r="F7" s="26">
        <v>50</v>
      </c>
      <c r="G7" s="16" t="s">
        <v>86</v>
      </c>
      <c r="H7" s="107">
        <v>50</v>
      </c>
      <c r="I7" s="108">
        <v>9</v>
      </c>
      <c r="J7" s="109" t="s">
        <v>4</v>
      </c>
      <c r="K7" s="9">
        <v>10</v>
      </c>
    </row>
    <row r="8" spans="2:11" ht="38.65" customHeight="1">
      <c r="B8" s="522"/>
      <c r="C8" s="525"/>
      <c r="D8" s="529" t="s">
        <v>1</v>
      </c>
      <c r="E8" s="38" t="s">
        <v>65</v>
      </c>
      <c r="F8" s="26">
        <v>0</v>
      </c>
      <c r="G8" s="16" t="s">
        <v>86</v>
      </c>
      <c r="H8" s="111" t="s">
        <v>201</v>
      </c>
      <c r="I8" s="108">
        <v>18</v>
      </c>
      <c r="J8" s="109" t="s">
        <v>4</v>
      </c>
      <c r="K8" s="9">
        <v>19</v>
      </c>
    </row>
    <row r="9" spans="2:11" ht="38.65" customHeight="1">
      <c r="B9" s="522"/>
      <c r="C9" s="526"/>
      <c r="D9" s="529"/>
      <c r="E9" s="38" t="s">
        <v>66</v>
      </c>
      <c r="F9" s="26">
        <v>766</v>
      </c>
      <c r="G9" s="16" t="s">
        <v>86</v>
      </c>
      <c r="H9" s="111">
        <v>884</v>
      </c>
      <c r="I9" s="108">
        <v>11</v>
      </c>
      <c r="J9" s="109" t="s">
        <v>4</v>
      </c>
      <c r="K9" s="9">
        <v>12</v>
      </c>
    </row>
    <row r="10" spans="2:11" ht="38.1" customHeight="1">
      <c r="B10" s="522"/>
      <c r="C10" s="510" t="s">
        <v>179</v>
      </c>
      <c r="D10" s="529" t="s">
        <v>180</v>
      </c>
      <c r="E10" s="38" t="s">
        <v>65</v>
      </c>
      <c r="F10" s="26">
        <v>0</v>
      </c>
      <c r="G10" s="16" t="s">
        <v>86</v>
      </c>
      <c r="H10" s="111">
        <v>10</v>
      </c>
      <c r="I10" s="513">
        <v>18</v>
      </c>
      <c r="J10" s="514"/>
      <c r="K10" s="515"/>
    </row>
    <row r="11" spans="2:11" ht="38.1" customHeight="1">
      <c r="B11" s="522"/>
      <c r="C11" s="530"/>
      <c r="D11" s="529"/>
      <c r="E11" s="38" t="s">
        <v>66</v>
      </c>
      <c r="F11" s="118">
        <v>4</v>
      </c>
      <c r="G11" s="16" t="s">
        <v>86</v>
      </c>
      <c r="H11" s="154">
        <v>7</v>
      </c>
      <c r="I11" s="108">
        <v>8</v>
      </c>
      <c r="J11" s="109" t="s">
        <v>4</v>
      </c>
      <c r="K11" s="9">
        <v>9</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44479</v>
      </c>
      <c r="C15" s="524" t="s">
        <v>0</v>
      </c>
      <c r="D15" s="527" t="s">
        <v>2</v>
      </c>
      <c r="E15" s="103" t="s">
        <v>65</v>
      </c>
      <c r="F15" s="104">
        <v>11</v>
      </c>
      <c r="G15" s="105" t="s">
        <v>86</v>
      </c>
      <c r="H15" s="106">
        <v>55</v>
      </c>
      <c r="I15" s="123">
        <v>18</v>
      </c>
      <c r="J15" s="124" t="s">
        <v>4</v>
      </c>
      <c r="K15" s="125">
        <v>19</v>
      </c>
    </row>
    <row r="16" spans="2:11" ht="38.65" customHeight="1">
      <c r="B16" s="522"/>
      <c r="C16" s="525"/>
      <c r="D16" s="528"/>
      <c r="E16" s="38" t="s">
        <v>66</v>
      </c>
      <c r="F16" s="26">
        <v>0</v>
      </c>
      <c r="G16" s="16" t="s">
        <v>86</v>
      </c>
      <c r="H16" s="107">
        <v>50</v>
      </c>
      <c r="I16" s="108">
        <v>8</v>
      </c>
      <c r="J16" s="109" t="s">
        <v>4</v>
      </c>
      <c r="K16" s="9">
        <v>9</v>
      </c>
    </row>
    <row r="17" spans="2:12" ht="38.65" customHeight="1">
      <c r="B17" s="522"/>
      <c r="C17" s="525"/>
      <c r="D17" s="529" t="s">
        <v>1</v>
      </c>
      <c r="E17" s="38" t="s">
        <v>65</v>
      </c>
      <c r="F17" s="26">
        <v>374</v>
      </c>
      <c r="G17" s="16" t="s">
        <v>86</v>
      </c>
      <c r="H17" s="111" t="s">
        <v>201</v>
      </c>
      <c r="I17" s="108">
        <v>18</v>
      </c>
      <c r="J17" s="109" t="s">
        <v>4</v>
      </c>
      <c r="K17" s="9">
        <v>19</v>
      </c>
    </row>
    <row r="18" spans="2:12" ht="38.65" customHeight="1">
      <c r="B18" s="522"/>
      <c r="C18" s="526"/>
      <c r="D18" s="529"/>
      <c r="E18" s="38" t="s">
        <v>66</v>
      </c>
      <c r="F18" s="26">
        <v>0</v>
      </c>
      <c r="G18" s="16" t="s">
        <v>86</v>
      </c>
      <c r="H18" s="111">
        <v>884</v>
      </c>
      <c r="I18" s="108">
        <v>11</v>
      </c>
      <c r="J18" s="109" t="s">
        <v>4</v>
      </c>
      <c r="K18" s="9">
        <v>12</v>
      </c>
    </row>
    <row r="19" spans="2:12" ht="38.65" customHeight="1">
      <c r="B19" s="522"/>
      <c r="C19" s="510" t="s">
        <v>179</v>
      </c>
      <c r="D19" s="529" t="s">
        <v>180</v>
      </c>
      <c r="E19" s="38" t="s">
        <v>65</v>
      </c>
      <c r="F19" s="26">
        <v>0</v>
      </c>
      <c r="G19" s="16" t="s">
        <v>86</v>
      </c>
      <c r="H19" s="111">
        <v>10</v>
      </c>
      <c r="I19" s="513">
        <v>18</v>
      </c>
      <c r="J19" s="514"/>
      <c r="K19" s="515"/>
    </row>
    <row r="20" spans="2:12" ht="38.65" customHeight="1">
      <c r="B20" s="522"/>
      <c r="C20" s="530"/>
      <c r="D20" s="529"/>
      <c r="E20" s="38" t="s">
        <v>66</v>
      </c>
      <c r="F20" s="118">
        <v>0</v>
      </c>
      <c r="G20" s="16" t="s">
        <v>86</v>
      </c>
      <c r="H20" s="154">
        <v>7</v>
      </c>
      <c r="I20" s="108">
        <v>7</v>
      </c>
      <c r="J20" s="109" t="s">
        <v>4</v>
      </c>
      <c r="K20" s="9">
        <v>8</v>
      </c>
    </row>
    <row r="21" spans="2:12" ht="38.65" customHeight="1">
      <c r="B21" s="522"/>
      <c r="C21" s="510" t="s">
        <v>67</v>
      </c>
      <c r="D21" s="511"/>
      <c r="E21" s="512"/>
      <c r="F21" s="119" t="s">
        <v>181</v>
      </c>
      <c r="G21" s="120" t="s">
        <v>86</v>
      </c>
      <c r="H21" s="153"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ED461-FB2B-4EEC-AB4C-A497D0A8866D}">
  <sheetPr>
    <pageSetUpPr fitToPage="1"/>
  </sheetPr>
  <dimension ref="B2:L29"/>
  <sheetViews>
    <sheetView showGridLines="0" view="pageBreakPreview" zoomScale="70" zoomScaleNormal="70" zoomScaleSheetLayoutView="70" zoomScalePageLayoutView="70" workbookViewId="0">
      <selection activeCell="H11" sqref="H11"/>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44472</v>
      </c>
      <c r="C6" s="524" t="s">
        <v>0</v>
      </c>
      <c r="D6" s="527" t="s">
        <v>2</v>
      </c>
      <c r="E6" s="103" t="s">
        <v>65</v>
      </c>
      <c r="F6" s="104">
        <v>53</v>
      </c>
      <c r="G6" s="105" t="s">
        <v>86</v>
      </c>
      <c r="H6" s="106">
        <v>55</v>
      </c>
      <c r="I6" s="123">
        <v>18</v>
      </c>
      <c r="J6" s="124" t="s">
        <v>4</v>
      </c>
      <c r="K6" s="125">
        <v>19</v>
      </c>
    </row>
    <row r="7" spans="2:11" ht="38.65" customHeight="1">
      <c r="B7" s="522"/>
      <c r="C7" s="525"/>
      <c r="D7" s="528"/>
      <c r="E7" s="38" t="s">
        <v>66</v>
      </c>
      <c r="F7" s="26">
        <v>17</v>
      </c>
      <c r="G7" s="16" t="s">
        <v>86</v>
      </c>
      <c r="H7" s="107">
        <v>50</v>
      </c>
      <c r="I7" s="108">
        <v>8</v>
      </c>
      <c r="J7" s="109" t="s">
        <v>4</v>
      </c>
      <c r="K7" s="9">
        <v>9</v>
      </c>
    </row>
    <row r="8" spans="2:11" ht="38.65" customHeight="1">
      <c r="B8" s="522"/>
      <c r="C8" s="525"/>
      <c r="D8" s="529" t="s">
        <v>1</v>
      </c>
      <c r="E8" s="38" t="s">
        <v>65</v>
      </c>
      <c r="F8" s="26">
        <v>1109</v>
      </c>
      <c r="G8" s="16" t="s">
        <v>86</v>
      </c>
      <c r="H8" s="111" t="s">
        <v>201</v>
      </c>
      <c r="I8" s="108">
        <v>18</v>
      </c>
      <c r="J8" s="109" t="s">
        <v>4</v>
      </c>
      <c r="K8" s="9">
        <v>19</v>
      </c>
    </row>
    <row r="9" spans="2:11" ht="38.65" customHeight="1">
      <c r="B9" s="522"/>
      <c r="C9" s="526"/>
      <c r="D9" s="529"/>
      <c r="E9" s="38" t="s">
        <v>66</v>
      </c>
      <c r="F9" s="26">
        <v>676</v>
      </c>
      <c r="G9" s="16" t="s">
        <v>86</v>
      </c>
      <c r="H9" s="111">
        <v>884</v>
      </c>
      <c r="I9" s="108">
        <v>11</v>
      </c>
      <c r="J9" s="109" t="s">
        <v>4</v>
      </c>
      <c r="K9" s="9">
        <v>12</v>
      </c>
    </row>
    <row r="10" spans="2:11" ht="38.1" customHeight="1">
      <c r="B10" s="522"/>
      <c r="C10" s="510" t="s">
        <v>179</v>
      </c>
      <c r="D10" s="529" t="s">
        <v>180</v>
      </c>
      <c r="E10" s="38" t="s">
        <v>65</v>
      </c>
      <c r="F10" s="26">
        <v>9</v>
      </c>
      <c r="G10" s="16" t="s">
        <v>86</v>
      </c>
      <c r="H10" s="111">
        <v>10</v>
      </c>
      <c r="I10" s="513">
        <v>18</v>
      </c>
      <c r="J10" s="514"/>
      <c r="K10" s="515"/>
    </row>
    <row r="11" spans="2:11" ht="38.1" customHeight="1">
      <c r="B11" s="522"/>
      <c r="C11" s="530"/>
      <c r="D11" s="529"/>
      <c r="E11" s="38" t="s">
        <v>66</v>
      </c>
      <c r="F11" s="118">
        <v>0</v>
      </c>
      <c r="G11" s="16" t="s">
        <v>86</v>
      </c>
      <c r="H11" s="154">
        <v>7</v>
      </c>
      <c r="I11" s="108">
        <v>7</v>
      </c>
      <c r="J11" s="109" t="s">
        <v>4</v>
      </c>
      <c r="K11" s="9">
        <v>8</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199</v>
      </c>
      <c r="I14" s="518">
        <v>35</v>
      </c>
      <c r="J14" s="519"/>
      <c r="K14" s="520"/>
    </row>
    <row r="15" spans="2:11" ht="38.65" customHeight="1">
      <c r="B15" s="521">
        <v>44471</v>
      </c>
      <c r="C15" s="524" t="s">
        <v>0</v>
      </c>
      <c r="D15" s="527" t="s">
        <v>2</v>
      </c>
      <c r="E15" s="103" t="s">
        <v>65</v>
      </c>
      <c r="F15" s="104">
        <v>52</v>
      </c>
      <c r="G15" s="105" t="s">
        <v>86</v>
      </c>
      <c r="H15" s="106">
        <v>55</v>
      </c>
      <c r="I15" s="123">
        <v>17</v>
      </c>
      <c r="J15" s="124" t="s">
        <v>4</v>
      </c>
      <c r="K15" s="125">
        <v>18</v>
      </c>
    </row>
    <row r="16" spans="2:11" ht="38.65" customHeight="1">
      <c r="B16" s="522"/>
      <c r="C16" s="525"/>
      <c r="D16" s="528"/>
      <c r="E16" s="38" t="s">
        <v>66</v>
      </c>
      <c r="F16" s="26">
        <v>0</v>
      </c>
      <c r="G16" s="16" t="s">
        <v>86</v>
      </c>
      <c r="H16" s="107">
        <v>50</v>
      </c>
      <c r="I16" s="108">
        <v>7</v>
      </c>
      <c r="J16" s="109" t="s">
        <v>4</v>
      </c>
      <c r="K16" s="9">
        <v>8</v>
      </c>
    </row>
    <row r="17" spans="2:12" ht="38.65" customHeight="1">
      <c r="B17" s="522"/>
      <c r="C17" s="525"/>
      <c r="D17" s="529" t="s">
        <v>1</v>
      </c>
      <c r="E17" s="38" t="s">
        <v>65</v>
      </c>
      <c r="F17" s="26">
        <v>1109</v>
      </c>
      <c r="G17" s="16" t="s">
        <v>86</v>
      </c>
      <c r="H17" s="111" t="s">
        <v>201</v>
      </c>
      <c r="I17" s="108">
        <v>17</v>
      </c>
      <c r="J17" s="109" t="s">
        <v>4</v>
      </c>
      <c r="K17" s="9">
        <v>18</v>
      </c>
    </row>
    <row r="18" spans="2:12" ht="38.65" customHeight="1">
      <c r="B18" s="522"/>
      <c r="C18" s="526"/>
      <c r="D18" s="529"/>
      <c r="E18" s="38" t="s">
        <v>66</v>
      </c>
      <c r="F18" s="26">
        <v>255</v>
      </c>
      <c r="G18" s="16" t="s">
        <v>86</v>
      </c>
      <c r="H18" s="111">
        <v>884</v>
      </c>
      <c r="I18" s="108">
        <v>10</v>
      </c>
      <c r="J18" s="109" t="s">
        <v>4</v>
      </c>
      <c r="K18" s="9">
        <v>11</v>
      </c>
    </row>
    <row r="19" spans="2:12" ht="38.65" customHeight="1">
      <c r="B19" s="522"/>
      <c r="C19" s="510" t="s">
        <v>179</v>
      </c>
      <c r="D19" s="529" t="s">
        <v>180</v>
      </c>
      <c r="E19" s="38" t="s">
        <v>65</v>
      </c>
      <c r="F19" s="26">
        <v>9</v>
      </c>
      <c r="G19" s="16" t="s">
        <v>86</v>
      </c>
      <c r="H19" s="111">
        <v>10</v>
      </c>
      <c r="I19" s="513">
        <v>17</v>
      </c>
      <c r="J19" s="514"/>
      <c r="K19" s="515"/>
    </row>
    <row r="20" spans="2:12" ht="38.65" customHeight="1">
      <c r="B20" s="522"/>
      <c r="C20" s="530"/>
      <c r="D20" s="529"/>
      <c r="E20" s="38" t="s">
        <v>66</v>
      </c>
      <c r="F20" s="118">
        <v>0</v>
      </c>
      <c r="G20" s="16" t="s">
        <v>86</v>
      </c>
      <c r="H20" s="154">
        <v>7</v>
      </c>
      <c r="I20" s="108">
        <v>7</v>
      </c>
      <c r="J20" s="109" t="s">
        <v>4</v>
      </c>
      <c r="K20" s="9">
        <v>8</v>
      </c>
    </row>
    <row r="21" spans="2:12" ht="38.65" customHeight="1">
      <c r="B21" s="522"/>
      <c r="C21" s="510" t="s">
        <v>67</v>
      </c>
      <c r="D21" s="511"/>
      <c r="E21" s="512"/>
      <c r="F21" s="119" t="s">
        <v>181</v>
      </c>
      <c r="G21" s="120" t="s">
        <v>86</v>
      </c>
      <c r="H21" s="153" t="s">
        <v>186</v>
      </c>
      <c r="I21" s="513" t="s">
        <v>67</v>
      </c>
      <c r="J21" s="514"/>
      <c r="K21" s="515"/>
    </row>
    <row r="22" spans="2:12" ht="38.65" customHeight="1" thickBot="1">
      <c r="B22" s="523"/>
      <c r="C22" s="101" t="s">
        <v>183</v>
      </c>
      <c r="D22" s="516" t="s">
        <v>184</v>
      </c>
      <c r="E22" s="517"/>
      <c r="F22" s="116" t="s">
        <v>67</v>
      </c>
      <c r="G22" s="19" t="s">
        <v>86</v>
      </c>
      <c r="H22" s="117" t="s">
        <v>199</v>
      </c>
      <c r="I22" s="518">
        <v>35</v>
      </c>
      <c r="J22" s="519"/>
      <c r="K22" s="520"/>
      <c r="L22" s="122"/>
    </row>
    <row r="23" spans="2:12" ht="7.35" customHeight="1">
      <c r="B23" s="10"/>
      <c r="C23" s="20"/>
      <c r="D23" s="21"/>
      <c r="E23" s="20"/>
      <c r="F23" s="20"/>
      <c r="G23" s="20"/>
      <c r="H23" s="20"/>
      <c r="I23" s="20"/>
      <c r="J23" s="20"/>
      <c r="K23" s="20"/>
    </row>
    <row r="24" spans="2:12" ht="24.6" customHeight="1">
      <c r="B24" s="5" t="s">
        <v>202</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6FD89-7006-4F96-8858-DB537B545506}">
  <sheetPr>
    <pageSetUpPr fitToPage="1"/>
  </sheetPr>
  <dimension ref="B2:L29"/>
  <sheetViews>
    <sheetView showGridLines="0" view="pageBreakPreview" zoomScale="70" zoomScaleNormal="70" zoomScaleSheetLayoutView="70" zoomScalePageLayoutView="70" workbookViewId="0">
      <selection activeCell="P20" sqref="P2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44465</v>
      </c>
      <c r="C6" s="524" t="s">
        <v>0</v>
      </c>
      <c r="D6" s="527" t="s">
        <v>2</v>
      </c>
      <c r="E6" s="103" t="s">
        <v>65</v>
      </c>
      <c r="F6" s="104">
        <v>16</v>
      </c>
      <c r="G6" s="105" t="s">
        <v>86</v>
      </c>
      <c r="H6" s="106">
        <v>56</v>
      </c>
      <c r="I6" s="123">
        <v>16</v>
      </c>
      <c r="J6" s="124" t="s">
        <v>4</v>
      </c>
      <c r="K6" s="125">
        <v>17</v>
      </c>
    </row>
    <row r="7" spans="2:11" ht="38.65" customHeight="1">
      <c r="B7" s="522"/>
      <c r="C7" s="525"/>
      <c r="D7" s="528"/>
      <c r="E7" s="38" t="s">
        <v>66</v>
      </c>
      <c r="F7" s="26">
        <v>49</v>
      </c>
      <c r="G7" s="16" t="s">
        <v>86</v>
      </c>
      <c r="H7" s="107">
        <v>49</v>
      </c>
      <c r="I7" s="108">
        <v>7</v>
      </c>
      <c r="J7" s="109" t="s">
        <v>4</v>
      </c>
      <c r="K7" s="9">
        <v>8</v>
      </c>
    </row>
    <row r="8" spans="2:11" ht="38.65" customHeight="1">
      <c r="B8" s="522"/>
      <c r="C8" s="525"/>
      <c r="D8" s="529" t="s">
        <v>1</v>
      </c>
      <c r="E8" s="38" t="s">
        <v>65</v>
      </c>
      <c r="F8" s="26">
        <v>299</v>
      </c>
      <c r="G8" s="16" t="s">
        <v>86</v>
      </c>
      <c r="H8" s="107" t="s">
        <v>201</v>
      </c>
      <c r="I8" s="108">
        <v>16</v>
      </c>
      <c r="J8" s="109" t="s">
        <v>4</v>
      </c>
      <c r="K8" s="9">
        <v>17</v>
      </c>
    </row>
    <row r="9" spans="2:11" ht="38.65" customHeight="1">
      <c r="B9" s="522"/>
      <c r="C9" s="526"/>
      <c r="D9" s="529"/>
      <c r="E9" s="38" t="s">
        <v>66</v>
      </c>
      <c r="F9" s="26">
        <v>837</v>
      </c>
      <c r="G9" s="16" t="s">
        <v>86</v>
      </c>
      <c r="H9" s="107">
        <v>837</v>
      </c>
      <c r="I9" s="108">
        <v>10</v>
      </c>
      <c r="J9" s="109" t="s">
        <v>4</v>
      </c>
      <c r="K9" s="9">
        <v>11</v>
      </c>
    </row>
    <row r="10" spans="2:11" ht="38.1" customHeight="1">
      <c r="B10" s="522"/>
      <c r="C10" s="510" t="s">
        <v>179</v>
      </c>
      <c r="D10" s="529" t="s">
        <v>180</v>
      </c>
      <c r="E10" s="38" t="s">
        <v>65</v>
      </c>
      <c r="F10" s="26">
        <v>0</v>
      </c>
      <c r="G10" s="16" t="s">
        <v>86</v>
      </c>
      <c r="H10" s="107">
        <v>10</v>
      </c>
      <c r="I10" s="513">
        <v>16</v>
      </c>
      <c r="J10" s="514"/>
      <c r="K10" s="515"/>
    </row>
    <row r="11" spans="2:11" ht="38.1" customHeight="1">
      <c r="B11" s="522"/>
      <c r="C11" s="530"/>
      <c r="D11" s="529"/>
      <c r="E11" s="38" t="s">
        <v>66</v>
      </c>
      <c r="F11" s="118">
        <v>7</v>
      </c>
      <c r="G11" s="16" t="s">
        <v>86</v>
      </c>
      <c r="H11" s="121">
        <v>7</v>
      </c>
      <c r="I11" s="108">
        <v>7</v>
      </c>
      <c r="J11" s="109" t="s">
        <v>4</v>
      </c>
      <c r="K11" s="9">
        <v>8</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203</v>
      </c>
      <c r="I14" s="518">
        <v>35</v>
      </c>
      <c r="J14" s="519"/>
      <c r="K14" s="520"/>
    </row>
    <row r="15" spans="2:11" ht="38.65" customHeight="1">
      <c r="B15" s="521">
        <v>44464</v>
      </c>
      <c r="C15" s="524" t="s">
        <v>0</v>
      </c>
      <c r="D15" s="527" t="s">
        <v>2</v>
      </c>
      <c r="E15" s="103" t="s">
        <v>65</v>
      </c>
      <c r="F15" s="104">
        <v>0</v>
      </c>
      <c r="G15" s="105" t="s">
        <v>86</v>
      </c>
      <c r="H15" s="106">
        <v>56</v>
      </c>
      <c r="I15" s="123">
        <v>15</v>
      </c>
      <c r="J15" s="124" t="s">
        <v>4</v>
      </c>
      <c r="K15" s="125">
        <v>16</v>
      </c>
    </row>
    <row r="16" spans="2:11" ht="38.65" customHeight="1">
      <c r="B16" s="522"/>
      <c r="C16" s="525"/>
      <c r="D16" s="528"/>
      <c r="E16" s="38" t="s">
        <v>66</v>
      </c>
      <c r="F16" s="26">
        <v>0</v>
      </c>
      <c r="G16" s="16" t="s">
        <v>86</v>
      </c>
      <c r="H16" s="107">
        <v>49</v>
      </c>
      <c r="I16" s="108">
        <v>6</v>
      </c>
      <c r="J16" s="109" t="s">
        <v>4</v>
      </c>
      <c r="K16" s="9">
        <v>7</v>
      </c>
    </row>
    <row r="17" spans="2:12" ht="38.65" customHeight="1">
      <c r="B17" s="522"/>
      <c r="C17" s="525"/>
      <c r="D17" s="529" t="s">
        <v>1</v>
      </c>
      <c r="E17" s="38" t="s">
        <v>65</v>
      </c>
      <c r="F17" s="26">
        <v>0</v>
      </c>
      <c r="G17" s="16" t="s">
        <v>86</v>
      </c>
      <c r="H17" s="107" t="s">
        <v>201</v>
      </c>
      <c r="I17" s="108">
        <v>16</v>
      </c>
      <c r="J17" s="109" t="s">
        <v>4</v>
      </c>
      <c r="K17" s="9">
        <v>17</v>
      </c>
    </row>
    <row r="18" spans="2:12" ht="38.65" customHeight="1">
      <c r="B18" s="522"/>
      <c r="C18" s="526"/>
      <c r="D18" s="529"/>
      <c r="E18" s="38" t="s">
        <v>66</v>
      </c>
      <c r="F18" s="26">
        <v>835</v>
      </c>
      <c r="G18" s="16" t="s">
        <v>86</v>
      </c>
      <c r="H18" s="107">
        <v>837</v>
      </c>
      <c r="I18" s="108">
        <v>9</v>
      </c>
      <c r="J18" s="109" t="s">
        <v>4</v>
      </c>
      <c r="K18" s="9">
        <v>10</v>
      </c>
    </row>
    <row r="19" spans="2:12" ht="38.65" customHeight="1">
      <c r="B19" s="522"/>
      <c r="C19" s="510" t="s">
        <v>179</v>
      </c>
      <c r="D19" s="529" t="s">
        <v>180</v>
      </c>
      <c r="E19" s="38" t="s">
        <v>65</v>
      </c>
      <c r="F19" s="26">
        <v>0</v>
      </c>
      <c r="G19" s="16" t="s">
        <v>86</v>
      </c>
      <c r="H19" s="107">
        <v>10</v>
      </c>
      <c r="I19" s="513">
        <v>16</v>
      </c>
      <c r="J19" s="514"/>
      <c r="K19" s="515"/>
    </row>
    <row r="20" spans="2:12" ht="38.65" customHeight="1">
      <c r="B20" s="522"/>
      <c r="C20" s="530"/>
      <c r="D20" s="529"/>
      <c r="E20" s="38" t="s">
        <v>66</v>
      </c>
      <c r="F20" s="26">
        <v>0</v>
      </c>
      <c r="G20" s="16" t="s">
        <v>86</v>
      </c>
      <c r="H20" s="121">
        <v>7</v>
      </c>
      <c r="I20" s="108">
        <v>5</v>
      </c>
      <c r="J20" s="109" t="s">
        <v>4</v>
      </c>
      <c r="K20" s="9">
        <v>6</v>
      </c>
    </row>
    <row r="21" spans="2:12" ht="38.65" customHeight="1">
      <c r="B21" s="522"/>
      <c r="C21" s="510" t="s">
        <v>67</v>
      </c>
      <c r="D21" s="511"/>
      <c r="E21" s="512"/>
      <c r="F21" s="119" t="s">
        <v>181</v>
      </c>
      <c r="G21" s="120" t="s">
        <v>86</v>
      </c>
      <c r="H21" s="121" t="s">
        <v>186</v>
      </c>
      <c r="I21" s="513" t="s">
        <v>67</v>
      </c>
      <c r="J21" s="514"/>
      <c r="K21" s="515"/>
    </row>
    <row r="22" spans="2:12" ht="38.65" customHeight="1" thickBot="1">
      <c r="B22" s="523"/>
      <c r="C22" s="101" t="s">
        <v>183</v>
      </c>
      <c r="D22" s="516" t="s">
        <v>184</v>
      </c>
      <c r="E22" s="517"/>
      <c r="F22" s="116" t="s">
        <v>67</v>
      </c>
      <c r="G22" s="19" t="s">
        <v>86</v>
      </c>
      <c r="H22" s="117" t="s">
        <v>203</v>
      </c>
      <c r="I22" s="518">
        <v>35</v>
      </c>
      <c r="J22" s="519"/>
      <c r="K22" s="520"/>
      <c r="L22" s="122"/>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3EA23-BCD3-4542-B92A-C36B88A36E8E}">
  <sheetPr>
    <pageSetUpPr fitToPage="1"/>
  </sheetPr>
  <dimension ref="B2:L29"/>
  <sheetViews>
    <sheetView showGridLines="0" view="pageBreakPreview" zoomScale="70" zoomScaleNormal="70" zoomScaleSheetLayoutView="70" zoomScalePageLayoutView="70" workbookViewId="0">
      <selection activeCell="F18" sqref="F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44459</v>
      </c>
      <c r="C6" s="524" t="s">
        <v>0</v>
      </c>
      <c r="D6" s="527" t="s">
        <v>2</v>
      </c>
      <c r="E6" s="103" t="s">
        <v>65</v>
      </c>
      <c r="F6" s="104">
        <v>0</v>
      </c>
      <c r="G6" s="105" t="s">
        <v>86</v>
      </c>
      <c r="H6" s="106">
        <v>56</v>
      </c>
      <c r="I6" s="123">
        <v>15</v>
      </c>
      <c r="J6" s="124" t="s">
        <v>4</v>
      </c>
      <c r="K6" s="125">
        <v>16</v>
      </c>
    </row>
    <row r="7" spans="2:11" ht="38.65" customHeight="1">
      <c r="B7" s="522"/>
      <c r="C7" s="525"/>
      <c r="D7" s="528"/>
      <c r="E7" s="38" t="s">
        <v>66</v>
      </c>
      <c r="F7" s="26">
        <v>39</v>
      </c>
      <c r="G7" s="16" t="s">
        <v>86</v>
      </c>
      <c r="H7" s="107">
        <v>49</v>
      </c>
      <c r="I7" s="108">
        <v>6</v>
      </c>
      <c r="J7" s="109" t="s">
        <v>4</v>
      </c>
      <c r="K7" s="9">
        <v>7</v>
      </c>
    </row>
    <row r="8" spans="2:11" ht="38.65" customHeight="1">
      <c r="B8" s="522"/>
      <c r="C8" s="525"/>
      <c r="D8" s="529" t="s">
        <v>1</v>
      </c>
      <c r="E8" s="38" t="s">
        <v>65</v>
      </c>
      <c r="F8" s="26">
        <v>0</v>
      </c>
      <c r="G8" s="16" t="s">
        <v>86</v>
      </c>
      <c r="H8" s="107" t="s">
        <v>201</v>
      </c>
      <c r="I8" s="108">
        <v>16</v>
      </c>
      <c r="J8" s="109" t="s">
        <v>4</v>
      </c>
      <c r="K8" s="9">
        <v>17</v>
      </c>
    </row>
    <row r="9" spans="2:11" ht="38.65" customHeight="1">
      <c r="B9" s="522"/>
      <c r="C9" s="526"/>
      <c r="D9" s="529"/>
      <c r="E9" s="38" t="s">
        <v>66</v>
      </c>
      <c r="F9" s="26">
        <v>2</v>
      </c>
      <c r="G9" s="16" t="s">
        <v>86</v>
      </c>
      <c r="H9" s="107">
        <v>837</v>
      </c>
      <c r="I9" s="108">
        <v>8</v>
      </c>
      <c r="J9" s="109" t="s">
        <v>4</v>
      </c>
      <c r="K9" s="9">
        <v>9</v>
      </c>
    </row>
    <row r="10" spans="2:11" ht="38.1" customHeight="1">
      <c r="B10" s="522"/>
      <c r="C10" s="510" t="s">
        <v>179</v>
      </c>
      <c r="D10" s="529" t="s">
        <v>180</v>
      </c>
      <c r="E10" s="38" t="s">
        <v>65</v>
      </c>
      <c r="F10" s="26">
        <v>0</v>
      </c>
      <c r="G10" s="16" t="s">
        <v>86</v>
      </c>
      <c r="H10" s="107">
        <v>10</v>
      </c>
      <c r="I10" s="513">
        <v>16</v>
      </c>
      <c r="J10" s="514"/>
      <c r="K10" s="515"/>
    </row>
    <row r="11" spans="2:11" ht="38.1" customHeight="1">
      <c r="B11" s="522"/>
      <c r="C11" s="530"/>
      <c r="D11" s="529"/>
      <c r="E11" s="38" t="s">
        <v>66</v>
      </c>
      <c r="F11" s="118">
        <v>7</v>
      </c>
      <c r="G11" s="16" t="s">
        <v>86</v>
      </c>
      <c r="H11" s="153">
        <v>7</v>
      </c>
      <c r="I11" s="108">
        <v>6</v>
      </c>
      <c r="J11" s="109" t="s">
        <v>4</v>
      </c>
      <c r="K11" s="9">
        <v>7</v>
      </c>
    </row>
    <row r="12" spans="2:11" ht="19.350000000000001" customHeight="1">
      <c r="B12" s="522"/>
      <c r="C12" s="510" t="s">
        <v>67</v>
      </c>
      <c r="D12" s="511"/>
      <c r="E12" s="512"/>
      <c r="F12" s="533" t="s">
        <v>181</v>
      </c>
      <c r="G12" s="511" t="s">
        <v>86</v>
      </c>
      <c r="H12" s="535" t="s">
        <v>186</v>
      </c>
      <c r="I12" s="537" t="s">
        <v>67</v>
      </c>
      <c r="J12" s="538"/>
      <c r="K12" s="539"/>
    </row>
    <row r="13" spans="2:11" ht="19.350000000000001" customHeight="1">
      <c r="B13" s="522"/>
      <c r="C13" s="530"/>
      <c r="D13" s="531"/>
      <c r="E13" s="532"/>
      <c r="F13" s="534"/>
      <c r="G13" s="531"/>
      <c r="H13" s="536"/>
      <c r="I13" s="540"/>
      <c r="J13" s="541"/>
      <c r="K13" s="542"/>
    </row>
    <row r="14" spans="2:11" ht="38.65" customHeight="1" thickBot="1">
      <c r="B14" s="523"/>
      <c r="C14" s="101" t="s">
        <v>183</v>
      </c>
      <c r="D14" s="516" t="s">
        <v>184</v>
      </c>
      <c r="E14" s="517"/>
      <c r="F14" s="116" t="s">
        <v>67</v>
      </c>
      <c r="G14" s="19" t="s">
        <v>86</v>
      </c>
      <c r="H14" s="117" t="s">
        <v>203</v>
      </c>
      <c r="I14" s="518">
        <v>35</v>
      </c>
      <c r="J14" s="519"/>
      <c r="K14" s="520"/>
    </row>
    <row r="15" spans="2:11" ht="38.65" customHeight="1">
      <c r="B15" s="521">
        <v>44458</v>
      </c>
      <c r="C15" s="524" t="s">
        <v>0</v>
      </c>
      <c r="D15" s="527" t="s">
        <v>2</v>
      </c>
      <c r="E15" s="103" t="s">
        <v>65</v>
      </c>
      <c r="F15" s="104">
        <v>42</v>
      </c>
      <c r="G15" s="105" t="s">
        <v>86</v>
      </c>
      <c r="H15" s="106">
        <v>56</v>
      </c>
      <c r="I15" s="123">
        <v>15</v>
      </c>
      <c r="J15" s="124" t="s">
        <v>4</v>
      </c>
      <c r="K15" s="125">
        <v>16</v>
      </c>
    </row>
    <row r="16" spans="2:11" ht="38.65" customHeight="1">
      <c r="B16" s="522"/>
      <c r="C16" s="525"/>
      <c r="D16" s="528"/>
      <c r="E16" s="38" t="s">
        <v>66</v>
      </c>
      <c r="F16" s="26">
        <v>20</v>
      </c>
      <c r="G16" s="16" t="s">
        <v>86</v>
      </c>
      <c r="H16" s="107">
        <v>49</v>
      </c>
      <c r="I16" s="108">
        <v>5</v>
      </c>
      <c r="J16" s="109" t="s">
        <v>4</v>
      </c>
      <c r="K16" s="9">
        <v>6</v>
      </c>
    </row>
    <row r="17" spans="2:12" ht="38.65" customHeight="1">
      <c r="B17" s="522"/>
      <c r="C17" s="525"/>
      <c r="D17" s="529" t="s">
        <v>1</v>
      </c>
      <c r="E17" s="38" t="s">
        <v>65</v>
      </c>
      <c r="F17" s="26">
        <v>810</v>
      </c>
      <c r="G17" s="16" t="s">
        <v>86</v>
      </c>
      <c r="H17" s="107" t="s">
        <v>201</v>
      </c>
      <c r="I17" s="108">
        <v>16</v>
      </c>
      <c r="J17" s="109" t="s">
        <v>4</v>
      </c>
      <c r="K17" s="9">
        <v>17</v>
      </c>
    </row>
    <row r="18" spans="2:12" ht="38.65" customHeight="1">
      <c r="B18" s="522"/>
      <c r="C18" s="526"/>
      <c r="D18" s="529"/>
      <c r="E18" s="38" t="s">
        <v>66</v>
      </c>
      <c r="F18" s="26">
        <v>773</v>
      </c>
      <c r="G18" s="16" t="s">
        <v>86</v>
      </c>
      <c r="H18" s="107">
        <v>837</v>
      </c>
      <c r="I18" s="108">
        <v>8</v>
      </c>
      <c r="J18" s="109" t="s">
        <v>4</v>
      </c>
      <c r="K18" s="9">
        <v>9</v>
      </c>
    </row>
    <row r="19" spans="2:12" ht="38.65" customHeight="1">
      <c r="B19" s="522"/>
      <c r="C19" s="510" t="s">
        <v>179</v>
      </c>
      <c r="D19" s="529" t="s">
        <v>180</v>
      </c>
      <c r="E19" s="38" t="s">
        <v>65</v>
      </c>
      <c r="F19" s="26">
        <v>10</v>
      </c>
      <c r="G19" s="16" t="s">
        <v>86</v>
      </c>
      <c r="H19" s="107">
        <v>10</v>
      </c>
      <c r="I19" s="513">
        <v>16</v>
      </c>
      <c r="J19" s="514"/>
      <c r="K19" s="515"/>
    </row>
    <row r="20" spans="2:12" ht="38.65" customHeight="1">
      <c r="B20" s="522"/>
      <c r="C20" s="530"/>
      <c r="D20" s="529"/>
      <c r="E20" s="38" t="s">
        <v>66</v>
      </c>
      <c r="F20" s="118">
        <v>0</v>
      </c>
      <c r="G20" s="16" t="s">
        <v>86</v>
      </c>
      <c r="H20" s="153">
        <v>7</v>
      </c>
      <c r="I20" s="108">
        <v>5</v>
      </c>
      <c r="J20" s="109" t="s">
        <v>4</v>
      </c>
      <c r="K20" s="9">
        <v>6</v>
      </c>
    </row>
    <row r="21" spans="2:12" ht="38.65" customHeight="1">
      <c r="B21" s="522"/>
      <c r="C21" s="510" t="s">
        <v>67</v>
      </c>
      <c r="D21" s="511"/>
      <c r="E21" s="512"/>
      <c r="F21" s="119" t="s">
        <v>181</v>
      </c>
      <c r="G21" s="120" t="s">
        <v>86</v>
      </c>
      <c r="H21" s="153" t="s">
        <v>186</v>
      </c>
      <c r="I21" s="513" t="s">
        <v>67</v>
      </c>
      <c r="J21" s="514"/>
      <c r="K21" s="515"/>
    </row>
    <row r="22" spans="2:12" ht="38.65" customHeight="1" thickBot="1">
      <c r="B22" s="523"/>
      <c r="C22" s="101" t="s">
        <v>183</v>
      </c>
      <c r="D22" s="516" t="s">
        <v>184</v>
      </c>
      <c r="E22" s="517"/>
      <c r="F22" s="116" t="s">
        <v>67</v>
      </c>
      <c r="G22" s="19" t="s">
        <v>86</v>
      </c>
      <c r="H22" s="117" t="s">
        <v>203</v>
      </c>
      <c r="I22" s="518">
        <v>35</v>
      </c>
      <c r="J22" s="519"/>
      <c r="K22" s="520"/>
      <c r="L22" s="122"/>
    </row>
    <row r="23" spans="2:12" ht="7.35" customHeight="1">
      <c r="B23" s="10"/>
      <c r="C23" s="20"/>
      <c r="D23" s="21"/>
      <c r="E23" s="20"/>
      <c r="F23" s="20"/>
      <c r="G23" s="20"/>
      <c r="H23" s="20"/>
      <c r="I23" s="20"/>
      <c r="J23" s="20"/>
      <c r="K23" s="20"/>
    </row>
    <row r="24" spans="2:12" ht="24.6" customHeight="1">
      <c r="B24" s="5" t="s">
        <v>204</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4BB7-CB78-4042-AFFE-FC25B8BA15B3}">
  <sheetPr>
    <pageSetUpPr fitToPage="1"/>
  </sheetPr>
  <dimension ref="B2:L29"/>
  <sheetViews>
    <sheetView showGridLines="0" view="pageBreakPreview" zoomScale="70" zoomScaleNormal="70" zoomScaleSheetLayoutView="70" zoomScalePageLayoutView="70" workbookViewId="0">
      <selection activeCell="O24" sqref="O2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44388</v>
      </c>
      <c r="C6" s="524" t="s">
        <v>0</v>
      </c>
      <c r="D6" s="527" t="s">
        <v>2</v>
      </c>
      <c r="E6" s="103" t="s">
        <v>65</v>
      </c>
      <c r="F6" s="126">
        <v>0</v>
      </c>
      <c r="G6" s="127" t="s">
        <v>86</v>
      </c>
      <c r="H6" s="128">
        <v>61</v>
      </c>
      <c r="I6" s="129">
        <v>15</v>
      </c>
      <c r="J6" s="130" t="s">
        <v>4</v>
      </c>
      <c r="K6" s="125">
        <v>16</v>
      </c>
    </row>
    <row r="7" spans="2:11" ht="38.65" customHeight="1">
      <c r="B7" s="522"/>
      <c r="C7" s="525"/>
      <c r="D7" s="528"/>
      <c r="E7" s="38" t="s">
        <v>66</v>
      </c>
      <c r="F7" s="94">
        <v>26</v>
      </c>
      <c r="G7" s="95" t="s">
        <v>86</v>
      </c>
      <c r="H7" s="90">
        <v>42</v>
      </c>
      <c r="I7" s="8">
        <v>5</v>
      </c>
      <c r="J7" s="102" t="s">
        <v>4</v>
      </c>
      <c r="K7" s="9">
        <v>6</v>
      </c>
    </row>
    <row r="8" spans="2:11" ht="38.65" customHeight="1">
      <c r="B8" s="522"/>
      <c r="C8" s="525"/>
      <c r="D8" s="529" t="s">
        <v>1</v>
      </c>
      <c r="E8" s="38" t="s">
        <v>65</v>
      </c>
      <c r="F8" s="94">
        <v>0</v>
      </c>
      <c r="G8" s="95" t="s">
        <v>86</v>
      </c>
      <c r="H8" s="90" t="s">
        <v>205</v>
      </c>
      <c r="I8" s="8">
        <v>15</v>
      </c>
      <c r="J8" s="102" t="s">
        <v>4</v>
      </c>
      <c r="K8" s="9">
        <v>16</v>
      </c>
    </row>
    <row r="9" spans="2:11" ht="38.65" customHeight="1">
      <c r="B9" s="522"/>
      <c r="C9" s="526"/>
      <c r="D9" s="529"/>
      <c r="E9" s="38" t="s">
        <v>66</v>
      </c>
      <c r="F9" s="94">
        <v>318</v>
      </c>
      <c r="G9" s="95" t="s">
        <v>86</v>
      </c>
      <c r="H9" s="90">
        <v>692</v>
      </c>
      <c r="I9" s="8">
        <v>7</v>
      </c>
      <c r="J9" s="102" t="s">
        <v>4</v>
      </c>
      <c r="K9" s="9">
        <v>8</v>
      </c>
    </row>
    <row r="10" spans="2:11" ht="38.1" customHeight="1">
      <c r="B10" s="522"/>
      <c r="C10" s="510" t="s">
        <v>179</v>
      </c>
      <c r="D10" s="529" t="s">
        <v>180</v>
      </c>
      <c r="E10" s="38" t="s">
        <v>65</v>
      </c>
      <c r="F10" s="94">
        <v>0</v>
      </c>
      <c r="G10" s="95" t="s">
        <v>86</v>
      </c>
      <c r="H10" s="90">
        <v>11</v>
      </c>
      <c r="I10" s="546">
        <v>15</v>
      </c>
      <c r="J10" s="547"/>
      <c r="K10" s="548"/>
    </row>
    <row r="11" spans="2:11" ht="38.1" customHeight="1">
      <c r="B11" s="522"/>
      <c r="C11" s="530"/>
      <c r="D11" s="529"/>
      <c r="E11" s="38" t="s">
        <v>66</v>
      </c>
      <c r="F11" s="131">
        <v>2</v>
      </c>
      <c r="G11" s="95" t="s">
        <v>86</v>
      </c>
      <c r="H11" s="132">
        <v>4</v>
      </c>
      <c r="I11" s="8">
        <v>5</v>
      </c>
      <c r="J11" s="102" t="s">
        <v>4</v>
      </c>
      <c r="K11" s="9">
        <v>6</v>
      </c>
    </row>
    <row r="12" spans="2:11" ht="19.350000000000001" customHeight="1">
      <c r="B12" s="522"/>
      <c r="C12" s="510" t="s">
        <v>67</v>
      </c>
      <c r="D12" s="511"/>
      <c r="E12" s="512"/>
      <c r="F12" s="549" t="s">
        <v>206</v>
      </c>
      <c r="G12" s="551" t="s">
        <v>86</v>
      </c>
      <c r="H12" s="553" t="s">
        <v>207</v>
      </c>
      <c r="I12" s="555" t="s">
        <v>67</v>
      </c>
      <c r="J12" s="556"/>
      <c r="K12" s="557"/>
    </row>
    <row r="13" spans="2:11" ht="19.350000000000001" customHeight="1">
      <c r="B13" s="522"/>
      <c r="C13" s="530"/>
      <c r="D13" s="531"/>
      <c r="E13" s="532"/>
      <c r="F13" s="550"/>
      <c r="G13" s="552"/>
      <c r="H13" s="554"/>
      <c r="I13" s="558"/>
      <c r="J13" s="559"/>
      <c r="K13" s="560"/>
    </row>
    <row r="14" spans="2:11" ht="38.65" customHeight="1" thickBot="1">
      <c r="B14" s="523"/>
      <c r="C14" s="101" t="s">
        <v>183</v>
      </c>
      <c r="D14" s="516" t="s">
        <v>184</v>
      </c>
      <c r="E14" s="517"/>
      <c r="F14" s="133" t="s">
        <v>67</v>
      </c>
      <c r="G14" s="134" t="s">
        <v>86</v>
      </c>
      <c r="H14" s="135" t="s">
        <v>203</v>
      </c>
      <c r="I14" s="561">
        <v>35</v>
      </c>
      <c r="J14" s="562"/>
      <c r="K14" s="563"/>
    </row>
    <row r="15" spans="2:11" ht="38.65" customHeight="1">
      <c r="B15" s="521">
        <v>44367</v>
      </c>
      <c r="C15" s="524" t="s">
        <v>0</v>
      </c>
      <c r="D15" s="527" t="s">
        <v>2</v>
      </c>
      <c r="E15" s="103" t="s">
        <v>65</v>
      </c>
      <c r="F15" s="136">
        <v>0</v>
      </c>
      <c r="G15" s="105" t="s">
        <v>86</v>
      </c>
      <c r="H15" s="137">
        <v>61</v>
      </c>
      <c r="I15" s="129">
        <v>15</v>
      </c>
      <c r="J15" s="130" t="s">
        <v>4</v>
      </c>
      <c r="K15" s="125">
        <v>16</v>
      </c>
    </row>
    <row r="16" spans="2:11" ht="38.65" customHeight="1">
      <c r="B16" s="522"/>
      <c r="C16" s="525"/>
      <c r="D16" s="528"/>
      <c r="E16" s="38" t="s">
        <v>66</v>
      </c>
      <c r="F16" s="15">
        <v>0</v>
      </c>
      <c r="G16" s="16" t="s">
        <v>86</v>
      </c>
      <c r="H16" s="6">
        <v>42</v>
      </c>
      <c r="I16" s="8">
        <v>4</v>
      </c>
      <c r="J16" s="102" t="s">
        <v>4</v>
      </c>
      <c r="K16" s="9">
        <v>5</v>
      </c>
    </row>
    <row r="17" spans="2:12" ht="38.65" customHeight="1">
      <c r="B17" s="522"/>
      <c r="C17" s="525"/>
      <c r="D17" s="529" t="s">
        <v>1</v>
      </c>
      <c r="E17" s="38" t="s">
        <v>65</v>
      </c>
      <c r="F17" s="15">
        <v>0</v>
      </c>
      <c r="G17" s="16" t="s">
        <v>86</v>
      </c>
      <c r="H17" s="6" t="s">
        <v>205</v>
      </c>
      <c r="I17" s="8">
        <v>15</v>
      </c>
      <c r="J17" s="102" t="s">
        <v>4</v>
      </c>
      <c r="K17" s="9">
        <v>16</v>
      </c>
    </row>
    <row r="18" spans="2:12" ht="38.65" customHeight="1">
      <c r="B18" s="522"/>
      <c r="C18" s="526"/>
      <c r="D18" s="529"/>
      <c r="E18" s="38" t="s">
        <v>66</v>
      </c>
      <c r="F18" s="15">
        <v>0</v>
      </c>
      <c r="G18" s="16" t="s">
        <v>86</v>
      </c>
      <c r="H18" s="6">
        <v>663</v>
      </c>
      <c r="I18" s="8">
        <v>6</v>
      </c>
      <c r="J18" s="102" t="s">
        <v>4</v>
      </c>
      <c r="K18" s="9">
        <v>7</v>
      </c>
    </row>
    <row r="19" spans="2:12" ht="38.65" customHeight="1">
      <c r="B19" s="522"/>
      <c r="C19" s="510" t="s">
        <v>179</v>
      </c>
      <c r="D19" s="529" t="s">
        <v>180</v>
      </c>
      <c r="E19" s="38" t="s">
        <v>65</v>
      </c>
      <c r="F19" s="15">
        <v>0</v>
      </c>
      <c r="G19" s="16" t="s">
        <v>86</v>
      </c>
      <c r="H19" s="6">
        <v>14</v>
      </c>
      <c r="I19" s="546">
        <v>15</v>
      </c>
      <c r="J19" s="547"/>
      <c r="K19" s="548"/>
    </row>
    <row r="20" spans="2:12" ht="38.65" customHeight="1">
      <c r="B20" s="522"/>
      <c r="C20" s="530"/>
      <c r="D20" s="529"/>
      <c r="E20" s="38" t="s">
        <v>66</v>
      </c>
      <c r="F20" s="45">
        <v>0</v>
      </c>
      <c r="G20" s="16" t="s">
        <v>86</v>
      </c>
      <c r="H20" s="138">
        <v>1</v>
      </c>
      <c r="I20" s="8">
        <v>4</v>
      </c>
      <c r="J20" s="102" t="s">
        <v>4</v>
      </c>
      <c r="K20" s="9">
        <v>5</v>
      </c>
    </row>
    <row r="21" spans="2:12" ht="38.65" customHeight="1">
      <c r="B21" s="522"/>
      <c r="C21" s="510" t="s">
        <v>67</v>
      </c>
      <c r="D21" s="511"/>
      <c r="E21" s="512"/>
      <c r="F21" s="139" t="s">
        <v>181</v>
      </c>
      <c r="G21" s="120" t="s">
        <v>86</v>
      </c>
      <c r="H21" s="138" t="s">
        <v>186</v>
      </c>
      <c r="I21" s="546" t="s">
        <v>67</v>
      </c>
      <c r="J21" s="547"/>
      <c r="K21" s="548"/>
    </row>
    <row r="22" spans="2:12" ht="38.65" customHeight="1" thickBot="1">
      <c r="B22" s="523"/>
      <c r="C22" s="101" t="s">
        <v>183</v>
      </c>
      <c r="D22" s="516" t="s">
        <v>184</v>
      </c>
      <c r="E22" s="517"/>
      <c r="F22" s="140">
        <v>0</v>
      </c>
      <c r="G22" s="19" t="s">
        <v>86</v>
      </c>
      <c r="H22" s="7" t="s">
        <v>203</v>
      </c>
      <c r="I22" s="561">
        <v>35</v>
      </c>
      <c r="J22" s="562"/>
      <c r="K22" s="563"/>
      <c r="L22" s="122"/>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13EF1-1005-48D4-BECB-AB9472371BD5}">
  <sheetPr>
    <pageSetUpPr fitToPage="1"/>
  </sheetPr>
  <dimension ref="B2:L29"/>
  <sheetViews>
    <sheetView showGridLines="0" view="pageBreakPreview" zoomScale="70" zoomScaleNormal="70" zoomScaleSheetLayoutView="70" zoomScalePageLayoutView="70" workbookViewId="0">
      <selection activeCell="L17" sqref="L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44353</v>
      </c>
      <c r="C6" s="524" t="s">
        <v>0</v>
      </c>
      <c r="D6" s="527" t="s">
        <v>2</v>
      </c>
      <c r="E6" s="103" t="s">
        <v>65</v>
      </c>
      <c r="F6" s="126">
        <v>0</v>
      </c>
      <c r="G6" s="127" t="s">
        <v>86</v>
      </c>
      <c r="H6" s="128">
        <v>61</v>
      </c>
      <c r="I6" s="129">
        <v>15</v>
      </c>
      <c r="J6" s="130" t="s">
        <v>4</v>
      </c>
      <c r="K6" s="125">
        <v>16</v>
      </c>
    </row>
    <row r="7" spans="2:11" ht="38.65" customHeight="1">
      <c r="B7" s="522"/>
      <c r="C7" s="525"/>
      <c r="D7" s="528"/>
      <c r="E7" s="38" t="s">
        <v>66</v>
      </c>
      <c r="F7" s="94">
        <v>0</v>
      </c>
      <c r="G7" s="95" t="s">
        <v>86</v>
      </c>
      <c r="H7" s="90">
        <v>42</v>
      </c>
      <c r="I7" s="8">
        <v>4</v>
      </c>
      <c r="J7" s="102" t="s">
        <v>4</v>
      </c>
      <c r="K7" s="9">
        <v>5</v>
      </c>
    </row>
    <row r="8" spans="2:11" ht="38.65" customHeight="1">
      <c r="B8" s="522"/>
      <c r="C8" s="525"/>
      <c r="D8" s="529" t="s">
        <v>1</v>
      </c>
      <c r="E8" s="38" t="s">
        <v>65</v>
      </c>
      <c r="F8" s="94">
        <v>0</v>
      </c>
      <c r="G8" s="95" t="s">
        <v>86</v>
      </c>
      <c r="H8" s="90" t="s">
        <v>205</v>
      </c>
      <c r="I8" s="8">
        <v>15</v>
      </c>
      <c r="J8" s="102" t="s">
        <v>4</v>
      </c>
      <c r="K8" s="9">
        <v>16</v>
      </c>
    </row>
    <row r="9" spans="2:11" ht="38.65" customHeight="1">
      <c r="B9" s="522"/>
      <c r="C9" s="526"/>
      <c r="D9" s="529"/>
      <c r="E9" s="38" t="s">
        <v>66</v>
      </c>
      <c r="F9" s="94">
        <v>0</v>
      </c>
      <c r="G9" s="95" t="s">
        <v>86</v>
      </c>
      <c r="H9" s="90">
        <v>663</v>
      </c>
      <c r="I9" s="8">
        <v>6</v>
      </c>
      <c r="J9" s="102" t="s">
        <v>4</v>
      </c>
      <c r="K9" s="9">
        <v>7</v>
      </c>
    </row>
    <row r="10" spans="2:11" ht="38.1" customHeight="1">
      <c r="B10" s="522"/>
      <c r="C10" s="510" t="s">
        <v>179</v>
      </c>
      <c r="D10" s="529" t="s">
        <v>180</v>
      </c>
      <c r="E10" s="38" t="s">
        <v>65</v>
      </c>
      <c r="F10" s="94">
        <v>0</v>
      </c>
      <c r="G10" s="95" t="s">
        <v>86</v>
      </c>
      <c r="H10" s="90">
        <v>14</v>
      </c>
      <c r="I10" s="546">
        <v>15</v>
      </c>
      <c r="J10" s="547"/>
      <c r="K10" s="548"/>
    </row>
    <row r="11" spans="2:11" ht="38.1" customHeight="1">
      <c r="B11" s="522"/>
      <c r="C11" s="530"/>
      <c r="D11" s="529"/>
      <c r="E11" s="38" t="s">
        <v>66</v>
      </c>
      <c r="F11" s="131">
        <v>0</v>
      </c>
      <c r="G11" s="95" t="s">
        <v>86</v>
      </c>
      <c r="H11" s="132">
        <v>1</v>
      </c>
      <c r="I11" s="8">
        <v>4</v>
      </c>
      <c r="J11" s="102" t="s">
        <v>4</v>
      </c>
      <c r="K11" s="9">
        <v>5</v>
      </c>
    </row>
    <row r="12" spans="2:11" ht="19.350000000000001" customHeight="1">
      <c r="B12" s="522"/>
      <c r="C12" s="510" t="s">
        <v>67</v>
      </c>
      <c r="D12" s="511"/>
      <c r="E12" s="512"/>
      <c r="F12" s="549" t="s">
        <v>206</v>
      </c>
      <c r="G12" s="551" t="s">
        <v>86</v>
      </c>
      <c r="H12" s="553" t="s">
        <v>207</v>
      </c>
      <c r="I12" s="555" t="s">
        <v>67</v>
      </c>
      <c r="J12" s="556"/>
      <c r="K12" s="557"/>
    </row>
    <row r="13" spans="2:11" ht="19.350000000000001" customHeight="1">
      <c r="B13" s="522"/>
      <c r="C13" s="530"/>
      <c r="D13" s="531"/>
      <c r="E13" s="532"/>
      <c r="F13" s="550"/>
      <c r="G13" s="552"/>
      <c r="H13" s="554"/>
      <c r="I13" s="558"/>
      <c r="J13" s="559"/>
      <c r="K13" s="560"/>
    </row>
    <row r="14" spans="2:11" ht="38.65" customHeight="1" thickBot="1">
      <c r="B14" s="523"/>
      <c r="C14" s="101" t="s">
        <v>183</v>
      </c>
      <c r="D14" s="516" t="s">
        <v>184</v>
      </c>
      <c r="E14" s="517"/>
      <c r="F14" s="133">
        <v>0</v>
      </c>
      <c r="G14" s="134" t="s">
        <v>86</v>
      </c>
      <c r="H14" s="135" t="s">
        <v>203</v>
      </c>
      <c r="I14" s="561">
        <v>34</v>
      </c>
      <c r="J14" s="562"/>
      <c r="K14" s="563"/>
    </row>
    <row r="15" spans="2:11" ht="38.65" customHeight="1">
      <c r="B15" s="521">
        <v>44348</v>
      </c>
      <c r="C15" s="524" t="s">
        <v>0</v>
      </c>
      <c r="D15" s="527" t="s">
        <v>2</v>
      </c>
      <c r="E15" s="103" t="s">
        <v>65</v>
      </c>
      <c r="F15" s="136">
        <v>0</v>
      </c>
      <c r="G15" s="105" t="s">
        <v>86</v>
      </c>
      <c r="H15" s="137">
        <v>61</v>
      </c>
      <c r="I15" s="129">
        <v>15</v>
      </c>
      <c r="J15" s="130" t="s">
        <v>4</v>
      </c>
      <c r="K15" s="125">
        <v>16</v>
      </c>
    </row>
    <row r="16" spans="2:11" ht="38.65" customHeight="1">
      <c r="B16" s="522"/>
      <c r="C16" s="525"/>
      <c r="D16" s="528"/>
      <c r="E16" s="38" t="s">
        <v>66</v>
      </c>
      <c r="F16" s="15">
        <v>0</v>
      </c>
      <c r="G16" s="16" t="s">
        <v>86</v>
      </c>
      <c r="H16" s="6">
        <v>42</v>
      </c>
      <c r="I16" s="8">
        <v>4</v>
      </c>
      <c r="J16" s="102" t="s">
        <v>4</v>
      </c>
      <c r="K16" s="9">
        <v>5</v>
      </c>
    </row>
    <row r="17" spans="2:12" ht="38.65" customHeight="1">
      <c r="B17" s="522"/>
      <c r="C17" s="525"/>
      <c r="D17" s="529" t="s">
        <v>1</v>
      </c>
      <c r="E17" s="38" t="s">
        <v>65</v>
      </c>
      <c r="F17" s="15">
        <v>0</v>
      </c>
      <c r="G17" s="16" t="s">
        <v>86</v>
      </c>
      <c r="H17" s="6" t="s">
        <v>205</v>
      </c>
      <c r="I17" s="8">
        <v>15</v>
      </c>
      <c r="J17" s="102" t="s">
        <v>4</v>
      </c>
      <c r="K17" s="9">
        <v>16</v>
      </c>
    </row>
    <row r="18" spans="2:12" ht="38.65" customHeight="1">
      <c r="B18" s="522"/>
      <c r="C18" s="526"/>
      <c r="D18" s="529"/>
      <c r="E18" s="38" t="s">
        <v>66</v>
      </c>
      <c r="F18" s="15">
        <v>663</v>
      </c>
      <c r="G18" s="16" t="s">
        <v>86</v>
      </c>
      <c r="H18" s="6">
        <v>663</v>
      </c>
      <c r="I18" s="8">
        <v>6</v>
      </c>
      <c r="J18" s="102" t="s">
        <v>4</v>
      </c>
      <c r="K18" s="9">
        <v>7</v>
      </c>
    </row>
    <row r="19" spans="2:12" ht="38.65" customHeight="1">
      <c r="B19" s="522"/>
      <c r="C19" s="510" t="s">
        <v>179</v>
      </c>
      <c r="D19" s="529" t="s">
        <v>180</v>
      </c>
      <c r="E19" s="38" t="s">
        <v>65</v>
      </c>
      <c r="F19" s="15">
        <v>0</v>
      </c>
      <c r="G19" s="16" t="s">
        <v>86</v>
      </c>
      <c r="H19" s="6">
        <v>14</v>
      </c>
      <c r="I19" s="546">
        <v>15</v>
      </c>
      <c r="J19" s="547"/>
      <c r="K19" s="548"/>
    </row>
    <row r="20" spans="2:12" ht="38.65" customHeight="1">
      <c r="B20" s="522"/>
      <c r="C20" s="530"/>
      <c r="D20" s="529"/>
      <c r="E20" s="38" t="s">
        <v>66</v>
      </c>
      <c r="F20" s="45">
        <v>0</v>
      </c>
      <c r="G20" s="16" t="s">
        <v>86</v>
      </c>
      <c r="H20" s="138">
        <v>1</v>
      </c>
      <c r="I20" s="8">
        <v>4</v>
      </c>
      <c r="J20" s="102" t="s">
        <v>4</v>
      </c>
      <c r="K20" s="9">
        <v>5</v>
      </c>
    </row>
    <row r="21" spans="2:12" ht="38.65" customHeight="1">
      <c r="B21" s="522"/>
      <c r="C21" s="510" t="s">
        <v>67</v>
      </c>
      <c r="D21" s="511"/>
      <c r="E21" s="512"/>
      <c r="F21" s="139" t="s">
        <v>181</v>
      </c>
      <c r="G21" s="120" t="s">
        <v>86</v>
      </c>
      <c r="H21" s="138" t="s">
        <v>186</v>
      </c>
      <c r="I21" s="546" t="s">
        <v>67</v>
      </c>
      <c r="J21" s="547"/>
      <c r="K21" s="548"/>
    </row>
    <row r="22" spans="2:12" ht="38.65" customHeight="1" thickBot="1">
      <c r="B22" s="523"/>
      <c r="C22" s="101" t="s">
        <v>183</v>
      </c>
      <c r="D22" s="516" t="s">
        <v>184</v>
      </c>
      <c r="E22" s="517"/>
      <c r="F22" s="140">
        <v>0</v>
      </c>
      <c r="G22" s="19" t="s">
        <v>86</v>
      </c>
      <c r="H22" s="7" t="s">
        <v>203</v>
      </c>
      <c r="I22" s="561">
        <v>33</v>
      </c>
      <c r="J22" s="562"/>
      <c r="K22" s="563"/>
      <c r="L22" s="122"/>
    </row>
    <row r="23" spans="2:12" ht="7.35" customHeight="1">
      <c r="B23" s="10"/>
      <c r="C23" s="20"/>
      <c r="D23" s="21"/>
      <c r="E23" s="20"/>
      <c r="F23" s="20"/>
      <c r="G23" s="20"/>
      <c r="H23" s="20"/>
      <c r="I23" s="20"/>
      <c r="J23" s="20"/>
      <c r="K23" s="20"/>
    </row>
    <row r="24" spans="2:12" ht="24.6" customHeight="1">
      <c r="B24" s="5" t="s">
        <v>208</v>
      </c>
      <c r="C24" s="3"/>
      <c r="D24" s="4"/>
      <c r="E24" s="3"/>
      <c r="F24" s="3"/>
      <c r="G24" s="3"/>
      <c r="H24" s="3"/>
      <c r="I24" s="3"/>
      <c r="J24" s="3"/>
      <c r="K24" s="3"/>
    </row>
    <row r="25" spans="2:12" ht="24.6" customHeight="1">
      <c r="B25" s="10" t="s">
        <v>188</v>
      </c>
      <c r="C25" s="3"/>
      <c r="D25" s="4"/>
      <c r="E25" s="3"/>
      <c r="F25" s="3"/>
      <c r="G25" s="3"/>
      <c r="H25" s="3"/>
      <c r="I25" s="3"/>
      <c r="J25" s="3"/>
      <c r="K25" s="3"/>
    </row>
    <row r="26" spans="2:12" ht="24.6" customHeight="1">
      <c r="B26" s="10" t="s">
        <v>189</v>
      </c>
      <c r="C26" s="3"/>
      <c r="D26" s="4"/>
      <c r="E26" s="3"/>
      <c r="F26" s="3"/>
      <c r="G26" s="3"/>
      <c r="H26" s="3"/>
      <c r="I26" s="3"/>
      <c r="J26" s="3"/>
      <c r="K26" s="3"/>
    </row>
    <row r="27" spans="2:12" ht="24.6" customHeight="1">
      <c r="B27" s="10" t="s">
        <v>190</v>
      </c>
      <c r="C27" s="20"/>
      <c r="D27" s="21"/>
      <c r="E27" s="20"/>
      <c r="F27" s="20"/>
      <c r="G27" s="20"/>
      <c r="H27" s="20"/>
      <c r="I27" s="20"/>
      <c r="J27" s="20"/>
      <c r="K27" s="20"/>
    </row>
    <row r="28" spans="2:12" ht="24.6" customHeight="1">
      <c r="B28" s="5" t="s">
        <v>191</v>
      </c>
      <c r="C28" s="20"/>
      <c r="D28" s="21"/>
      <c r="E28" s="20"/>
      <c r="F28" s="20"/>
      <c r="G28" s="20"/>
      <c r="H28" s="20"/>
      <c r="I28" s="20"/>
      <c r="J28" s="20"/>
      <c r="K28" s="20"/>
    </row>
    <row r="29" spans="2:12">
      <c r="B29" s="5"/>
    </row>
  </sheetData>
  <mergeCells count="30">
    <mergeCell ref="I21:K21"/>
    <mergeCell ref="D22:E22"/>
    <mergeCell ref="I22:K22"/>
    <mergeCell ref="D14:E14"/>
    <mergeCell ref="I14:K14"/>
    <mergeCell ref="I19:K19"/>
    <mergeCell ref="B15:B22"/>
    <mergeCell ref="C15:C18"/>
    <mergeCell ref="D15:D16"/>
    <mergeCell ref="D17:D18"/>
    <mergeCell ref="C19:C20"/>
    <mergeCell ref="D19:D20"/>
    <mergeCell ref="C21:E21"/>
    <mergeCell ref="I10:K10"/>
    <mergeCell ref="C12:E13"/>
    <mergeCell ref="F12:F13"/>
    <mergeCell ref="G12:G13"/>
    <mergeCell ref="H12:H13"/>
    <mergeCell ref="I12:K13"/>
    <mergeCell ref="B2:K2"/>
    <mergeCell ref="B4:B5"/>
    <mergeCell ref="C4:E5"/>
    <mergeCell ref="F4:H4"/>
    <mergeCell ref="I4:K5"/>
    <mergeCell ref="B6:B14"/>
    <mergeCell ref="C6:C9"/>
    <mergeCell ref="D6:D7"/>
    <mergeCell ref="D8:D9"/>
    <mergeCell ref="C10:C11"/>
    <mergeCell ref="D10:D11"/>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29CB-26FC-4349-8C28-310A6C198A32}">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44347</v>
      </c>
      <c r="C6" s="524" t="s">
        <v>0</v>
      </c>
      <c r="D6" s="527" t="s">
        <v>2</v>
      </c>
      <c r="E6" s="103" t="s">
        <v>65</v>
      </c>
      <c r="F6" s="126">
        <v>37</v>
      </c>
      <c r="G6" s="127" t="s">
        <v>86</v>
      </c>
      <c r="H6" s="128">
        <v>64</v>
      </c>
      <c r="I6" s="129">
        <v>15</v>
      </c>
      <c r="J6" s="130" t="s">
        <v>4</v>
      </c>
      <c r="K6" s="125">
        <v>16</v>
      </c>
    </row>
    <row r="7" spans="2:11" ht="38.65" customHeight="1">
      <c r="B7" s="522"/>
      <c r="C7" s="525"/>
      <c r="D7" s="528"/>
      <c r="E7" s="38" t="s">
        <v>66</v>
      </c>
      <c r="F7" s="94">
        <v>0</v>
      </c>
      <c r="G7" s="95" t="s">
        <v>86</v>
      </c>
      <c r="H7" s="90">
        <v>40</v>
      </c>
      <c r="I7" s="8">
        <v>4</v>
      </c>
      <c r="J7" s="102" t="s">
        <v>4</v>
      </c>
      <c r="K7" s="9">
        <v>5</v>
      </c>
    </row>
    <row r="8" spans="2:11" ht="38.65" customHeight="1">
      <c r="B8" s="522"/>
      <c r="C8" s="525"/>
      <c r="D8" s="529" t="s">
        <v>1</v>
      </c>
      <c r="E8" s="38" t="s">
        <v>65</v>
      </c>
      <c r="F8" s="94">
        <v>619</v>
      </c>
      <c r="G8" s="95" t="s">
        <v>86</v>
      </c>
      <c r="H8" s="90" t="s">
        <v>205</v>
      </c>
      <c r="I8" s="8">
        <v>15</v>
      </c>
      <c r="J8" s="102" t="s">
        <v>4</v>
      </c>
      <c r="K8" s="9">
        <v>16</v>
      </c>
    </row>
    <row r="9" spans="2:11" ht="38.65" customHeight="1">
      <c r="B9" s="522"/>
      <c r="C9" s="526"/>
      <c r="D9" s="529"/>
      <c r="E9" s="38" t="s">
        <v>66</v>
      </c>
      <c r="F9" s="94">
        <v>0</v>
      </c>
      <c r="G9" s="95" t="s">
        <v>86</v>
      </c>
      <c r="H9" s="90">
        <v>618</v>
      </c>
      <c r="I9" s="8">
        <v>5</v>
      </c>
      <c r="J9" s="102" t="s">
        <v>4</v>
      </c>
      <c r="K9" s="9">
        <v>6</v>
      </c>
    </row>
    <row r="10" spans="2:11" ht="38.1" customHeight="1">
      <c r="B10" s="522"/>
      <c r="C10" s="99" t="s">
        <v>179</v>
      </c>
      <c r="D10" s="564" t="s">
        <v>209</v>
      </c>
      <c r="E10" s="565"/>
      <c r="F10" s="94">
        <v>14</v>
      </c>
      <c r="G10" s="95" t="s">
        <v>86</v>
      </c>
      <c r="H10" s="90">
        <v>15</v>
      </c>
      <c r="I10" s="546">
        <v>15</v>
      </c>
      <c r="J10" s="547"/>
      <c r="K10" s="548"/>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1">
        <v>32</v>
      </c>
      <c r="J13" s="562"/>
      <c r="K13" s="563"/>
    </row>
    <row r="14" spans="2:11" ht="38.65" customHeight="1">
      <c r="B14" s="521">
        <v>44346</v>
      </c>
      <c r="C14" s="524" t="s">
        <v>0</v>
      </c>
      <c r="D14" s="527" t="s">
        <v>2</v>
      </c>
      <c r="E14" s="103" t="s">
        <v>65</v>
      </c>
      <c r="F14" s="136">
        <v>61</v>
      </c>
      <c r="G14" s="105" t="s">
        <v>86</v>
      </c>
      <c r="H14" s="137">
        <v>64</v>
      </c>
      <c r="I14" s="129">
        <v>14</v>
      </c>
      <c r="J14" s="130" t="s">
        <v>4</v>
      </c>
      <c r="K14" s="125">
        <v>15</v>
      </c>
    </row>
    <row r="15" spans="2:11" ht="38.65" customHeight="1">
      <c r="B15" s="522"/>
      <c r="C15" s="525"/>
      <c r="D15" s="528"/>
      <c r="E15" s="38" t="s">
        <v>66</v>
      </c>
      <c r="F15" s="15">
        <v>0</v>
      </c>
      <c r="G15" s="16" t="s">
        <v>86</v>
      </c>
      <c r="H15" s="6">
        <v>40</v>
      </c>
      <c r="I15" s="8">
        <v>4</v>
      </c>
      <c r="J15" s="102" t="s">
        <v>4</v>
      </c>
      <c r="K15" s="9">
        <v>5</v>
      </c>
    </row>
    <row r="16" spans="2:11" ht="38.65" customHeight="1">
      <c r="B16" s="522"/>
      <c r="C16" s="525"/>
      <c r="D16" s="529" t="s">
        <v>1</v>
      </c>
      <c r="E16" s="38" t="s">
        <v>65</v>
      </c>
      <c r="F16" s="15">
        <v>1360</v>
      </c>
      <c r="G16" s="16" t="s">
        <v>86</v>
      </c>
      <c r="H16" s="6" t="s">
        <v>205</v>
      </c>
      <c r="I16" s="8">
        <v>15</v>
      </c>
      <c r="J16" s="102" t="s">
        <v>4</v>
      </c>
      <c r="K16" s="9">
        <v>16</v>
      </c>
    </row>
    <row r="17" spans="2:12" ht="38.65" customHeight="1">
      <c r="B17" s="522"/>
      <c r="C17" s="526"/>
      <c r="D17" s="529"/>
      <c r="E17" s="38" t="s">
        <v>66</v>
      </c>
      <c r="F17" s="15">
        <v>0</v>
      </c>
      <c r="G17" s="16" t="s">
        <v>86</v>
      </c>
      <c r="H17" s="6">
        <v>618</v>
      </c>
      <c r="I17" s="8">
        <v>5</v>
      </c>
      <c r="J17" s="102" t="s">
        <v>4</v>
      </c>
      <c r="K17" s="9">
        <v>6</v>
      </c>
    </row>
    <row r="18" spans="2:12" ht="38.65" customHeight="1">
      <c r="B18" s="522"/>
      <c r="C18" s="99" t="s">
        <v>179</v>
      </c>
      <c r="D18" s="564" t="s">
        <v>209</v>
      </c>
      <c r="E18" s="565"/>
      <c r="F18" s="15">
        <v>14</v>
      </c>
      <c r="G18" s="16" t="s">
        <v>86</v>
      </c>
      <c r="H18" s="6">
        <v>15</v>
      </c>
      <c r="I18" s="546">
        <v>14</v>
      </c>
      <c r="J18" s="547"/>
      <c r="K18" s="548"/>
    </row>
    <row r="19" spans="2:12" ht="38.65" customHeight="1">
      <c r="B19" s="522"/>
      <c r="C19" s="510" t="s">
        <v>67</v>
      </c>
      <c r="D19" s="511"/>
      <c r="E19" s="512"/>
      <c r="F19" s="139" t="s">
        <v>181</v>
      </c>
      <c r="G19" s="120" t="s">
        <v>86</v>
      </c>
      <c r="H19" s="138" t="s">
        <v>186</v>
      </c>
      <c r="I19" s="546" t="s">
        <v>67</v>
      </c>
      <c r="J19" s="547"/>
      <c r="K19" s="548"/>
    </row>
    <row r="20" spans="2:12" ht="38.65" customHeight="1" thickBot="1">
      <c r="B20" s="523"/>
      <c r="C20" s="101" t="s">
        <v>183</v>
      </c>
      <c r="D20" s="516" t="s">
        <v>184</v>
      </c>
      <c r="E20" s="517"/>
      <c r="F20" s="140">
        <v>0</v>
      </c>
      <c r="G20" s="19" t="s">
        <v>86</v>
      </c>
      <c r="H20" s="7" t="s">
        <v>203</v>
      </c>
      <c r="I20" s="561">
        <v>31</v>
      </c>
      <c r="J20" s="562"/>
      <c r="K20" s="563"/>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E523-616D-4A1F-9A16-4A734A50E39E}">
  <sheetPr>
    <pageSetUpPr fitToPage="1"/>
  </sheetPr>
  <dimension ref="B2:L27"/>
  <sheetViews>
    <sheetView showGridLines="0" view="pageBreakPreview"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44345</v>
      </c>
      <c r="C6" s="524" t="s">
        <v>0</v>
      </c>
      <c r="D6" s="527" t="s">
        <v>2</v>
      </c>
      <c r="E6" s="103" t="s">
        <v>65</v>
      </c>
      <c r="F6" s="126">
        <v>61</v>
      </c>
      <c r="G6" s="127" t="s">
        <v>86</v>
      </c>
      <c r="H6" s="128">
        <v>64</v>
      </c>
      <c r="I6" s="129">
        <v>13</v>
      </c>
      <c r="J6" s="130" t="s">
        <v>4</v>
      </c>
      <c r="K6" s="125">
        <v>14</v>
      </c>
    </row>
    <row r="7" spans="2:11" ht="38.65" customHeight="1">
      <c r="B7" s="522"/>
      <c r="C7" s="525"/>
      <c r="D7" s="528"/>
      <c r="E7" s="38" t="s">
        <v>66</v>
      </c>
      <c r="F7" s="94">
        <v>0</v>
      </c>
      <c r="G7" s="95" t="s">
        <v>86</v>
      </c>
      <c r="H7" s="90">
        <v>40</v>
      </c>
      <c r="I7" s="8">
        <v>4</v>
      </c>
      <c r="J7" s="102" t="s">
        <v>4</v>
      </c>
      <c r="K7" s="9">
        <v>5</v>
      </c>
    </row>
    <row r="8" spans="2:11" ht="38.65" customHeight="1">
      <c r="B8" s="522"/>
      <c r="C8" s="525"/>
      <c r="D8" s="529" t="s">
        <v>1</v>
      </c>
      <c r="E8" s="38" t="s">
        <v>65</v>
      </c>
      <c r="F8" s="94">
        <v>1359</v>
      </c>
      <c r="G8" s="95" t="s">
        <v>86</v>
      </c>
      <c r="H8" s="90" t="s">
        <v>205</v>
      </c>
      <c r="I8" s="8">
        <v>14</v>
      </c>
      <c r="J8" s="102" t="s">
        <v>4</v>
      </c>
      <c r="K8" s="9">
        <v>15</v>
      </c>
    </row>
    <row r="9" spans="2:11" ht="38.65" customHeight="1">
      <c r="B9" s="522"/>
      <c r="C9" s="526"/>
      <c r="D9" s="529"/>
      <c r="E9" s="38" t="s">
        <v>66</v>
      </c>
      <c r="F9" s="94">
        <v>0</v>
      </c>
      <c r="G9" s="95" t="s">
        <v>86</v>
      </c>
      <c r="H9" s="90">
        <v>618</v>
      </c>
      <c r="I9" s="8">
        <v>5</v>
      </c>
      <c r="J9" s="102" t="s">
        <v>4</v>
      </c>
      <c r="K9" s="9">
        <v>6</v>
      </c>
    </row>
    <row r="10" spans="2:11" ht="38.1" customHeight="1">
      <c r="B10" s="522"/>
      <c r="C10" s="99" t="s">
        <v>179</v>
      </c>
      <c r="D10" s="564" t="s">
        <v>209</v>
      </c>
      <c r="E10" s="565"/>
      <c r="F10" s="94">
        <v>14</v>
      </c>
      <c r="G10" s="95" t="s">
        <v>86</v>
      </c>
      <c r="H10" s="90">
        <v>15</v>
      </c>
      <c r="I10" s="546">
        <v>13</v>
      </c>
      <c r="J10" s="547"/>
      <c r="K10" s="548"/>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0.25</v>
      </c>
      <c r="G13" s="134" t="s">
        <v>86</v>
      </c>
      <c r="H13" s="135" t="s">
        <v>203</v>
      </c>
      <c r="I13" s="561">
        <v>30</v>
      </c>
      <c r="J13" s="562"/>
      <c r="K13" s="563"/>
    </row>
    <row r="14" spans="2:11" ht="38.65" customHeight="1">
      <c r="B14" s="521">
        <v>44341</v>
      </c>
      <c r="C14" s="524" t="s">
        <v>0</v>
      </c>
      <c r="D14" s="527" t="s">
        <v>2</v>
      </c>
      <c r="E14" s="103" t="s">
        <v>65</v>
      </c>
      <c r="F14" s="136">
        <v>13</v>
      </c>
      <c r="G14" s="105" t="s">
        <v>86</v>
      </c>
      <c r="H14" s="137">
        <v>64</v>
      </c>
      <c r="I14" s="129">
        <v>12</v>
      </c>
      <c r="J14" s="130" t="s">
        <v>4</v>
      </c>
      <c r="K14" s="125">
        <v>13</v>
      </c>
    </row>
    <row r="15" spans="2:11" ht="38.65" customHeight="1">
      <c r="B15" s="522"/>
      <c r="C15" s="525"/>
      <c r="D15" s="528"/>
      <c r="E15" s="38" t="s">
        <v>66</v>
      </c>
      <c r="F15" s="15">
        <v>0</v>
      </c>
      <c r="G15" s="16" t="s">
        <v>86</v>
      </c>
      <c r="H15" s="6">
        <v>40</v>
      </c>
      <c r="I15" s="8">
        <v>4</v>
      </c>
      <c r="J15" s="102" t="s">
        <v>4</v>
      </c>
      <c r="K15" s="9">
        <v>5</v>
      </c>
    </row>
    <row r="16" spans="2:11" ht="38.65" customHeight="1">
      <c r="B16" s="522"/>
      <c r="C16" s="525"/>
      <c r="D16" s="529" t="s">
        <v>1</v>
      </c>
      <c r="E16" s="38" t="s">
        <v>65</v>
      </c>
      <c r="F16" s="15">
        <v>475</v>
      </c>
      <c r="G16" s="16" t="s">
        <v>86</v>
      </c>
      <c r="H16" s="6" t="s">
        <v>205</v>
      </c>
      <c r="I16" s="8">
        <v>13</v>
      </c>
      <c r="J16" s="102" t="s">
        <v>4</v>
      </c>
      <c r="K16" s="9">
        <v>14</v>
      </c>
    </row>
    <row r="17" spans="2:12" ht="38.65" customHeight="1">
      <c r="B17" s="522"/>
      <c r="C17" s="526"/>
      <c r="D17" s="529"/>
      <c r="E17" s="38" t="s">
        <v>66</v>
      </c>
      <c r="F17" s="15">
        <v>0</v>
      </c>
      <c r="G17" s="16" t="s">
        <v>86</v>
      </c>
      <c r="H17" s="6">
        <v>618</v>
      </c>
      <c r="I17" s="8">
        <v>5</v>
      </c>
      <c r="J17" s="102" t="s">
        <v>4</v>
      </c>
      <c r="K17" s="9">
        <v>6</v>
      </c>
    </row>
    <row r="18" spans="2:12" ht="38.65" customHeight="1">
      <c r="B18" s="522"/>
      <c r="C18" s="99" t="s">
        <v>179</v>
      </c>
      <c r="D18" s="564" t="s">
        <v>209</v>
      </c>
      <c r="E18" s="565"/>
      <c r="F18" s="15">
        <v>0</v>
      </c>
      <c r="G18" s="16" t="s">
        <v>86</v>
      </c>
      <c r="H18" s="6">
        <v>15</v>
      </c>
      <c r="I18" s="546">
        <v>12</v>
      </c>
      <c r="J18" s="547"/>
      <c r="K18" s="548"/>
    </row>
    <row r="19" spans="2:12" ht="38.65" customHeight="1">
      <c r="B19" s="522"/>
      <c r="C19" s="510" t="s">
        <v>67</v>
      </c>
      <c r="D19" s="511"/>
      <c r="E19" s="512"/>
      <c r="F19" s="139" t="s">
        <v>181</v>
      </c>
      <c r="G19" s="120" t="s">
        <v>86</v>
      </c>
      <c r="H19" s="155" t="s">
        <v>186</v>
      </c>
      <c r="I19" s="546" t="s">
        <v>67</v>
      </c>
      <c r="J19" s="547"/>
      <c r="K19" s="548"/>
    </row>
    <row r="20" spans="2:12" ht="38.65" customHeight="1" thickBot="1">
      <c r="B20" s="523"/>
      <c r="C20" s="101" t="s">
        <v>183</v>
      </c>
      <c r="D20" s="516" t="s">
        <v>184</v>
      </c>
      <c r="E20" s="517"/>
      <c r="F20" s="140" t="s">
        <v>67</v>
      </c>
      <c r="G20" s="19" t="s">
        <v>86</v>
      </c>
      <c r="H20" s="7" t="s">
        <v>203</v>
      </c>
      <c r="I20" s="561">
        <v>29</v>
      </c>
      <c r="J20" s="562"/>
      <c r="K20" s="563"/>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D6D85-65C2-49E1-93F8-653B7B2B418B}">
  <sheetPr>
    <pageSetUpPr fitToPage="1"/>
  </sheetPr>
  <dimension ref="B2:L27"/>
  <sheetViews>
    <sheetView showGridLines="0" view="pageBreakPreview" zoomScale="70" zoomScaleNormal="70" zoomScaleSheetLayoutView="70" zoomScalePageLayoutView="70" workbookViewId="0">
      <selection activeCell="F32" sqref="F3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44339</v>
      </c>
      <c r="C6" s="524" t="s">
        <v>0</v>
      </c>
      <c r="D6" s="527" t="s">
        <v>2</v>
      </c>
      <c r="E6" s="103" t="s">
        <v>65</v>
      </c>
      <c r="F6" s="126">
        <v>61</v>
      </c>
      <c r="G6" s="127" t="s">
        <v>86</v>
      </c>
      <c r="H6" s="128">
        <v>64</v>
      </c>
      <c r="I6" s="129">
        <v>12</v>
      </c>
      <c r="J6" s="130" t="s">
        <v>4</v>
      </c>
      <c r="K6" s="125">
        <v>13</v>
      </c>
    </row>
    <row r="7" spans="2:11" ht="38.65" customHeight="1">
      <c r="B7" s="522"/>
      <c r="C7" s="525"/>
      <c r="D7" s="528"/>
      <c r="E7" s="38" t="s">
        <v>66</v>
      </c>
      <c r="F7" s="94">
        <v>18</v>
      </c>
      <c r="G7" s="95" t="s">
        <v>86</v>
      </c>
      <c r="H7" s="90">
        <v>40</v>
      </c>
      <c r="I7" s="8">
        <v>4</v>
      </c>
      <c r="J7" s="102" t="s">
        <v>4</v>
      </c>
      <c r="K7" s="9">
        <v>5</v>
      </c>
    </row>
    <row r="8" spans="2:11" ht="38.65" customHeight="1">
      <c r="B8" s="522"/>
      <c r="C8" s="525"/>
      <c r="D8" s="529" t="s">
        <v>1</v>
      </c>
      <c r="E8" s="38" t="s">
        <v>65</v>
      </c>
      <c r="F8" s="94">
        <v>1377</v>
      </c>
      <c r="G8" s="95" t="s">
        <v>86</v>
      </c>
      <c r="H8" s="90" t="s">
        <v>205</v>
      </c>
      <c r="I8" s="8">
        <v>12</v>
      </c>
      <c r="J8" s="102" t="s">
        <v>4</v>
      </c>
      <c r="K8" s="9">
        <v>13</v>
      </c>
    </row>
    <row r="9" spans="2:11" ht="38.65" customHeight="1">
      <c r="B9" s="522"/>
      <c r="C9" s="526"/>
      <c r="D9" s="529"/>
      <c r="E9" s="38" t="s">
        <v>66</v>
      </c>
      <c r="F9" s="94">
        <v>123</v>
      </c>
      <c r="G9" s="95" t="s">
        <v>86</v>
      </c>
      <c r="H9" s="90">
        <v>618</v>
      </c>
      <c r="I9" s="8">
        <v>5</v>
      </c>
      <c r="J9" s="102" t="s">
        <v>4</v>
      </c>
      <c r="K9" s="9">
        <v>6</v>
      </c>
    </row>
    <row r="10" spans="2:11" ht="38.1" customHeight="1">
      <c r="B10" s="522"/>
      <c r="C10" s="99" t="s">
        <v>179</v>
      </c>
      <c r="D10" s="564" t="s">
        <v>209</v>
      </c>
      <c r="E10" s="565"/>
      <c r="F10" s="94">
        <v>15</v>
      </c>
      <c r="G10" s="95" t="s">
        <v>86</v>
      </c>
      <c r="H10" s="90">
        <v>15</v>
      </c>
      <c r="I10" s="546">
        <v>12</v>
      </c>
      <c r="J10" s="547"/>
      <c r="K10" s="548"/>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1">
        <v>29</v>
      </c>
      <c r="J13" s="562"/>
      <c r="K13" s="563"/>
    </row>
    <row r="14" spans="2:11" ht="38.65" customHeight="1">
      <c r="B14" s="521">
        <v>44338</v>
      </c>
      <c r="C14" s="524" t="s">
        <v>0</v>
      </c>
      <c r="D14" s="527" t="s">
        <v>2</v>
      </c>
      <c r="E14" s="103" t="s">
        <v>65</v>
      </c>
      <c r="F14" s="136">
        <v>21</v>
      </c>
      <c r="G14" s="105" t="s">
        <v>86</v>
      </c>
      <c r="H14" s="137">
        <v>64</v>
      </c>
      <c r="I14" s="129">
        <v>11</v>
      </c>
      <c r="J14" s="130" t="s">
        <v>4</v>
      </c>
      <c r="K14" s="125">
        <v>12</v>
      </c>
    </row>
    <row r="15" spans="2:11" ht="38.65" customHeight="1">
      <c r="B15" s="522"/>
      <c r="C15" s="525"/>
      <c r="D15" s="528"/>
      <c r="E15" s="38" t="s">
        <v>66</v>
      </c>
      <c r="F15" s="15">
        <v>0</v>
      </c>
      <c r="G15" s="16" t="s">
        <v>86</v>
      </c>
      <c r="H15" s="6">
        <v>40</v>
      </c>
      <c r="I15" s="8">
        <v>4</v>
      </c>
      <c r="J15" s="102" t="s">
        <v>4</v>
      </c>
      <c r="K15" s="9">
        <v>5</v>
      </c>
    </row>
    <row r="16" spans="2:11" ht="38.65" customHeight="1">
      <c r="B16" s="522"/>
      <c r="C16" s="525"/>
      <c r="D16" s="529" t="s">
        <v>1</v>
      </c>
      <c r="E16" s="38" t="s">
        <v>65</v>
      </c>
      <c r="F16" s="15">
        <v>800</v>
      </c>
      <c r="G16" s="16" t="s">
        <v>86</v>
      </c>
      <c r="H16" s="6" t="s">
        <v>205</v>
      </c>
      <c r="I16" s="8">
        <v>11</v>
      </c>
      <c r="J16" s="102" t="s">
        <v>4</v>
      </c>
      <c r="K16" s="9">
        <v>12</v>
      </c>
    </row>
    <row r="17" spans="2:12" ht="38.65" customHeight="1">
      <c r="B17" s="522"/>
      <c r="C17" s="526"/>
      <c r="D17" s="529"/>
      <c r="E17" s="38" t="s">
        <v>66</v>
      </c>
      <c r="F17" s="15">
        <v>0</v>
      </c>
      <c r="G17" s="16" t="s">
        <v>86</v>
      </c>
      <c r="H17" s="6">
        <v>618</v>
      </c>
      <c r="I17" s="8">
        <v>5</v>
      </c>
      <c r="J17" s="102" t="s">
        <v>4</v>
      </c>
      <c r="K17" s="9">
        <v>6</v>
      </c>
    </row>
    <row r="18" spans="2:12" ht="38.65" customHeight="1">
      <c r="B18" s="522"/>
      <c r="C18" s="99" t="s">
        <v>179</v>
      </c>
      <c r="D18" s="564" t="s">
        <v>209</v>
      </c>
      <c r="E18" s="565"/>
      <c r="F18" s="15">
        <v>0</v>
      </c>
      <c r="G18" s="16" t="s">
        <v>86</v>
      </c>
      <c r="H18" s="6">
        <v>15</v>
      </c>
      <c r="I18" s="546">
        <v>11</v>
      </c>
      <c r="J18" s="547"/>
      <c r="K18" s="548"/>
    </row>
    <row r="19" spans="2:12" ht="38.65" customHeight="1">
      <c r="B19" s="522"/>
      <c r="C19" s="510" t="s">
        <v>67</v>
      </c>
      <c r="D19" s="511"/>
      <c r="E19" s="512"/>
      <c r="F19" s="139" t="s">
        <v>181</v>
      </c>
      <c r="G19" s="120" t="s">
        <v>86</v>
      </c>
      <c r="H19" s="155" t="s">
        <v>186</v>
      </c>
      <c r="I19" s="546" t="s">
        <v>67</v>
      </c>
      <c r="J19" s="547"/>
      <c r="K19" s="548"/>
    </row>
    <row r="20" spans="2:12" ht="38.65" customHeight="1" thickBot="1">
      <c r="B20" s="523"/>
      <c r="C20" s="101" t="s">
        <v>183</v>
      </c>
      <c r="D20" s="516" t="s">
        <v>184</v>
      </c>
      <c r="E20" s="517"/>
      <c r="F20" s="140" t="s">
        <v>67</v>
      </c>
      <c r="G20" s="19" t="s">
        <v>86</v>
      </c>
      <c r="H20" s="7" t="s">
        <v>203</v>
      </c>
      <c r="I20" s="561">
        <v>28</v>
      </c>
      <c r="J20" s="562"/>
      <c r="K20" s="563"/>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9A797-D980-4500-AE5E-665B16EF40CD}">
  <sheetPr>
    <pageSetUpPr fitToPage="1"/>
  </sheetPr>
  <dimension ref="B2:L27"/>
  <sheetViews>
    <sheetView showGridLines="0" view="pageBreakPreview" topLeftCell="B2" zoomScale="70" zoomScaleNormal="70" zoomScaleSheetLayoutView="70" zoomScalePageLayoutView="70" workbookViewId="0">
      <selection activeCell="F17" sqref="F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44335</v>
      </c>
      <c r="C6" s="524" t="s">
        <v>0</v>
      </c>
      <c r="D6" s="527" t="s">
        <v>2</v>
      </c>
      <c r="E6" s="103" t="s">
        <v>65</v>
      </c>
      <c r="F6" s="126">
        <v>0</v>
      </c>
      <c r="G6" s="127" t="s">
        <v>86</v>
      </c>
      <c r="H6" s="128">
        <v>64</v>
      </c>
      <c r="I6" s="129">
        <v>10</v>
      </c>
      <c r="J6" s="130" t="s">
        <v>4</v>
      </c>
      <c r="K6" s="125">
        <v>11</v>
      </c>
    </row>
    <row r="7" spans="2:11" ht="38.65" customHeight="1">
      <c r="B7" s="522"/>
      <c r="C7" s="525"/>
      <c r="D7" s="528"/>
      <c r="E7" s="38" t="s">
        <v>66</v>
      </c>
      <c r="F7" s="94">
        <v>0</v>
      </c>
      <c r="G7" s="95" t="s">
        <v>86</v>
      </c>
      <c r="H7" s="90">
        <v>40</v>
      </c>
      <c r="I7" s="8">
        <v>4</v>
      </c>
      <c r="J7" s="102" t="s">
        <v>4</v>
      </c>
      <c r="K7" s="9">
        <v>5</v>
      </c>
    </row>
    <row r="8" spans="2:11" ht="38.65" customHeight="1">
      <c r="B8" s="522"/>
      <c r="C8" s="525"/>
      <c r="D8" s="529" t="s">
        <v>1</v>
      </c>
      <c r="E8" s="38" t="s">
        <v>65</v>
      </c>
      <c r="F8" s="94">
        <v>0</v>
      </c>
      <c r="G8" s="95" t="s">
        <v>86</v>
      </c>
      <c r="H8" s="90" t="s">
        <v>205</v>
      </c>
      <c r="I8" s="8">
        <v>11</v>
      </c>
      <c r="J8" s="102" t="s">
        <v>4</v>
      </c>
      <c r="K8" s="9">
        <v>12</v>
      </c>
    </row>
    <row r="9" spans="2:11" ht="38.65" customHeight="1">
      <c r="B9" s="522"/>
      <c r="C9" s="526"/>
      <c r="D9" s="529"/>
      <c r="E9" s="38" t="s">
        <v>66</v>
      </c>
      <c r="F9" s="94">
        <v>0</v>
      </c>
      <c r="G9" s="95" t="s">
        <v>86</v>
      </c>
      <c r="H9" s="90">
        <v>618</v>
      </c>
      <c r="I9" s="8">
        <v>5</v>
      </c>
      <c r="J9" s="102" t="s">
        <v>4</v>
      </c>
      <c r="K9" s="9">
        <v>6</v>
      </c>
    </row>
    <row r="10" spans="2:11" ht="38.1" customHeight="1">
      <c r="B10" s="522"/>
      <c r="C10" s="99" t="s">
        <v>179</v>
      </c>
      <c r="D10" s="564" t="s">
        <v>209</v>
      </c>
      <c r="E10" s="565"/>
      <c r="F10" s="94">
        <v>0</v>
      </c>
      <c r="G10" s="95" t="s">
        <v>86</v>
      </c>
      <c r="H10" s="90">
        <v>15</v>
      </c>
      <c r="I10" s="546">
        <v>11</v>
      </c>
      <c r="J10" s="547"/>
      <c r="K10" s="548"/>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0.2</v>
      </c>
      <c r="G13" s="134" t="s">
        <v>86</v>
      </c>
      <c r="H13" s="135" t="s">
        <v>203</v>
      </c>
      <c r="I13" s="561">
        <v>28</v>
      </c>
      <c r="J13" s="562"/>
      <c r="K13" s="563"/>
    </row>
    <row r="14" spans="2:11" ht="38.65" customHeight="1">
      <c r="B14" s="521">
        <v>44326</v>
      </c>
      <c r="C14" s="524" t="s">
        <v>0</v>
      </c>
      <c r="D14" s="527" t="s">
        <v>2</v>
      </c>
      <c r="E14" s="103" t="s">
        <v>65</v>
      </c>
      <c r="F14" s="136">
        <v>36</v>
      </c>
      <c r="G14" s="105" t="s">
        <v>86</v>
      </c>
      <c r="H14" s="137">
        <v>64</v>
      </c>
      <c r="I14" s="129">
        <v>10</v>
      </c>
      <c r="J14" s="130" t="s">
        <v>4</v>
      </c>
      <c r="K14" s="125">
        <v>11</v>
      </c>
    </row>
    <row r="15" spans="2:11" ht="38.65" customHeight="1">
      <c r="B15" s="522"/>
      <c r="C15" s="525"/>
      <c r="D15" s="528"/>
      <c r="E15" s="38" t="s">
        <v>66</v>
      </c>
      <c r="F15" s="15">
        <v>0</v>
      </c>
      <c r="G15" s="16" t="s">
        <v>86</v>
      </c>
      <c r="H15" s="6">
        <v>40</v>
      </c>
      <c r="I15" s="8">
        <v>4</v>
      </c>
      <c r="J15" s="102" t="s">
        <v>4</v>
      </c>
      <c r="K15" s="9">
        <v>5</v>
      </c>
    </row>
    <row r="16" spans="2:11" ht="38.65" customHeight="1">
      <c r="B16" s="522"/>
      <c r="C16" s="525"/>
      <c r="D16" s="529" t="s">
        <v>1</v>
      </c>
      <c r="E16" s="38" t="s">
        <v>65</v>
      </c>
      <c r="F16" s="15">
        <v>603</v>
      </c>
      <c r="G16" s="16" t="s">
        <v>86</v>
      </c>
      <c r="H16" s="6" t="s">
        <v>205</v>
      </c>
      <c r="I16" s="8">
        <v>11</v>
      </c>
      <c r="J16" s="102" t="s">
        <v>4</v>
      </c>
      <c r="K16" s="9">
        <v>12</v>
      </c>
    </row>
    <row r="17" spans="2:12" ht="38.65" customHeight="1">
      <c r="B17" s="522"/>
      <c r="C17" s="526"/>
      <c r="D17" s="529"/>
      <c r="E17" s="38" t="s">
        <v>66</v>
      </c>
      <c r="F17" s="15">
        <v>0</v>
      </c>
      <c r="G17" s="16" t="s">
        <v>86</v>
      </c>
      <c r="H17" s="6">
        <v>618</v>
      </c>
      <c r="I17" s="8">
        <v>5</v>
      </c>
      <c r="J17" s="102" t="s">
        <v>4</v>
      </c>
      <c r="K17" s="9">
        <v>6</v>
      </c>
    </row>
    <row r="18" spans="2:12" ht="38.65" customHeight="1">
      <c r="B18" s="522"/>
      <c r="C18" s="99" t="s">
        <v>179</v>
      </c>
      <c r="D18" s="564" t="s">
        <v>209</v>
      </c>
      <c r="E18" s="565"/>
      <c r="F18" s="15">
        <v>14</v>
      </c>
      <c r="G18" s="16" t="s">
        <v>86</v>
      </c>
      <c r="H18" s="6">
        <v>15</v>
      </c>
      <c r="I18" s="546">
        <v>11</v>
      </c>
      <c r="J18" s="547"/>
      <c r="K18" s="548"/>
    </row>
    <row r="19" spans="2:12" ht="38.65" customHeight="1">
      <c r="B19" s="522"/>
      <c r="C19" s="510" t="s">
        <v>67</v>
      </c>
      <c r="D19" s="511"/>
      <c r="E19" s="512"/>
      <c r="F19" s="139" t="s">
        <v>181</v>
      </c>
      <c r="G19" s="120" t="s">
        <v>86</v>
      </c>
      <c r="H19" s="155" t="s">
        <v>186</v>
      </c>
      <c r="I19" s="566" t="s">
        <v>67</v>
      </c>
      <c r="J19" s="567"/>
      <c r="K19" s="568"/>
    </row>
    <row r="20" spans="2:12" ht="38.65" customHeight="1" thickBot="1">
      <c r="B20" s="523"/>
      <c r="C20" s="101" t="s">
        <v>183</v>
      </c>
      <c r="D20" s="516" t="s">
        <v>184</v>
      </c>
      <c r="E20" s="517"/>
      <c r="F20" s="140">
        <v>0</v>
      </c>
      <c r="G20" s="19" t="s">
        <v>86</v>
      </c>
      <c r="H20" s="7" t="s">
        <v>203</v>
      </c>
      <c r="I20" s="561">
        <v>27</v>
      </c>
      <c r="J20" s="562"/>
      <c r="K20" s="563"/>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8CF6-B858-4BCA-981E-1A1949EC6206}">
  <sheetPr>
    <pageSetUpPr fitToPage="1"/>
  </sheetPr>
  <dimension ref="B1:M40"/>
  <sheetViews>
    <sheetView view="pageBreakPreview" zoomScale="70" zoomScaleNormal="100" zoomScaleSheetLayoutView="70" workbookViewId="0">
      <selection activeCell="P28" sqref="P28"/>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45339</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305</v>
      </c>
      <c r="H11" s="257"/>
      <c r="I11" s="277" t="s">
        <v>305</v>
      </c>
      <c r="J11" s="276" t="s">
        <v>567</v>
      </c>
      <c r="K11" s="290"/>
      <c r="L11" s="279" t="s">
        <v>568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272</v>
      </c>
      <c r="H15" s="264"/>
      <c r="I15" s="177">
        <v>1</v>
      </c>
      <c r="J15" s="178" t="s">
        <v>569</v>
      </c>
      <c r="K15" s="268"/>
      <c r="L15" s="200" t="s">
        <v>570</v>
      </c>
      <c r="M15" s="201"/>
    </row>
    <row r="16" spans="2:13" ht="21.75" customHeight="1">
      <c r="B16" s="281">
        <v>45340</v>
      </c>
      <c r="C16" s="284" t="s">
        <v>235</v>
      </c>
      <c r="D16" s="284" t="s">
        <v>236</v>
      </c>
      <c r="E16" s="285" t="s">
        <v>237</v>
      </c>
      <c r="F16" s="169" t="s">
        <v>238</v>
      </c>
      <c r="G16" s="170" t="s">
        <v>239</v>
      </c>
      <c r="H16" s="284" t="s">
        <v>240</v>
      </c>
      <c r="I16" s="380"/>
      <c r="J16" s="207" t="s">
        <v>450</v>
      </c>
      <c r="K16" s="383" t="s">
        <v>538</v>
      </c>
      <c r="L16" s="372"/>
    </row>
    <row r="17" spans="2:13" ht="20.100000000000001" customHeight="1">
      <c r="B17" s="282"/>
      <c r="C17" s="257"/>
      <c r="D17" s="257"/>
      <c r="E17" s="275"/>
      <c r="F17" s="171" t="s">
        <v>83</v>
      </c>
      <c r="G17" s="174" t="s">
        <v>282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4" t="s">
        <v>282</v>
      </c>
      <c r="H19" s="257"/>
      <c r="I19" s="382"/>
      <c r="J19" s="208" t="s">
        <v>506</v>
      </c>
      <c r="K19" s="384"/>
      <c r="L19" s="374"/>
    </row>
    <row r="20" spans="2:13" ht="19.5" customHeight="1">
      <c r="B20" s="282"/>
      <c r="C20" s="257"/>
      <c r="D20" s="257" t="s">
        <v>247</v>
      </c>
      <c r="E20" s="257"/>
      <c r="F20" s="257"/>
      <c r="G20" s="276" t="s">
        <v>305</v>
      </c>
      <c r="H20" s="257"/>
      <c r="I20" s="375" t="s">
        <v>291</v>
      </c>
      <c r="J20" s="377" t="s">
        <v>571</v>
      </c>
      <c r="K20" s="384"/>
      <c r="L20" s="378" t="s">
        <v>563</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272</v>
      </c>
      <c r="H23" s="263"/>
      <c r="I23" s="367"/>
      <c r="J23" s="208" t="s">
        <v>509</v>
      </c>
      <c r="K23" s="368"/>
      <c r="L23" s="371"/>
    </row>
    <row r="24" spans="2:13" ht="24" customHeight="1" thickBot="1">
      <c r="B24" s="283"/>
      <c r="C24" s="258"/>
      <c r="D24" s="258" t="s">
        <v>253</v>
      </c>
      <c r="E24" s="258"/>
      <c r="F24" s="258"/>
      <c r="G24" s="177" t="s">
        <v>272</v>
      </c>
      <c r="H24" s="264"/>
      <c r="I24" s="209">
        <v>1</v>
      </c>
      <c r="J24" s="210" t="s">
        <v>556</v>
      </c>
      <c r="K24" s="369"/>
      <c r="L24" s="211" t="s">
        <v>572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66B4-C1C3-4152-BDCB-EFF37F17FF54}">
  <sheetPr>
    <pageSetUpPr fitToPage="1"/>
  </sheetPr>
  <dimension ref="B2:L27"/>
  <sheetViews>
    <sheetView showGridLines="0" view="pageBreakPreview" topLeftCell="A2" zoomScale="70" zoomScaleNormal="70" zoomScaleSheetLayoutView="70"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44325</v>
      </c>
      <c r="C6" s="524" t="s">
        <v>0</v>
      </c>
      <c r="D6" s="527" t="s">
        <v>2</v>
      </c>
      <c r="E6" s="103" t="s">
        <v>65</v>
      </c>
      <c r="F6" s="126">
        <v>62</v>
      </c>
      <c r="G6" s="127" t="s">
        <v>86</v>
      </c>
      <c r="H6" s="128">
        <v>64</v>
      </c>
      <c r="I6" s="141">
        <v>10</v>
      </c>
      <c r="J6" s="142" t="s">
        <v>4</v>
      </c>
      <c r="K6" s="143">
        <v>11</v>
      </c>
    </row>
    <row r="7" spans="2:11" ht="38.65" customHeight="1">
      <c r="B7" s="522"/>
      <c r="C7" s="525"/>
      <c r="D7" s="528"/>
      <c r="E7" s="38" t="s">
        <v>66</v>
      </c>
      <c r="F7" s="94">
        <v>0</v>
      </c>
      <c r="G7" s="95" t="s">
        <v>86</v>
      </c>
      <c r="H7" s="90">
        <v>40</v>
      </c>
      <c r="I7" s="87">
        <v>4</v>
      </c>
      <c r="J7" s="88" t="s">
        <v>4</v>
      </c>
      <c r="K7" s="89">
        <v>5</v>
      </c>
    </row>
    <row r="8" spans="2:11" ht="38.65" customHeight="1">
      <c r="B8" s="522"/>
      <c r="C8" s="525"/>
      <c r="D8" s="529" t="s">
        <v>1</v>
      </c>
      <c r="E8" s="38" t="s">
        <v>65</v>
      </c>
      <c r="F8" s="15">
        <v>1392</v>
      </c>
      <c r="G8" s="16" t="s">
        <v>86</v>
      </c>
      <c r="H8" s="90" t="s">
        <v>205</v>
      </c>
      <c r="I8" s="8">
        <v>10</v>
      </c>
      <c r="J8" s="102" t="s">
        <v>4</v>
      </c>
      <c r="K8" s="9">
        <v>11</v>
      </c>
    </row>
    <row r="9" spans="2:11" ht="38.65" customHeight="1">
      <c r="B9" s="522"/>
      <c r="C9" s="526"/>
      <c r="D9" s="529"/>
      <c r="E9" s="38" t="s">
        <v>66</v>
      </c>
      <c r="F9" s="15">
        <v>409</v>
      </c>
      <c r="G9" s="16" t="s">
        <v>86</v>
      </c>
      <c r="H9" s="90">
        <v>618</v>
      </c>
      <c r="I9" s="8">
        <v>5</v>
      </c>
      <c r="J9" s="102" t="s">
        <v>4</v>
      </c>
      <c r="K9" s="9">
        <v>6</v>
      </c>
    </row>
    <row r="10" spans="2:11" ht="38.1" customHeight="1">
      <c r="B10" s="522"/>
      <c r="C10" s="99" t="s">
        <v>179</v>
      </c>
      <c r="D10" s="564" t="s">
        <v>209</v>
      </c>
      <c r="E10" s="565"/>
      <c r="F10" s="15">
        <v>14</v>
      </c>
      <c r="G10" s="16" t="s">
        <v>86</v>
      </c>
      <c r="H10" s="90">
        <v>15</v>
      </c>
      <c r="I10" s="546">
        <v>10</v>
      </c>
      <c r="J10" s="547"/>
      <c r="K10" s="548"/>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0.54</v>
      </c>
      <c r="G13" s="134" t="s">
        <v>86</v>
      </c>
      <c r="H13" s="135" t="s">
        <v>203</v>
      </c>
      <c r="I13" s="569">
        <v>26</v>
      </c>
      <c r="J13" s="570"/>
      <c r="K13" s="571"/>
    </row>
    <row r="14" spans="2:11" ht="38.65" customHeight="1">
      <c r="B14" s="521">
        <v>44322</v>
      </c>
      <c r="C14" s="524" t="s">
        <v>0</v>
      </c>
      <c r="D14" s="527" t="s">
        <v>2</v>
      </c>
      <c r="E14" s="103" t="s">
        <v>65</v>
      </c>
      <c r="F14" s="126">
        <v>62</v>
      </c>
      <c r="G14" s="127" t="s">
        <v>86</v>
      </c>
      <c r="H14" s="137">
        <v>64</v>
      </c>
      <c r="I14" s="141">
        <v>9</v>
      </c>
      <c r="J14" s="142" t="s">
        <v>4</v>
      </c>
      <c r="K14" s="143">
        <v>10</v>
      </c>
    </row>
    <row r="15" spans="2:11" ht="38.65" customHeight="1">
      <c r="B15" s="522"/>
      <c r="C15" s="525"/>
      <c r="D15" s="528"/>
      <c r="E15" s="38" t="s">
        <v>66</v>
      </c>
      <c r="F15" s="94">
        <v>0</v>
      </c>
      <c r="G15" s="95" t="s">
        <v>86</v>
      </c>
      <c r="H15" s="6">
        <v>40</v>
      </c>
      <c r="I15" s="87">
        <v>4</v>
      </c>
      <c r="J15" s="88" t="s">
        <v>4</v>
      </c>
      <c r="K15" s="89">
        <v>5</v>
      </c>
    </row>
    <row r="16" spans="2:11" ht="38.65" customHeight="1">
      <c r="B16" s="522"/>
      <c r="C16" s="525"/>
      <c r="D16" s="529" t="s">
        <v>1</v>
      </c>
      <c r="E16" s="38" t="s">
        <v>65</v>
      </c>
      <c r="F16" s="15">
        <v>1393</v>
      </c>
      <c r="G16" s="16" t="s">
        <v>86</v>
      </c>
      <c r="H16" s="6" t="s">
        <v>205</v>
      </c>
      <c r="I16" s="8">
        <v>9</v>
      </c>
      <c r="J16" s="102" t="s">
        <v>4</v>
      </c>
      <c r="K16" s="9">
        <v>10</v>
      </c>
    </row>
    <row r="17" spans="2:12" ht="38.65" customHeight="1">
      <c r="B17" s="522"/>
      <c r="C17" s="526"/>
      <c r="D17" s="529"/>
      <c r="E17" s="38" t="s">
        <v>66</v>
      </c>
      <c r="F17" s="15">
        <v>0</v>
      </c>
      <c r="G17" s="16" t="s">
        <v>86</v>
      </c>
      <c r="H17" s="6">
        <v>618</v>
      </c>
      <c r="I17" s="8">
        <v>4</v>
      </c>
      <c r="J17" s="102" t="s">
        <v>4</v>
      </c>
      <c r="K17" s="9">
        <v>5</v>
      </c>
    </row>
    <row r="18" spans="2:12" ht="38.65" customHeight="1">
      <c r="B18" s="522"/>
      <c r="C18" s="99" t="s">
        <v>179</v>
      </c>
      <c r="D18" s="564" t="s">
        <v>209</v>
      </c>
      <c r="E18" s="565"/>
      <c r="F18" s="94">
        <v>14</v>
      </c>
      <c r="G18" s="95" t="s">
        <v>86</v>
      </c>
      <c r="H18" s="6">
        <v>15</v>
      </c>
      <c r="I18" s="572">
        <v>9</v>
      </c>
      <c r="J18" s="573"/>
      <c r="K18" s="574"/>
    </row>
    <row r="19" spans="2:12" ht="38.65" customHeight="1">
      <c r="B19" s="522"/>
      <c r="C19" s="510" t="s">
        <v>67</v>
      </c>
      <c r="D19" s="511"/>
      <c r="E19" s="512"/>
      <c r="F19" s="144" t="s">
        <v>206</v>
      </c>
      <c r="G19" s="145" t="s">
        <v>86</v>
      </c>
      <c r="H19" s="155" t="s">
        <v>186</v>
      </c>
      <c r="I19" s="555" t="s">
        <v>67</v>
      </c>
      <c r="J19" s="556"/>
      <c r="K19" s="557"/>
    </row>
    <row r="20" spans="2:12" ht="38.65" customHeight="1" thickBot="1">
      <c r="B20" s="523"/>
      <c r="C20" s="101" t="s">
        <v>183</v>
      </c>
      <c r="D20" s="516" t="s">
        <v>184</v>
      </c>
      <c r="E20" s="517"/>
      <c r="F20" s="133">
        <v>0.61</v>
      </c>
      <c r="G20" s="134" t="s">
        <v>86</v>
      </c>
      <c r="H20" s="7" t="s">
        <v>203</v>
      </c>
      <c r="I20" s="569">
        <v>25</v>
      </c>
      <c r="J20" s="570"/>
      <c r="K20" s="571"/>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C580-21D7-49FF-B66C-54B8853202AC}">
  <sheetPr>
    <pageSetUpPr fitToPage="1"/>
  </sheetPr>
  <dimension ref="B2:L27"/>
  <sheetViews>
    <sheetView showGridLines="0" view="pageBreakPreview" topLeftCell="A3" zoomScale="70" zoomScaleNormal="70" zoomScaleSheetLayoutView="70" zoomScalePageLayoutView="70" workbookViewId="0">
      <selection activeCell="P14" sqref="P1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92" t="s">
        <v>176</v>
      </c>
      <c r="C2" s="492"/>
      <c r="D2" s="492"/>
      <c r="E2" s="492"/>
      <c r="F2" s="492"/>
      <c r="G2" s="492"/>
      <c r="H2" s="492"/>
      <c r="I2" s="492"/>
      <c r="J2" s="492"/>
      <c r="K2" s="492"/>
    </row>
    <row r="3" spans="2:12" ht="8.65" customHeight="1" thickBot="1">
      <c r="B3" s="11"/>
      <c r="C3" s="11"/>
      <c r="D3" s="12"/>
      <c r="E3" s="11"/>
      <c r="F3" s="11"/>
      <c r="G3" s="11"/>
      <c r="H3" s="11"/>
      <c r="I3" s="11"/>
      <c r="J3" s="11"/>
      <c r="K3" s="11"/>
    </row>
    <row r="4" spans="2:12" ht="32.1" customHeight="1">
      <c r="B4" s="493" t="s">
        <v>6</v>
      </c>
      <c r="C4" s="495" t="s">
        <v>5</v>
      </c>
      <c r="D4" s="496"/>
      <c r="E4" s="497"/>
      <c r="F4" s="501" t="s">
        <v>12</v>
      </c>
      <c r="G4" s="502"/>
      <c r="H4" s="503"/>
      <c r="I4" s="504" t="s">
        <v>9</v>
      </c>
      <c r="J4" s="505"/>
      <c r="K4" s="506"/>
    </row>
    <row r="5" spans="2:12" ht="33" customHeight="1" thickBot="1">
      <c r="B5" s="494"/>
      <c r="C5" s="498"/>
      <c r="D5" s="499"/>
      <c r="E5" s="500"/>
      <c r="F5" s="57" t="s">
        <v>11</v>
      </c>
      <c r="G5" s="100"/>
      <c r="H5" s="58" t="s">
        <v>177</v>
      </c>
      <c r="I5" s="507"/>
      <c r="J5" s="508"/>
      <c r="K5" s="509"/>
    </row>
    <row r="6" spans="2:12" ht="38.65" customHeight="1">
      <c r="B6" s="521">
        <v>44321</v>
      </c>
      <c r="C6" s="524" t="s">
        <v>0</v>
      </c>
      <c r="D6" s="527" t="s">
        <v>2</v>
      </c>
      <c r="E6" s="103" t="s">
        <v>65</v>
      </c>
      <c r="F6" s="126">
        <v>0</v>
      </c>
      <c r="G6" s="127" t="s">
        <v>86</v>
      </c>
      <c r="H6" s="128">
        <v>64</v>
      </c>
      <c r="I6" s="147">
        <v>8</v>
      </c>
      <c r="J6" s="148" t="s">
        <v>4</v>
      </c>
      <c r="K6" s="143">
        <v>9</v>
      </c>
    </row>
    <row r="7" spans="2:12" ht="38.65" customHeight="1">
      <c r="B7" s="522"/>
      <c r="C7" s="525"/>
      <c r="D7" s="528"/>
      <c r="E7" s="38" t="s">
        <v>66</v>
      </c>
      <c r="F7" s="94">
        <v>0</v>
      </c>
      <c r="G7" s="95" t="s">
        <v>86</v>
      </c>
      <c r="H7" s="90">
        <v>40</v>
      </c>
      <c r="I7" s="112">
        <v>4</v>
      </c>
      <c r="J7" s="113" t="s">
        <v>4</v>
      </c>
      <c r="K7" s="89">
        <v>5</v>
      </c>
    </row>
    <row r="8" spans="2:12" ht="38.65" customHeight="1">
      <c r="B8" s="522"/>
      <c r="C8" s="525"/>
      <c r="D8" s="529" t="s">
        <v>1</v>
      </c>
      <c r="E8" s="38" t="s">
        <v>65</v>
      </c>
      <c r="F8" s="94">
        <v>0</v>
      </c>
      <c r="G8" s="95" t="s">
        <v>86</v>
      </c>
      <c r="H8" s="90" t="s">
        <v>205</v>
      </c>
      <c r="I8" s="108">
        <v>8</v>
      </c>
      <c r="J8" s="109" t="s">
        <v>4</v>
      </c>
      <c r="K8" s="9">
        <v>9</v>
      </c>
    </row>
    <row r="9" spans="2:12" ht="38.65" customHeight="1">
      <c r="B9" s="522"/>
      <c r="C9" s="526"/>
      <c r="D9" s="529"/>
      <c r="E9" s="38" t="s">
        <v>66</v>
      </c>
      <c r="F9" s="94">
        <v>0</v>
      </c>
      <c r="G9" s="95" t="s">
        <v>86</v>
      </c>
      <c r="H9" s="90">
        <v>618</v>
      </c>
      <c r="I9" s="108">
        <v>4</v>
      </c>
      <c r="J9" s="109" t="s">
        <v>4</v>
      </c>
      <c r="K9" s="9">
        <v>5</v>
      </c>
    </row>
    <row r="10" spans="2:12" ht="38.1" customHeight="1">
      <c r="B10" s="522"/>
      <c r="C10" s="99" t="s">
        <v>179</v>
      </c>
      <c r="D10" s="564" t="s">
        <v>209</v>
      </c>
      <c r="E10" s="565"/>
      <c r="F10" s="94">
        <v>1</v>
      </c>
      <c r="G10" s="95" t="s">
        <v>86</v>
      </c>
      <c r="H10" s="90">
        <v>15</v>
      </c>
      <c r="I10" s="543">
        <v>8</v>
      </c>
      <c r="J10" s="544"/>
      <c r="K10" s="545"/>
    </row>
    <row r="11" spans="2:12" ht="19.350000000000001" customHeight="1">
      <c r="B11" s="522"/>
      <c r="C11" s="510" t="s">
        <v>67</v>
      </c>
      <c r="D11" s="511"/>
      <c r="E11" s="512"/>
      <c r="F11" s="549" t="s">
        <v>206</v>
      </c>
      <c r="G11" s="551" t="s">
        <v>86</v>
      </c>
      <c r="H11" s="553" t="s">
        <v>207</v>
      </c>
      <c r="I11" s="575" t="s">
        <v>67</v>
      </c>
      <c r="J11" s="576"/>
      <c r="K11" s="577"/>
    </row>
    <row r="12" spans="2:12" ht="19.350000000000001" customHeight="1">
      <c r="B12" s="522"/>
      <c r="C12" s="530"/>
      <c r="D12" s="531"/>
      <c r="E12" s="532"/>
      <c r="F12" s="550"/>
      <c r="G12" s="552"/>
      <c r="H12" s="554"/>
      <c r="I12" s="578"/>
      <c r="J12" s="579"/>
      <c r="K12" s="580"/>
    </row>
    <row r="13" spans="2:12" ht="38.65" customHeight="1" thickBot="1">
      <c r="B13" s="523"/>
      <c r="C13" s="101" t="s">
        <v>183</v>
      </c>
      <c r="D13" s="516" t="s">
        <v>184</v>
      </c>
      <c r="E13" s="517"/>
      <c r="F13" s="133">
        <v>0</v>
      </c>
      <c r="G13" s="134" t="s">
        <v>86</v>
      </c>
      <c r="H13" s="135" t="s">
        <v>203</v>
      </c>
      <c r="I13" s="581">
        <v>24</v>
      </c>
      <c r="J13" s="582"/>
      <c r="K13" s="583"/>
      <c r="L13" s="122"/>
    </row>
    <row r="14" spans="2:12" ht="38.65" customHeight="1">
      <c r="B14" s="521">
        <v>44320</v>
      </c>
      <c r="C14" s="524" t="s">
        <v>0</v>
      </c>
      <c r="D14" s="527" t="s">
        <v>2</v>
      </c>
      <c r="E14" s="103" t="s">
        <v>65</v>
      </c>
      <c r="F14" s="126">
        <v>61</v>
      </c>
      <c r="G14" s="127" t="s">
        <v>86</v>
      </c>
      <c r="H14" s="137">
        <v>64</v>
      </c>
      <c r="I14" s="147">
        <v>8</v>
      </c>
      <c r="J14" s="148" t="s">
        <v>4</v>
      </c>
      <c r="K14" s="143">
        <v>9</v>
      </c>
    </row>
    <row r="15" spans="2:12" ht="38.65" customHeight="1">
      <c r="B15" s="522"/>
      <c r="C15" s="525"/>
      <c r="D15" s="528"/>
      <c r="E15" s="38" t="s">
        <v>66</v>
      </c>
      <c r="F15" s="94">
        <v>0</v>
      </c>
      <c r="G15" s="95" t="s">
        <v>86</v>
      </c>
      <c r="H15" s="6">
        <v>40</v>
      </c>
      <c r="I15" s="112">
        <v>4</v>
      </c>
      <c r="J15" s="113" t="s">
        <v>4</v>
      </c>
      <c r="K15" s="89">
        <v>5</v>
      </c>
    </row>
    <row r="16" spans="2:12" ht="38.65" customHeight="1">
      <c r="B16" s="522"/>
      <c r="C16" s="525"/>
      <c r="D16" s="529" t="s">
        <v>1</v>
      </c>
      <c r="E16" s="38" t="s">
        <v>65</v>
      </c>
      <c r="F16" s="15">
        <v>1393</v>
      </c>
      <c r="G16" s="16" t="s">
        <v>86</v>
      </c>
      <c r="H16" s="6" t="s">
        <v>205</v>
      </c>
      <c r="I16" s="108">
        <v>8</v>
      </c>
      <c r="J16" s="109" t="s">
        <v>4</v>
      </c>
      <c r="K16" s="9">
        <v>9</v>
      </c>
    </row>
    <row r="17" spans="2:12" ht="38.65" customHeight="1">
      <c r="B17" s="522"/>
      <c r="C17" s="526"/>
      <c r="D17" s="529"/>
      <c r="E17" s="38" t="s">
        <v>66</v>
      </c>
      <c r="F17" s="15">
        <v>0</v>
      </c>
      <c r="G17" s="16" t="s">
        <v>86</v>
      </c>
      <c r="H17" s="6">
        <v>618</v>
      </c>
      <c r="I17" s="108">
        <v>4</v>
      </c>
      <c r="J17" s="109" t="s">
        <v>4</v>
      </c>
      <c r="K17" s="9">
        <v>5</v>
      </c>
    </row>
    <row r="18" spans="2:12" ht="38.65" customHeight="1">
      <c r="B18" s="522"/>
      <c r="C18" s="99" t="s">
        <v>179</v>
      </c>
      <c r="D18" s="564" t="s">
        <v>209</v>
      </c>
      <c r="E18" s="565"/>
      <c r="F18" s="94">
        <v>14</v>
      </c>
      <c r="G18" s="95" t="s">
        <v>86</v>
      </c>
      <c r="H18" s="6">
        <v>15</v>
      </c>
      <c r="I18" s="543">
        <v>8</v>
      </c>
      <c r="J18" s="544"/>
      <c r="K18" s="545"/>
    </row>
    <row r="19" spans="2:12" ht="38.65" customHeight="1">
      <c r="B19" s="522"/>
      <c r="C19" s="510" t="s">
        <v>67</v>
      </c>
      <c r="D19" s="511"/>
      <c r="E19" s="512"/>
      <c r="F19" s="144" t="s">
        <v>206</v>
      </c>
      <c r="G19" s="145" t="s">
        <v>86</v>
      </c>
      <c r="H19" s="155" t="s">
        <v>186</v>
      </c>
      <c r="I19" s="575" t="s">
        <v>67</v>
      </c>
      <c r="J19" s="576"/>
      <c r="K19" s="577"/>
    </row>
    <row r="20" spans="2:12" ht="38.65" customHeight="1" thickBot="1">
      <c r="B20" s="523"/>
      <c r="C20" s="101" t="s">
        <v>183</v>
      </c>
      <c r="D20" s="516" t="s">
        <v>184</v>
      </c>
      <c r="E20" s="517"/>
      <c r="F20" s="133">
        <v>0.55000000000000004</v>
      </c>
      <c r="G20" s="134" t="s">
        <v>86</v>
      </c>
      <c r="H20" s="7" t="s">
        <v>203</v>
      </c>
      <c r="I20" s="581">
        <v>23</v>
      </c>
      <c r="J20" s="582"/>
      <c r="K20" s="583"/>
      <c r="L20" s="122"/>
    </row>
    <row r="21" spans="2:12" ht="7.35" customHeight="1">
      <c r="B21" s="10"/>
      <c r="C21" s="20"/>
      <c r="D21" s="21"/>
      <c r="E21" s="20"/>
      <c r="F21" s="20"/>
      <c r="G21" s="20"/>
      <c r="H21" s="20"/>
      <c r="I21" s="20"/>
      <c r="J21" s="20"/>
      <c r="K21" s="20"/>
    </row>
    <row r="22" spans="2:12" ht="24.6" customHeight="1">
      <c r="B22" s="5" t="s">
        <v>210</v>
      </c>
      <c r="C22" s="3"/>
      <c r="D22" s="4"/>
      <c r="E22" s="3"/>
      <c r="F22" s="3"/>
      <c r="G22" s="3"/>
      <c r="H22" s="3"/>
      <c r="I22" s="3"/>
      <c r="J22" s="3"/>
      <c r="K22" s="3"/>
    </row>
    <row r="23" spans="2:12" ht="24.6" customHeight="1">
      <c r="B23" s="10" t="s">
        <v>188</v>
      </c>
      <c r="C23" s="3"/>
      <c r="D23" s="4"/>
      <c r="E23" s="3"/>
      <c r="F23" s="3"/>
      <c r="G23" s="3"/>
      <c r="H23" s="3"/>
      <c r="I23" s="3"/>
      <c r="J23" s="3"/>
      <c r="K23" s="3"/>
    </row>
    <row r="24" spans="2:12" ht="24.6" customHeight="1">
      <c r="B24" s="10" t="s">
        <v>189</v>
      </c>
      <c r="C24" s="3"/>
      <c r="D24" s="4"/>
      <c r="E24" s="3"/>
      <c r="F24" s="3"/>
      <c r="G24" s="3"/>
      <c r="H24" s="3"/>
      <c r="I24" s="3"/>
      <c r="J24" s="3"/>
      <c r="K24" s="3"/>
    </row>
    <row r="25" spans="2:12" ht="24.6" customHeight="1">
      <c r="B25" s="10" t="s">
        <v>190</v>
      </c>
      <c r="C25" s="20"/>
      <c r="D25" s="21"/>
      <c r="E25" s="20"/>
      <c r="F25" s="20"/>
      <c r="G25" s="20"/>
      <c r="H25" s="20"/>
      <c r="I25" s="20"/>
      <c r="J25" s="20"/>
      <c r="K25" s="20"/>
    </row>
    <row r="26" spans="2:12" ht="24.6" customHeight="1">
      <c r="B26" s="5" t="s">
        <v>211</v>
      </c>
      <c r="C26" s="20"/>
      <c r="D26" s="21"/>
      <c r="E26" s="20"/>
      <c r="F26" s="20"/>
      <c r="G26" s="20"/>
      <c r="H26" s="20"/>
      <c r="I26" s="20"/>
      <c r="J26" s="20"/>
      <c r="K26" s="20"/>
    </row>
    <row r="27" spans="2:12">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7AFE5-07E6-47B8-ACA6-BB79C478A6CD}">
  <sheetPr>
    <pageSetUpPr fitToPage="1"/>
  </sheetPr>
  <dimension ref="B2:K27"/>
  <sheetViews>
    <sheetView showGridLines="0" view="pageBreakPreview" topLeftCell="A3" zoomScale="70" zoomScaleNormal="70" zoomScaleSheetLayoutView="70" zoomScalePageLayoutView="70" workbookViewId="0">
      <selection activeCell="S16" sqref="S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44319</v>
      </c>
      <c r="C6" s="524" t="s">
        <v>0</v>
      </c>
      <c r="D6" s="527" t="s">
        <v>2</v>
      </c>
      <c r="E6" s="103" t="s">
        <v>65</v>
      </c>
      <c r="F6" s="150">
        <v>62</v>
      </c>
      <c r="G6" s="127" t="s">
        <v>86</v>
      </c>
      <c r="H6" s="128">
        <v>64</v>
      </c>
      <c r="I6" s="147">
        <v>7</v>
      </c>
      <c r="J6" s="148" t="s">
        <v>4</v>
      </c>
      <c r="K6" s="143">
        <v>8</v>
      </c>
    </row>
    <row r="7" spans="2:11" ht="38.65" customHeight="1">
      <c r="B7" s="522"/>
      <c r="C7" s="525"/>
      <c r="D7" s="528"/>
      <c r="E7" s="38" t="s">
        <v>66</v>
      </c>
      <c r="F7" s="110">
        <v>0</v>
      </c>
      <c r="G7" s="95" t="s">
        <v>86</v>
      </c>
      <c r="H7" s="90">
        <v>40</v>
      </c>
      <c r="I7" s="112">
        <v>4</v>
      </c>
      <c r="J7" s="113" t="s">
        <v>4</v>
      </c>
      <c r="K7" s="89">
        <v>5</v>
      </c>
    </row>
    <row r="8" spans="2:11" ht="38.65" customHeight="1">
      <c r="B8" s="522"/>
      <c r="C8" s="525"/>
      <c r="D8" s="529" t="s">
        <v>1</v>
      </c>
      <c r="E8" s="38" t="s">
        <v>65</v>
      </c>
      <c r="F8" s="110">
        <v>1177</v>
      </c>
      <c r="G8" s="95" t="s">
        <v>86</v>
      </c>
      <c r="H8" s="90" t="s">
        <v>205</v>
      </c>
      <c r="I8" s="108">
        <v>7</v>
      </c>
      <c r="J8" s="109" t="s">
        <v>4</v>
      </c>
      <c r="K8" s="9">
        <v>8</v>
      </c>
    </row>
    <row r="9" spans="2:11" ht="38.65" customHeight="1">
      <c r="B9" s="522"/>
      <c r="C9" s="526"/>
      <c r="D9" s="529"/>
      <c r="E9" s="38" t="s">
        <v>66</v>
      </c>
      <c r="F9" s="110">
        <v>0</v>
      </c>
      <c r="G9" s="95" t="s">
        <v>86</v>
      </c>
      <c r="H9" s="90">
        <v>618</v>
      </c>
      <c r="I9" s="108">
        <v>4</v>
      </c>
      <c r="J9" s="109" t="s">
        <v>4</v>
      </c>
      <c r="K9" s="9">
        <v>5</v>
      </c>
    </row>
    <row r="10" spans="2:11" ht="38.1" customHeight="1">
      <c r="B10" s="522"/>
      <c r="C10" s="99" t="s">
        <v>179</v>
      </c>
      <c r="D10" s="564" t="s">
        <v>209</v>
      </c>
      <c r="E10" s="565"/>
      <c r="F10" s="110">
        <v>15</v>
      </c>
      <c r="G10" s="95" t="s">
        <v>86</v>
      </c>
      <c r="H10" s="90">
        <v>15</v>
      </c>
      <c r="I10" s="543">
        <v>7</v>
      </c>
      <c r="J10" s="544"/>
      <c r="K10" s="545"/>
    </row>
    <row r="11" spans="2:11" ht="19.350000000000001" customHeight="1">
      <c r="B11" s="522"/>
      <c r="C11" s="510" t="s">
        <v>67</v>
      </c>
      <c r="D11" s="511"/>
      <c r="E11" s="512"/>
      <c r="F11" s="584" t="s">
        <v>206</v>
      </c>
      <c r="G11" s="551" t="s">
        <v>86</v>
      </c>
      <c r="H11" s="553" t="s">
        <v>207</v>
      </c>
      <c r="I11" s="575" t="s">
        <v>67</v>
      </c>
      <c r="J11" s="576"/>
      <c r="K11" s="577"/>
    </row>
    <row r="12" spans="2:11" ht="19.350000000000001" customHeight="1">
      <c r="B12" s="522"/>
      <c r="C12" s="530"/>
      <c r="D12" s="531"/>
      <c r="E12" s="532"/>
      <c r="F12" s="585"/>
      <c r="G12" s="552"/>
      <c r="H12" s="554"/>
      <c r="I12" s="578"/>
      <c r="J12" s="579"/>
      <c r="K12" s="580"/>
    </row>
    <row r="13" spans="2:11" ht="38.65" customHeight="1" thickBot="1">
      <c r="B13" s="523"/>
      <c r="C13" s="101" t="s">
        <v>183</v>
      </c>
      <c r="D13" s="516" t="s">
        <v>184</v>
      </c>
      <c r="E13" s="517"/>
      <c r="F13" s="151">
        <v>0</v>
      </c>
      <c r="G13" s="134" t="s">
        <v>86</v>
      </c>
      <c r="H13" s="135" t="s">
        <v>203</v>
      </c>
      <c r="I13" s="581">
        <v>22</v>
      </c>
      <c r="J13" s="582"/>
      <c r="K13" s="583"/>
    </row>
    <row r="14" spans="2:11" ht="38.65" customHeight="1">
      <c r="B14" s="521">
        <v>44318</v>
      </c>
      <c r="C14" s="524" t="s">
        <v>0</v>
      </c>
      <c r="D14" s="527" t="s">
        <v>2</v>
      </c>
      <c r="E14" s="103" t="s">
        <v>65</v>
      </c>
      <c r="F14" s="150">
        <v>27</v>
      </c>
      <c r="G14" s="127" t="s">
        <v>86</v>
      </c>
      <c r="H14" s="137">
        <v>64</v>
      </c>
      <c r="I14" s="147">
        <v>6</v>
      </c>
      <c r="J14" s="148" t="s">
        <v>4</v>
      </c>
      <c r="K14" s="143">
        <v>7</v>
      </c>
    </row>
    <row r="15" spans="2:11" ht="38.65" customHeight="1">
      <c r="B15" s="522"/>
      <c r="C15" s="525"/>
      <c r="D15" s="528"/>
      <c r="E15" s="38" t="s">
        <v>66</v>
      </c>
      <c r="F15" s="110">
        <v>0</v>
      </c>
      <c r="G15" s="95" t="s">
        <v>86</v>
      </c>
      <c r="H15" s="6">
        <v>40</v>
      </c>
      <c r="I15" s="112">
        <v>4</v>
      </c>
      <c r="J15" s="113" t="s">
        <v>4</v>
      </c>
      <c r="K15" s="89">
        <v>5</v>
      </c>
    </row>
    <row r="16" spans="2:11" ht="38.65" customHeight="1">
      <c r="B16" s="522"/>
      <c r="C16" s="525"/>
      <c r="D16" s="529" t="s">
        <v>1</v>
      </c>
      <c r="E16" s="38" t="s">
        <v>65</v>
      </c>
      <c r="F16" s="26">
        <v>803</v>
      </c>
      <c r="G16" s="16" t="s">
        <v>86</v>
      </c>
      <c r="H16" s="6" t="s">
        <v>205</v>
      </c>
      <c r="I16" s="108">
        <v>6</v>
      </c>
      <c r="J16" s="109" t="s">
        <v>4</v>
      </c>
      <c r="K16" s="9">
        <v>7</v>
      </c>
    </row>
    <row r="17" spans="2:11" ht="38.65" customHeight="1">
      <c r="B17" s="522"/>
      <c r="C17" s="526"/>
      <c r="D17" s="529"/>
      <c r="E17" s="38" t="s">
        <v>66</v>
      </c>
      <c r="F17" s="26">
        <v>0</v>
      </c>
      <c r="G17" s="16" t="s">
        <v>86</v>
      </c>
      <c r="H17" s="6">
        <v>618</v>
      </c>
      <c r="I17" s="108">
        <v>4</v>
      </c>
      <c r="J17" s="109" t="s">
        <v>4</v>
      </c>
      <c r="K17" s="9">
        <v>5</v>
      </c>
    </row>
    <row r="18" spans="2:11" ht="38.65" customHeight="1">
      <c r="B18" s="522"/>
      <c r="C18" s="99" t="s">
        <v>179</v>
      </c>
      <c r="D18" s="564" t="s">
        <v>209</v>
      </c>
      <c r="E18" s="565"/>
      <c r="F18" s="110">
        <v>1</v>
      </c>
      <c r="G18" s="95" t="s">
        <v>86</v>
      </c>
      <c r="H18" s="6">
        <v>15</v>
      </c>
      <c r="I18" s="543">
        <v>6</v>
      </c>
      <c r="J18" s="544"/>
      <c r="K18" s="545"/>
    </row>
    <row r="19" spans="2:11" ht="38.65" customHeight="1">
      <c r="B19" s="522"/>
      <c r="C19" s="510" t="s">
        <v>67</v>
      </c>
      <c r="D19" s="511"/>
      <c r="E19" s="512"/>
      <c r="F19" s="152" t="s">
        <v>206</v>
      </c>
      <c r="G19" s="145" t="s">
        <v>86</v>
      </c>
      <c r="H19" s="155" t="s">
        <v>186</v>
      </c>
      <c r="I19" s="575" t="s">
        <v>67</v>
      </c>
      <c r="J19" s="576"/>
      <c r="K19" s="577"/>
    </row>
    <row r="20" spans="2:11" ht="38.65" customHeight="1" thickBot="1">
      <c r="B20" s="523"/>
      <c r="C20" s="101" t="s">
        <v>183</v>
      </c>
      <c r="D20" s="516" t="s">
        <v>184</v>
      </c>
      <c r="E20" s="517"/>
      <c r="F20" s="151">
        <v>0.46</v>
      </c>
      <c r="G20" s="134" t="s">
        <v>86</v>
      </c>
      <c r="H20" s="7" t="s">
        <v>203</v>
      </c>
      <c r="I20" s="581">
        <v>21</v>
      </c>
      <c r="J20" s="582"/>
      <c r="K20" s="583"/>
    </row>
    <row r="21" spans="2:11" ht="7.35" customHeight="1">
      <c r="B21" s="10"/>
      <c r="C21" s="20"/>
      <c r="D21" s="21"/>
      <c r="E21" s="20"/>
      <c r="F21" s="20"/>
      <c r="G21" s="20"/>
      <c r="H21" s="20"/>
      <c r="I21" s="20"/>
      <c r="J21" s="20"/>
      <c r="K21" s="20"/>
    </row>
    <row r="22" spans="2:11" ht="24.6" customHeight="1">
      <c r="B22" s="5" t="s">
        <v>210</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BF190-295E-4FE0-85A1-78450F986E41}">
  <sheetPr>
    <pageSetUpPr fitToPage="1"/>
  </sheetPr>
  <dimension ref="B2:L27"/>
  <sheetViews>
    <sheetView showGridLines="0" view="pageBreakPreview" zoomScale="55" zoomScaleNormal="70" zoomScaleSheetLayoutView="55" zoomScalePageLayoutView="70" workbookViewId="0">
      <selection activeCell="L2" sqref="L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2" ht="33.6" customHeight="1">
      <c r="B2" s="492" t="s">
        <v>176</v>
      </c>
      <c r="C2" s="492"/>
      <c r="D2" s="492"/>
      <c r="E2" s="492"/>
      <c r="F2" s="492"/>
      <c r="G2" s="492"/>
      <c r="H2" s="492"/>
      <c r="I2" s="492"/>
      <c r="J2" s="492"/>
      <c r="K2" s="492"/>
    </row>
    <row r="3" spans="2:12" ht="8.65" customHeight="1" thickBot="1">
      <c r="B3" s="11"/>
      <c r="C3" s="11"/>
      <c r="D3" s="12"/>
      <c r="E3" s="11"/>
      <c r="F3" s="11"/>
      <c r="G3" s="11"/>
      <c r="H3" s="11"/>
      <c r="I3" s="11"/>
      <c r="J3" s="11"/>
      <c r="K3" s="11"/>
    </row>
    <row r="4" spans="2:12" ht="32.1" customHeight="1">
      <c r="B4" s="493" t="s">
        <v>6</v>
      </c>
      <c r="C4" s="495" t="s">
        <v>5</v>
      </c>
      <c r="D4" s="496"/>
      <c r="E4" s="497"/>
      <c r="F4" s="501" t="s">
        <v>12</v>
      </c>
      <c r="G4" s="502"/>
      <c r="H4" s="503"/>
      <c r="I4" s="504" t="s">
        <v>9</v>
      </c>
      <c r="J4" s="505"/>
      <c r="K4" s="506"/>
    </row>
    <row r="5" spans="2:12" ht="33" customHeight="1" thickBot="1">
      <c r="B5" s="494"/>
      <c r="C5" s="498"/>
      <c r="D5" s="499"/>
      <c r="E5" s="500"/>
      <c r="F5" s="57" t="s">
        <v>11</v>
      </c>
      <c r="G5" s="100"/>
      <c r="H5" s="58" t="s">
        <v>177</v>
      </c>
      <c r="I5" s="507"/>
      <c r="J5" s="508"/>
      <c r="K5" s="509"/>
    </row>
    <row r="6" spans="2:12" ht="38.65" customHeight="1">
      <c r="B6" s="521">
        <v>44317</v>
      </c>
      <c r="C6" s="524" t="s">
        <v>0</v>
      </c>
      <c r="D6" s="527" t="s">
        <v>2</v>
      </c>
      <c r="E6" s="103" t="s">
        <v>65</v>
      </c>
      <c r="F6" s="126">
        <v>0</v>
      </c>
      <c r="G6" s="127" t="s">
        <v>86</v>
      </c>
      <c r="H6" s="128">
        <v>67</v>
      </c>
      <c r="I6" s="147">
        <v>5</v>
      </c>
      <c r="J6" s="148" t="s">
        <v>4</v>
      </c>
      <c r="K6" s="143">
        <v>6</v>
      </c>
    </row>
    <row r="7" spans="2:12" ht="38.65" customHeight="1">
      <c r="B7" s="522"/>
      <c r="C7" s="525"/>
      <c r="D7" s="528"/>
      <c r="E7" s="38" t="s">
        <v>66</v>
      </c>
      <c r="F7" s="94">
        <v>0</v>
      </c>
      <c r="G7" s="95" t="s">
        <v>86</v>
      </c>
      <c r="H7" s="90">
        <v>37</v>
      </c>
      <c r="I7" s="112">
        <v>4</v>
      </c>
      <c r="J7" s="113" t="s">
        <v>4</v>
      </c>
      <c r="K7" s="89">
        <v>5</v>
      </c>
    </row>
    <row r="8" spans="2:12" ht="38.65" customHeight="1">
      <c r="B8" s="522"/>
      <c r="C8" s="525"/>
      <c r="D8" s="529" t="s">
        <v>1</v>
      </c>
      <c r="E8" s="38" t="s">
        <v>65</v>
      </c>
      <c r="F8" s="94">
        <v>0</v>
      </c>
      <c r="G8" s="95" t="s">
        <v>86</v>
      </c>
      <c r="H8" s="90" t="s">
        <v>212</v>
      </c>
      <c r="I8" s="108">
        <v>6</v>
      </c>
      <c r="J8" s="109" t="s">
        <v>4</v>
      </c>
      <c r="K8" s="9">
        <v>7</v>
      </c>
    </row>
    <row r="9" spans="2:12" ht="38.65" customHeight="1">
      <c r="B9" s="522"/>
      <c r="C9" s="526"/>
      <c r="D9" s="529"/>
      <c r="E9" s="38" t="s">
        <v>66</v>
      </c>
      <c r="F9" s="94">
        <v>320</v>
      </c>
      <c r="G9" s="95" t="s">
        <v>86</v>
      </c>
      <c r="H9" s="90">
        <v>536</v>
      </c>
      <c r="I9" s="108">
        <v>4</v>
      </c>
      <c r="J9" s="109" t="s">
        <v>4</v>
      </c>
      <c r="K9" s="9">
        <v>5</v>
      </c>
    </row>
    <row r="10" spans="2:12" ht="38.1" customHeight="1">
      <c r="B10" s="522"/>
      <c r="C10" s="99" t="s">
        <v>179</v>
      </c>
      <c r="D10" s="564" t="s">
        <v>209</v>
      </c>
      <c r="E10" s="565"/>
      <c r="F10" s="94">
        <v>0</v>
      </c>
      <c r="G10" s="95" t="s">
        <v>86</v>
      </c>
      <c r="H10" s="90">
        <v>15</v>
      </c>
      <c r="I10" s="543">
        <v>6</v>
      </c>
      <c r="J10" s="544"/>
      <c r="K10" s="545"/>
    </row>
    <row r="11" spans="2:12" ht="19.350000000000001" customHeight="1">
      <c r="B11" s="522"/>
      <c r="C11" s="510" t="s">
        <v>67</v>
      </c>
      <c r="D11" s="511"/>
      <c r="E11" s="512"/>
      <c r="F11" s="549" t="s">
        <v>206</v>
      </c>
      <c r="G11" s="551" t="s">
        <v>86</v>
      </c>
      <c r="H11" s="553" t="s">
        <v>207</v>
      </c>
      <c r="I11" s="575" t="s">
        <v>67</v>
      </c>
      <c r="J11" s="576"/>
      <c r="K11" s="577"/>
    </row>
    <row r="12" spans="2:12" ht="19.350000000000001" customHeight="1">
      <c r="B12" s="522"/>
      <c r="C12" s="530"/>
      <c r="D12" s="531"/>
      <c r="E12" s="532"/>
      <c r="F12" s="550"/>
      <c r="G12" s="552"/>
      <c r="H12" s="554"/>
      <c r="I12" s="578"/>
      <c r="J12" s="579"/>
      <c r="K12" s="580"/>
    </row>
    <row r="13" spans="2:12" ht="38.65" customHeight="1" thickBot="1">
      <c r="B13" s="523"/>
      <c r="C13" s="101" t="s">
        <v>183</v>
      </c>
      <c r="D13" s="516" t="s">
        <v>184</v>
      </c>
      <c r="E13" s="517"/>
      <c r="F13" s="133">
        <v>0.4</v>
      </c>
      <c r="G13" s="134" t="s">
        <v>86</v>
      </c>
      <c r="H13" s="135" t="s">
        <v>203</v>
      </c>
      <c r="I13" s="581">
        <v>20</v>
      </c>
      <c r="J13" s="582"/>
      <c r="K13" s="583"/>
    </row>
    <row r="14" spans="2:12" ht="38.65" customHeight="1">
      <c r="B14" s="521">
        <v>44316</v>
      </c>
      <c r="C14" s="524" t="s">
        <v>0</v>
      </c>
      <c r="D14" s="527" t="s">
        <v>2</v>
      </c>
      <c r="E14" s="103" t="s">
        <v>65</v>
      </c>
      <c r="F14" s="126">
        <v>4</v>
      </c>
      <c r="G14" s="127" t="s">
        <v>86</v>
      </c>
      <c r="H14" s="128">
        <v>67</v>
      </c>
      <c r="I14" s="147">
        <v>5</v>
      </c>
      <c r="J14" s="148" t="s">
        <v>4</v>
      </c>
      <c r="K14" s="143">
        <v>6</v>
      </c>
      <c r="L14" s="122"/>
    </row>
    <row r="15" spans="2:12" ht="38.65" customHeight="1">
      <c r="B15" s="522"/>
      <c r="C15" s="525"/>
      <c r="D15" s="528"/>
      <c r="E15" s="38" t="s">
        <v>66</v>
      </c>
      <c r="F15" s="94">
        <v>0</v>
      </c>
      <c r="G15" s="95" t="s">
        <v>86</v>
      </c>
      <c r="H15" s="90">
        <v>37</v>
      </c>
      <c r="I15" s="112">
        <v>4</v>
      </c>
      <c r="J15" s="113" t="s">
        <v>4</v>
      </c>
      <c r="K15" s="89">
        <v>5</v>
      </c>
    </row>
    <row r="16" spans="2:12" ht="38.65" customHeight="1">
      <c r="B16" s="522"/>
      <c r="C16" s="525"/>
      <c r="D16" s="529" t="s">
        <v>1</v>
      </c>
      <c r="E16" s="38" t="s">
        <v>65</v>
      </c>
      <c r="F16" s="15">
        <v>465</v>
      </c>
      <c r="G16" s="16" t="s">
        <v>86</v>
      </c>
      <c r="H16" s="6" t="s">
        <v>212</v>
      </c>
      <c r="I16" s="108">
        <v>6</v>
      </c>
      <c r="J16" s="109" t="s">
        <v>4</v>
      </c>
      <c r="K16" s="9">
        <v>7</v>
      </c>
    </row>
    <row r="17" spans="2:11" ht="38.65" customHeight="1">
      <c r="B17" s="522"/>
      <c r="C17" s="526"/>
      <c r="D17" s="529"/>
      <c r="E17" s="38" t="s">
        <v>66</v>
      </c>
      <c r="F17" s="15">
        <v>0</v>
      </c>
      <c r="G17" s="16" t="s">
        <v>86</v>
      </c>
      <c r="H17" s="6">
        <v>536</v>
      </c>
      <c r="I17" s="108">
        <v>4</v>
      </c>
      <c r="J17" s="109" t="s">
        <v>4</v>
      </c>
      <c r="K17" s="9">
        <v>5</v>
      </c>
    </row>
    <row r="18" spans="2:11" ht="38.65" customHeight="1">
      <c r="B18" s="522"/>
      <c r="C18" s="99" t="s">
        <v>179</v>
      </c>
      <c r="D18" s="564" t="s">
        <v>209</v>
      </c>
      <c r="E18" s="565"/>
      <c r="F18" s="94">
        <v>0</v>
      </c>
      <c r="G18" s="95" t="s">
        <v>86</v>
      </c>
      <c r="H18" s="90">
        <v>15</v>
      </c>
      <c r="I18" s="543">
        <v>6</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19</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DEF48-6764-470E-A7EE-F4D1D864AB84}">
  <sheetPr>
    <pageSetUpPr fitToPage="1"/>
  </sheetPr>
  <dimension ref="B2:K27"/>
  <sheetViews>
    <sheetView showGridLines="0" view="pageBreakPreview" zoomScale="55" zoomScaleNormal="70" zoomScaleSheetLayoutView="55" zoomScalePageLayoutView="70" workbookViewId="0">
      <selection activeCell="F11" sqref="F11:F1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44313</v>
      </c>
      <c r="C6" s="524" t="s">
        <v>0</v>
      </c>
      <c r="D6" s="527" t="s">
        <v>2</v>
      </c>
      <c r="E6" s="103" t="s">
        <v>65</v>
      </c>
      <c r="F6" s="126">
        <v>27</v>
      </c>
      <c r="G6" s="127" t="s">
        <v>86</v>
      </c>
      <c r="H6" s="146">
        <v>67</v>
      </c>
      <c r="I6" s="147">
        <v>5</v>
      </c>
      <c r="J6" s="148" t="s">
        <v>4</v>
      </c>
      <c r="K6" s="143">
        <v>6</v>
      </c>
    </row>
    <row r="7" spans="2:11" ht="38.65" customHeight="1">
      <c r="B7" s="522"/>
      <c r="C7" s="525"/>
      <c r="D7" s="528"/>
      <c r="E7" s="38" t="s">
        <v>66</v>
      </c>
      <c r="F7" s="94">
        <v>0</v>
      </c>
      <c r="G7" s="95" t="s">
        <v>86</v>
      </c>
      <c r="H7" s="111">
        <v>37</v>
      </c>
      <c r="I7" s="112">
        <v>4</v>
      </c>
      <c r="J7" s="113" t="s">
        <v>4</v>
      </c>
      <c r="K7" s="89">
        <v>5</v>
      </c>
    </row>
    <row r="8" spans="2:11" ht="38.65" customHeight="1">
      <c r="B8" s="522"/>
      <c r="C8" s="525"/>
      <c r="D8" s="529" t="s">
        <v>1</v>
      </c>
      <c r="E8" s="38" t="s">
        <v>65</v>
      </c>
      <c r="F8" s="94">
        <v>217</v>
      </c>
      <c r="G8" s="95" t="s">
        <v>86</v>
      </c>
      <c r="H8" s="111" t="s">
        <v>212</v>
      </c>
      <c r="I8" s="108">
        <v>5</v>
      </c>
      <c r="J8" s="109" t="s">
        <v>4</v>
      </c>
      <c r="K8" s="9">
        <v>6</v>
      </c>
    </row>
    <row r="9" spans="2:11" ht="38.65" customHeight="1">
      <c r="B9" s="522"/>
      <c r="C9" s="526"/>
      <c r="D9" s="529"/>
      <c r="E9" s="38" t="s">
        <v>66</v>
      </c>
      <c r="F9" s="94">
        <v>0</v>
      </c>
      <c r="G9" s="95" t="s">
        <v>86</v>
      </c>
      <c r="H9" s="111">
        <v>536</v>
      </c>
      <c r="I9" s="108">
        <v>4</v>
      </c>
      <c r="J9" s="109" t="s">
        <v>4</v>
      </c>
      <c r="K9" s="9">
        <v>5</v>
      </c>
    </row>
    <row r="10" spans="2:11" ht="38.1" customHeight="1">
      <c r="B10" s="522"/>
      <c r="C10" s="99" t="s">
        <v>179</v>
      </c>
      <c r="D10" s="564" t="s">
        <v>209</v>
      </c>
      <c r="E10" s="565"/>
      <c r="F10" s="94">
        <v>14</v>
      </c>
      <c r="G10" s="95" t="s">
        <v>86</v>
      </c>
      <c r="H10" s="111">
        <v>15</v>
      </c>
      <c r="I10" s="543">
        <v>6</v>
      </c>
      <c r="J10" s="544"/>
      <c r="K10" s="545"/>
    </row>
    <row r="11" spans="2:11" ht="19.350000000000001" customHeight="1">
      <c r="B11" s="522"/>
      <c r="C11" s="510" t="s">
        <v>67</v>
      </c>
      <c r="D11" s="511"/>
      <c r="E11" s="512"/>
      <c r="F11" s="549" t="s">
        <v>206</v>
      </c>
      <c r="G11" s="551" t="s">
        <v>86</v>
      </c>
      <c r="H11" s="586" t="s">
        <v>207</v>
      </c>
      <c r="I11" s="575" t="s">
        <v>67</v>
      </c>
      <c r="J11" s="576"/>
      <c r="K11" s="577"/>
    </row>
    <row r="12" spans="2:11" ht="19.350000000000001" customHeight="1">
      <c r="B12" s="522"/>
      <c r="C12" s="530"/>
      <c r="D12" s="531"/>
      <c r="E12" s="532"/>
      <c r="F12" s="550"/>
      <c r="G12" s="552"/>
      <c r="H12" s="587"/>
      <c r="I12" s="578"/>
      <c r="J12" s="579"/>
      <c r="K12" s="580"/>
    </row>
    <row r="13" spans="2:11" ht="38.65" customHeight="1" thickBot="1">
      <c r="B13" s="523"/>
      <c r="C13" s="101" t="s">
        <v>183</v>
      </c>
      <c r="D13" s="516" t="s">
        <v>184</v>
      </c>
      <c r="E13" s="517"/>
      <c r="F13" s="133" t="s">
        <v>67</v>
      </c>
      <c r="G13" s="134" t="s">
        <v>86</v>
      </c>
      <c r="H13" s="149" t="s">
        <v>203</v>
      </c>
      <c r="I13" s="581">
        <v>18</v>
      </c>
      <c r="J13" s="582"/>
      <c r="K13" s="583"/>
    </row>
    <row r="14" spans="2:11" ht="38.65" customHeight="1">
      <c r="B14" s="521">
        <v>44312</v>
      </c>
      <c r="C14" s="524" t="s">
        <v>0</v>
      </c>
      <c r="D14" s="527" t="s">
        <v>2</v>
      </c>
      <c r="E14" s="103" t="s">
        <v>65</v>
      </c>
      <c r="F14" s="126">
        <v>8</v>
      </c>
      <c r="G14" s="127" t="s">
        <v>86</v>
      </c>
      <c r="H14" s="146">
        <v>67</v>
      </c>
      <c r="I14" s="147">
        <v>5</v>
      </c>
      <c r="J14" s="148" t="s">
        <v>4</v>
      </c>
      <c r="K14" s="143">
        <v>6</v>
      </c>
    </row>
    <row r="15" spans="2:11" ht="38.65" customHeight="1">
      <c r="B15" s="522"/>
      <c r="C15" s="525"/>
      <c r="D15" s="528"/>
      <c r="E15" s="38" t="s">
        <v>66</v>
      </c>
      <c r="F15" s="94">
        <v>0</v>
      </c>
      <c r="G15" s="95" t="s">
        <v>86</v>
      </c>
      <c r="H15" s="111">
        <v>37</v>
      </c>
      <c r="I15" s="112">
        <v>4</v>
      </c>
      <c r="J15" s="113" t="s">
        <v>4</v>
      </c>
      <c r="K15" s="89">
        <v>5</v>
      </c>
    </row>
    <row r="16" spans="2:11" ht="38.65" customHeight="1">
      <c r="B16" s="522"/>
      <c r="C16" s="525"/>
      <c r="D16" s="529" t="s">
        <v>1</v>
      </c>
      <c r="E16" s="38" t="s">
        <v>65</v>
      </c>
      <c r="F16" s="15">
        <v>268</v>
      </c>
      <c r="G16" s="16" t="s">
        <v>86</v>
      </c>
      <c r="H16" s="107" t="s">
        <v>212</v>
      </c>
      <c r="I16" s="108">
        <v>5</v>
      </c>
      <c r="J16" s="109" t="s">
        <v>4</v>
      </c>
      <c r="K16" s="9">
        <v>6</v>
      </c>
    </row>
    <row r="17" spans="2:11" ht="38.65" customHeight="1">
      <c r="B17" s="522"/>
      <c r="C17" s="526"/>
      <c r="D17" s="529"/>
      <c r="E17" s="38" t="s">
        <v>66</v>
      </c>
      <c r="F17" s="15">
        <v>428</v>
      </c>
      <c r="G17" s="16" t="s">
        <v>86</v>
      </c>
      <c r="H17" s="107">
        <v>536</v>
      </c>
      <c r="I17" s="108">
        <v>4</v>
      </c>
      <c r="J17" s="109" t="s">
        <v>4</v>
      </c>
      <c r="K17" s="9">
        <v>5</v>
      </c>
    </row>
    <row r="18" spans="2:11" ht="38.65" customHeight="1">
      <c r="B18" s="522"/>
      <c r="C18" s="99" t="s">
        <v>179</v>
      </c>
      <c r="D18" s="564" t="s">
        <v>209</v>
      </c>
      <c r="E18" s="565"/>
      <c r="F18" s="94">
        <v>0</v>
      </c>
      <c r="G18" s="95" t="s">
        <v>86</v>
      </c>
      <c r="H18" s="111">
        <v>15</v>
      </c>
      <c r="I18" s="543">
        <v>5</v>
      </c>
      <c r="J18" s="544"/>
      <c r="K18" s="545"/>
    </row>
    <row r="19" spans="2:11" ht="38.65" customHeight="1">
      <c r="B19" s="522"/>
      <c r="C19" s="510" t="s">
        <v>67</v>
      </c>
      <c r="D19" s="511"/>
      <c r="E19" s="512"/>
      <c r="F19" s="144" t="s">
        <v>206</v>
      </c>
      <c r="G19" s="145" t="s">
        <v>86</v>
      </c>
      <c r="H19" s="115" t="s">
        <v>207</v>
      </c>
      <c r="I19" s="575" t="s">
        <v>67</v>
      </c>
      <c r="J19" s="576"/>
      <c r="K19" s="577"/>
    </row>
    <row r="20" spans="2:11" ht="38.65" customHeight="1" thickBot="1">
      <c r="B20" s="523"/>
      <c r="C20" s="101" t="s">
        <v>183</v>
      </c>
      <c r="D20" s="516" t="s">
        <v>184</v>
      </c>
      <c r="E20" s="517"/>
      <c r="F20" s="133">
        <v>0</v>
      </c>
      <c r="G20" s="134" t="s">
        <v>86</v>
      </c>
      <c r="H20" s="149" t="s">
        <v>203</v>
      </c>
      <c r="I20" s="581">
        <v>18</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1EB0A-B560-4EF4-A6D6-3CD9119005A0}">
  <sheetPr>
    <pageSetUpPr fitToPage="1"/>
  </sheetPr>
  <dimension ref="B2:K27"/>
  <sheetViews>
    <sheetView showGridLines="0" view="pageBreakPreview" zoomScale="55" zoomScaleNormal="70" zoomScaleSheetLayoutView="55" zoomScalePageLayoutView="70" workbookViewId="0">
      <selection activeCell="F9" sqref="F9"/>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44311</v>
      </c>
      <c r="C6" s="524" t="s">
        <v>0</v>
      </c>
      <c r="D6" s="527" t="s">
        <v>2</v>
      </c>
      <c r="E6" s="103" t="s">
        <v>65</v>
      </c>
      <c r="F6" s="150">
        <v>62</v>
      </c>
      <c r="G6" s="127" t="s">
        <v>86</v>
      </c>
      <c r="H6" s="146">
        <v>67</v>
      </c>
      <c r="I6" s="147">
        <v>5</v>
      </c>
      <c r="J6" s="148" t="s">
        <v>4</v>
      </c>
      <c r="K6" s="143">
        <v>6</v>
      </c>
    </row>
    <row r="7" spans="2:11" ht="38.65" customHeight="1">
      <c r="B7" s="522"/>
      <c r="C7" s="525"/>
      <c r="D7" s="528"/>
      <c r="E7" s="38" t="s">
        <v>66</v>
      </c>
      <c r="F7" s="110">
        <v>0</v>
      </c>
      <c r="G7" s="95" t="s">
        <v>86</v>
      </c>
      <c r="H7" s="111">
        <v>37</v>
      </c>
      <c r="I7" s="112">
        <v>4</v>
      </c>
      <c r="J7" s="113" t="s">
        <v>4</v>
      </c>
      <c r="K7" s="89">
        <v>5</v>
      </c>
    </row>
    <row r="8" spans="2:11" ht="38.65" customHeight="1">
      <c r="B8" s="522"/>
      <c r="C8" s="525"/>
      <c r="D8" s="529" t="s">
        <v>1</v>
      </c>
      <c r="E8" s="38" t="s">
        <v>65</v>
      </c>
      <c r="F8" s="110">
        <v>1401</v>
      </c>
      <c r="G8" s="95" t="s">
        <v>86</v>
      </c>
      <c r="H8" s="111" t="s">
        <v>212</v>
      </c>
      <c r="I8" s="108">
        <v>5</v>
      </c>
      <c r="J8" s="109" t="s">
        <v>4</v>
      </c>
      <c r="K8" s="9">
        <v>6</v>
      </c>
    </row>
    <row r="9" spans="2:11" ht="38.65" customHeight="1">
      <c r="B9" s="522"/>
      <c r="C9" s="526"/>
      <c r="D9" s="529"/>
      <c r="E9" s="38" t="s">
        <v>66</v>
      </c>
      <c r="F9" s="110">
        <v>0</v>
      </c>
      <c r="G9" s="95" t="s">
        <v>86</v>
      </c>
      <c r="H9" s="111">
        <v>536</v>
      </c>
      <c r="I9" s="108">
        <v>3</v>
      </c>
      <c r="J9" s="109" t="s">
        <v>4</v>
      </c>
      <c r="K9" s="9">
        <v>4</v>
      </c>
    </row>
    <row r="10" spans="2:11" ht="38.1" customHeight="1">
      <c r="B10" s="522"/>
      <c r="C10" s="99" t="s">
        <v>179</v>
      </c>
      <c r="D10" s="564" t="s">
        <v>209</v>
      </c>
      <c r="E10" s="565"/>
      <c r="F10" s="110">
        <v>14</v>
      </c>
      <c r="G10" s="95" t="s">
        <v>86</v>
      </c>
      <c r="H10" s="111">
        <v>15</v>
      </c>
      <c r="I10" s="543">
        <v>5</v>
      </c>
      <c r="J10" s="544"/>
      <c r="K10" s="545"/>
    </row>
    <row r="11" spans="2:11" ht="19.350000000000001" customHeight="1">
      <c r="B11" s="522"/>
      <c r="C11" s="510" t="s">
        <v>67</v>
      </c>
      <c r="D11" s="511"/>
      <c r="E11" s="512"/>
      <c r="F11" s="584" t="s">
        <v>206</v>
      </c>
      <c r="G11" s="551" t="s">
        <v>86</v>
      </c>
      <c r="H11" s="586" t="s">
        <v>207</v>
      </c>
      <c r="I11" s="575" t="s">
        <v>67</v>
      </c>
      <c r="J11" s="576"/>
      <c r="K11" s="577"/>
    </row>
    <row r="12" spans="2:11" ht="19.350000000000001" customHeight="1">
      <c r="B12" s="522"/>
      <c r="C12" s="530"/>
      <c r="D12" s="531"/>
      <c r="E12" s="532"/>
      <c r="F12" s="585"/>
      <c r="G12" s="552"/>
      <c r="H12" s="587"/>
      <c r="I12" s="578"/>
      <c r="J12" s="579"/>
      <c r="K12" s="580"/>
    </row>
    <row r="13" spans="2:11" ht="38.65" customHeight="1" thickBot="1">
      <c r="B13" s="523"/>
      <c r="C13" s="101" t="s">
        <v>183</v>
      </c>
      <c r="D13" s="516" t="s">
        <v>184</v>
      </c>
      <c r="E13" s="517"/>
      <c r="F13" s="151">
        <v>0.2</v>
      </c>
      <c r="G13" s="134" t="s">
        <v>86</v>
      </c>
      <c r="H13" s="149" t="s">
        <v>203</v>
      </c>
      <c r="I13" s="581">
        <v>17</v>
      </c>
      <c r="J13" s="582"/>
      <c r="K13" s="583"/>
    </row>
    <row r="14" spans="2:11" ht="38.65" customHeight="1">
      <c r="B14" s="521">
        <v>44310</v>
      </c>
      <c r="C14" s="524" t="s">
        <v>0</v>
      </c>
      <c r="D14" s="527" t="s">
        <v>2</v>
      </c>
      <c r="E14" s="103" t="s">
        <v>65</v>
      </c>
      <c r="F14" s="150">
        <v>62</v>
      </c>
      <c r="G14" s="127" t="s">
        <v>86</v>
      </c>
      <c r="H14" s="146">
        <v>67</v>
      </c>
      <c r="I14" s="147">
        <v>4</v>
      </c>
      <c r="J14" s="148" t="s">
        <v>4</v>
      </c>
      <c r="K14" s="143">
        <v>5</v>
      </c>
    </row>
    <row r="15" spans="2:11" ht="38.65" customHeight="1">
      <c r="B15" s="522"/>
      <c r="C15" s="525"/>
      <c r="D15" s="528"/>
      <c r="E15" s="38" t="s">
        <v>66</v>
      </c>
      <c r="F15" s="110">
        <v>0</v>
      </c>
      <c r="G15" s="95" t="s">
        <v>86</v>
      </c>
      <c r="H15" s="111">
        <v>37</v>
      </c>
      <c r="I15" s="112">
        <v>4</v>
      </c>
      <c r="J15" s="113" t="s">
        <v>4</v>
      </c>
      <c r="K15" s="89">
        <v>5</v>
      </c>
    </row>
    <row r="16" spans="2:11" ht="38.65" customHeight="1">
      <c r="B16" s="522"/>
      <c r="C16" s="525"/>
      <c r="D16" s="529" t="s">
        <v>1</v>
      </c>
      <c r="E16" s="38" t="s">
        <v>65</v>
      </c>
      <c r="F16" s="26">
        <v>1403</v>
      </c>
      <c r="G16" s="16" t="s">
        <v>86</v>
      </c>
      <c r="H16" s="107" t="s">
        <v>212</v>
      </c>
      <c r="I16" s="108">
        <v>4</v>
      </c>
      <c r="J16" s="109" t="s">
        <v>4</v>
      </c>
      <c r="K16" s="9">
        <v>5</v>
      </c>
    </row>
    <row r="17" spans="2:11" ht="38.65" customHeight="1">
      <c r="B17" s="522"/>
      <c r="C17" s="526"/>
      <c r="D17" s="529"/>
      <c r="E17" s="38" t="s">
        <v>66</v>
      </c>
      <c r="F17" s="26">
        <v>0</v>
      </c>
      <c r="G17" s="16" t="s">
        <v>86</v>
      </c>
      <c r="H17" s="107">
        <v>536</v>
      </c>
      <c r="I17" s="108">
        <v>3</v>
      </c>
      <c r="J17" s="109" t="s">
        <v>4</v>
      </c>
      <c r="K17" s="9">
        <v>4</v>
      </c>
    </row>
    <row r="18" spans="2:11" ht="38.65" customHeight="1">
      <c r="B18" s="522"/>
      <c r="C18" s="99" t="s">
        <v>179</v>
      </c>
      <c r="D18" s="564" t="s">
        <v>209</v>
      </c>
      <c r="E18" s="565"/>
      <c r="F18" s="110">
        <v>14</v>
      </c>
      <c r="G18" s="95" t="s">
        <v>86</v>
      </c>
      <c r="H18" s="111">
        <v>15</v>
      </c>
      <c r="I18" s="543">
        <v>4</v>
      </c>
      <c r="J18" s="544"/>
      <c r="K18" s="545"/>
    </row>
    <row r="19" spans="2:11" ht="38.65" customHeight="1">
      <c r="B19" s="522"/>
      <c r="C19" s="510" t="s">
        <v>67</v>
      </c>
      <c r="D19" s="511"/>
      <c r="E19" s="512"/>
      <c r="F19" s="152" t="s">
        <v>206</v>
      </c>
      <c r="G19" s="145" t="s">
        <v>86</v>
      </c>
      <c r="H19" s="115" t="s">
        <v>207</v>
      </c>
      <c r="I19" s="543" t="s">
        <v>67</v>
      </c>
      <c r="J19" s="544"/>
      <c r="K19" s="545"/>
    </row>
    <row r="20" spans="2:11" ht="38.65" customHeight="1" thickBot="1">
      <c r="B20" s="523"/>
      <c r="C20" s="101" t="s">
        <v>183</v>
      </c>
      <c r="D20" s="516" t="s">
        <v>184</v>
      </c>
      <c r="E20" s="517"/>
      <c r="F20" s="151" t="s">
        <v>67</v>
      </c>
      <c r="G20" s="134" t="s">
        <v>86</v>
      </c>
      <c r="H20" s="149" t="s">
        <v>203</v>
      </c>
      <c r="I20" s="581">
        <v>16</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01978-24F5-49EC-9FB4-DCD7984002DB}">
  <sheetPr>
    <pageSetUpPr fitToPage="1"/>
  </sheetPr>
  <dimension ref="B2:K27"/>
  <sheetViews>
    <sheetView showGridLines="0" view="pageBreakPreview" zoomScale="70" zoomScaleNormal="70" zoomScaleSheetLayoutView="70" zoomScalePageLayoutView="70" workbookViewId="0">
      <selection activeCell="B2" sqref="B2:K2"/>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44309</v>
      </c>
      <c r="C6" s="524" t="s">
        <v>0</v>
      </c>
      <c r="D6" s="527" t="s">
        <v>2</v>
      </c>
      <c r="E6" s="103" t="s">
        <v>65</v>
      </c>
      <c r="F6" s="150">
        <v>0</v>
      </c>
      <c r="G6" s="127" t="s">
        <v>86</v>
      </c>
      <c r="H6" s="146">
        <v>67</v>
      </c>
      <c r="I6" s="147">
        <v>3</v>
      </c>
      <c r="J6" s="148" t="s">
        <v>4</v>
      </c>
      <c r="K6" s="143">
        <v>4</v>
      </c>
    </row>
    <row r="7" spans="2:11" ht="38.65" customHeight="1">
      <c r="B7" s="522"/>
      <c r="C7" s="525"/>
      <c r="D7" s="528"/>
      <c r="E7" s="38" t="s">
        <v>66</v>
      </c>
      <c r="F7" s="110">
        <v>37</v>
      </c>
      <c r="G7" s="95" t="s">
        <v>86</v>
      </c>
      <c r="H7" s="111">
        <v>37</v>
      </c>
      <c r="I7" s="112">
        <v>4</v>
      </c>
      <c r="J7" s="113" t="s">
        <v>4</v>
      </c>
      <c r="K7" s="89">
        <v>5</v>
      </c>
    </row>
    <row r="8" spans="2:11" ht="38.65" customHeight="1">
      <c r="B8" s="522"/>
      <c r="C8" s="525"/>
      <c r="D8" s="529" t="s">
        <v>1</v>
      </c>
      <c r="E8" s="38" t="s">
        <v>65</v>
      </c>
      <c r="F8" s="110">
        <v>0</v>
      </c>
      <c r="G8" s="95" t="s">
        <v>86</v>
      </c>
      <c r="H8" s="111" t="s">
        <v>212</v>
      </c>
      <c r="I8" s="108">
        <v>3</v>
      </c>
      <c r="J8" s="109" t="s">
        <v>4</v>
      </c>
      <c r="K8" s="9">
        <v>4</v>
      </c>
    </row>
    <row r="9" spans="2:11" ht="38.65" customHeight="1">
      <c r="B9" s="522"/>
      <c r="C9" s="526"/>
      <c r="D9" s="529"/>
      <c r="E9" s="38" t="s">
        <v>66</v>
      </c>
      <c r="F9" s="110">
        <v>0</v>
      </c>
      <c r="G9" s="95" t="s">
        <v>86</v>
      </c>
      <c r="H9" s="111">
        <v>536</v>
      </c>
      <c r="I9" s="108">
        <v>3</v>
      </c>
      <c r="J9" s="109" t="s">
        <v>4</v>
      </c>
      <c r="K9" s="9">
        <v>4</v>
      </c>
    </row>
    <row r="10" spans="2:11" ht="38.1" customHeight="1">
      <c r="B10" s="522"/>
      <c r="C10" s="99" t="s">
        <v>179</v>
      </c>
      <c r="D10" s="564" t="s">
        <v>209</v>
      </c>
      <c r="E10" s="565"/>
      <c r="F10" s="110">
        <v>0</v>
      </c>
      <c r="G10" s="95" t="s">
        <v>86</v>
      </c>
      <c r="H10" s="111">
        <v>15</v>
      </c>
      <c r="I10" s="543">
        <v>3</v>
      </c>
      <c r="J10" s="544"/>
      <c r="K10" s="545"/>
    </row>
    <row r="11" spans="2:11" ht="19.350000000000001" customHeight="1">
      <c r="B11" s="522"/>
      <c r="C11" s="510" t="s">
        <v>67</v>
      </c>
      <c r="D11" s="511"/>
      <c r="E11" s="512"/>
      <c r="F11" s="584" t="s">
        <v>206</v>
      </c>
      <c r="G11" s="551" t="s">
        <v>86</v>
      </c>
      <c r="H11" s="586" t="s">
        <v>207</v>
      </c>
      <c r="I11" s="575" t="s">
        <v>67</v>
      </c>
      <c r="J11" s="576"/>
      <c r="K11" s="577"/>
    </row>
    <row r="12" spans="2:11" ht="19.350000000000001" customHeight="1">
      <c r="B12" s="522"/>
      <c r="C12" s="530"/>
      <c r="D12" s="531"/>
      <c r="E12" s="532"/>
      <c r="F12" s="585"/>
      <c r="G12" s="552"/>
      <c r="H12" s="587"/>
      <c r="I12" s="578"/>
      <c r="J12" s="579"/>
      <c r="K12" s="580"/>
    </row>
    <row r="13" spans="2:11" ht="38.65" customHeight="1" thickBot="1">
      <c r="B13" s="523"/>
      <c r="C13" s="101" t="s">
        <v>183</v>
      </c>
      <c r="D13" s="516" t="s">
        <v>184</v>
      </c>
      <c r="E13" s="517"/>
      <c r="F13" s="151">
        <v>0</v>
      </c>
      <c r="G13" s="134" t="s">
        <v>86</v>
      </c>
      <c r="H13" s="149" t="s">
        <v>203</v>
      </c>
      <c r="I13" s="581">
        <v>16</v>
      </c>
      <c r="J13" s="582"/>
      <c r="K13" s="583"/>
    </row>
    <row r="14" spans="2:11" ht="38.65" customHeight="1">
      <c r="B14" s="521">
        <v>44308</v>
      </c>
      <c r="C14" s="524" t="s">
        <v>0</v>
      </c>
      <c r="D14" s="527" t="s">
        <v>2</v>
      </c>
      <c r="E14" s="103" t="s">
        <v>65</v>
      </c>
      <c r="F14" s="126">
        <v>0</v>
      </c>
      <c r="G14" s="127" t="s">
        <v>86</v>
      </c>
      <c r="H14" s="128">
        <v>67</v>
      </c>
      <c r="I14" s="141">
        <v>3</v>
      </c>
      <c r="J14" s="142" t="s">
        <v>4</v>
      </c>
      <c r="K14" s="143">
        <v>4</v>
      </c>
    </row>
    <row r="15" spans="2:11" ht="38.65" customHeight="1">
      <c r="B15" s="522"/>
      <c r="C15" s="525"/>
      <c r="D15" s="528"/>
      <c r="E15" s="38" t="s">
        <v>66</v>
      </c>
      <c r="F15" s="94">
        <v>23</v>
      </c>
      <c r="G15" s="95" t="s">
        <v>86</v>
      </c>
      <c r="H15" s="90">
        <v>37</v>
      </c>
      <c r="I15" s="87">
        <v>3</v>
      </c>
      <c r="J15" s="88" t="s">
        <v>4</v>
      </c>
      <c r="K15" s="89">
        <v>4</v>
      </c>
    </row>
    <row r="16" spans="2:11" ht="38.65" customHeight="1">
      <c r="B16" s="522"/>
      <c r="C16" s="525"/>
      <c r="D16" s="529" t="s">
        <v>1</v>
      </c>
      <c r="E16" s="38" t="s">
        <v>65</v>
      </c>
      <c r="F16" s="15">
        <v>0</v>
      </c>
      <c r="G16" s="16" t="s">
        <v>86</v>
      </c>
      <c r="H16" s="6" t="s">
        <v>212</v>
      </c>
      <c r="I16" s="8">
        <v>3</v>
      </c>
      <c r="J16" s="102" t="s">
        <v>4</v>
      </c>
      <c r="K16" s="9">
        <v>4</v>
      </c>
    </row>
    <row r="17" spans="2:11" ht="38.65" customHeight="1">
      <c r="B17" s="522"/>
      <c r="C17" s="526"/>
      <c r="D17" s="529"/>
      <c r="E17" s="38" t="s">
        <v>66</v>
      </c>
      <c r="F17" s="15">
        <v>319</v>
      </c>
      <c r="G17" s="16" t="s">
        <v>86</v>
      </c>
      <c r="H17" s="6">
        <v>536</v>
      </c>
      <c r="I17" s="8">
        <v>3</v>
      </c>
      <c r="J17" s="102" t="s">
        <v>4</v>
      </c>
      <c r="K17" s="9">
        <v>4</v>
      </c>
    </row>
    <row r="18" spans="2:11" ht="38.65" customHeight="1">
      <c r="B18" s="522"/>
      <c r="C18" s="99" t="s">
        <v>179</v>
      </c>
      <c r="D18" s="564" t="s">
        <v>209</v>
      </c>
      <c r="E18" s="565"/>
      <c r="F18" s="94">
        <v>0</v>
      </c>
      <c r="G18" s="95" t="s">
        <v>86</v>
      </c>
      <c r="H18" s="90">
        <v>15</v>
      </c>
      <c r="I18" s="543">
        <v>3</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15</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7AC3B-308A-47E9-B49F-9125CE5BE0E9}">
  <sheetPr>
    <pageSetUpPr fitToPage="1"/>
  </sheetPr>
  <dimension ref="B2:K27"/>
  <sheetViews>
    <sheetView showGridLines="0" view="pageBreakPreview" zoomScale="70" zoomScaleNormal="70" zoomScaleSheetLayoutView="70" zoomScalePageLayoutView="70" workbookViewId="0">
      <selection activeCell="L4" sqref="L4"/>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44307</v>
      </c>
      <c r="C6" s="524" t="s">
        <v>0</v>
      </c>
      <c r="D6" s="527" t="s">
        <v>2</v>
      </c>
      <c r="E6" s="103" t="s">
        <v>65</v>
      </c>
      <c r="F6" s="126">
        <v>0</v>
      </c>
      <c r="G6" s="127" t="s">
        <v>86</v>
      </c>
      <c r="H6" s="128">
        <v>67</v>
      </c>
      <c r="I6" s="141">
        <v>3</v>
      </c>
      <c r="J6" s="142" t="s">
        <v>4</v>
      </c>
      <c r="K6" s="143">
        <v>4</v>
      </c>
    </row>
    <row r="7" spans="2:11" ht="38.65" customHeight="1">
      <c r="B7" s="522"/>
      <c r="C7" s="525"/>
      <c r="D7" s="528"/>
      <c r="E7" s="38" t="s">
        <v>66</v>
      </c>
      <c r="F7" s="94">
        <v>12</v>
      </c>
      <c r="G7" s="95" t="s">
        <v>86</v>
      </c>
      <c r="H7" s="90">
        <v>37</v>
      </c>
      <c r="I7" s="87">
        <v>2</v>
      </c>
      <c r="J7" s="88" t="s">
        <v>4</v>
      </c>
      <c r="K7" s="89">
        <v>3</v>
      </c>
    </row>
    <row r="8" spans="2:11" ht="38.65" customHeight="1">
      <c r="B8" s="522"/>
      <c r="C8" s="525"/>
      <c r="D8" s="529" t="s">
        <v>1</v>
      </c>
      <c r="E8" s="38" t="s">
        <v>65</v>
      </c>
      <c r="F8" s="15">
        <v>0</v>
      </c>
      <c r="G8" s="16" t="s">
        <v>86</v>
      </c>
      <c r="H8" s="6" t="s">
        <v>212</v>
      </c>
      <c r="I8" s="8">
        <v>3</v>
      </c>
      <c r="J8" s="102" t="s">
        <v>4</v>
      </c>
      <c r="K8" s="9">
        <v>4</v>
      </c>
    </row>
    <row r="9" spans="2:11" ht="38.65" customHeight="1">
      <c r="B9" s="522"/>
      <c r="C9" s="526"/>
      <c r="D9" s="529"/>
      <c r="E9" s="38" t="s">
        <v>66</v>
      </c>
      <c r="F9" s="15">
        <v>0</v>
      </c>
      <c r="G9" s="16" t="s">
        <v>86</v>
      </c>
      <c r="H9" s="6">
        <v>536</v>
      </c>
      <c r="I9" s="8">
        <v>3</v>
      </c>
      <c r="J9" s="102" t="s">
        <v>4</v>
      </c>
      <c r="K9" s="9">
        <v>4</v>
      </c>
    </row>
    <row r="10" spans="2:11" ht="38.1" customHeight="1">
      <c r="B10" s="522"/>
      <c r="C10" s="99" t="s">
        <v>179</v>
      </c>
      <c r="D10" s="564" t="s">
        <v>209</v>
      </c>
      <c r="E10" s="565"/>
      <c r="F10" s="94">
        <v>0</v>
      </c>
      <c r="G10" s="95" t="s">
        <v>86</v>
      </c>
      <c r="H10" s="90">
        <v>15</v>
      </c>
      <c r="I10" s="543">
        <v>3</v>
      </c>
      <c r="J10" s="544"/>
      <c r="K10" s="545"/>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9">
        <v>14</v>
      </c>
      <c r="J13" s="570"/>
      <c r="K13" s="571"/>
    </row>
    <row r="14" spans="2:11" ht="38.65" customHeight="1">
      <c r="B14" s="521">
        <v>44306</v>
      </c>
      <c r="C14" s="524" t="s">
        <v>0</v>
      </c>
      <c r="D14" s="527" t="s">
        <v>2</v>
      </c>
      <c r="E14" s="103" t="s">
        <v>65</v>
      </c>
      <c r="F14" s="126">
        <v>13</v>
      </c>
      <c r="G14" s="127" t="s">
        <v>86</v>
      </c>
      <c r="H14" s="128">
        <v>67</v>
      </c>
      <c r="I14" s="141">
        <v>3</v>
      </c>
      <c r="J14" s="142" t="s">
        <v>4</v>
      </c>
      <c r="K14" s="143">
        <v>4</v>
      </c>
    </row>
    <row r="15" spans="2:11" ht="38.65" customHeight="1">
      <c r="B15" s="522"/>
      <c r="C15" s="525"/>
      <c r="D15" s="528"/>
      <c r="E15" s="38" t="s">
        <v>66</v>
      </c>
      <c r="F15" s="94">
        <v>11</v>
      </c>
      <c r="G15" s="95" t="s">
        <v>86</v>
      </c>
      <c r="H15" s="90">
        <v>37</v>
      </c>
      <c r="I15" s="87">
        <v>2</v>
      </c>
      <c r="J15" s="88" t="s">
        <v>4</v>
      </c>
      <c r="K15" s="89">
        <v>3</v>
      </c>
    </row>
    <row r="16" spans="2:11" ht="38.65" customHeight="1">
      <c r="B16" s="522"/>
      <c r="C16" s="525"/>
      <c r="D16" s="529" t="s">
        <v>1</v>
      </c>
      <c r="E16" s="38" t="s">
        <v>65</v>
      </c>
      <c r="F16" s="15">
        <v>461</v>
      </c>
      <c r="G16" s="16" t="s">
        <v>86</v>
      </c>
      <c r="H16" s="6" t="s">
        <v>212</v>
      </c>
      <c r="I16" s="8">
        <v>3</v>
      </c>
      <c r="J16" s="102" t="s">
        <v>4</v>
      </c>
      <c r="K16" s="9">
        <v>4</v>
      </c>
    </row>
    <row r="17" spans="2:11" ht="38.65" customHeight="1">
      <c r="B17" s="522"/>
      <c r="C17" s="526"/>
      <c r="D17" s="529"/>
      <c r="E17" s="38" t="s">
        <v>66</v>
      </c>
      <c r="F17" s="15">
        <v>0</v>
      </c>
      <c r="G17" s="16" t="s">
        <v>86</v>
      </c>
      <c r="H17" s="6">
        <v>536</v>
      </c>
      <c r="I17" s="8">
        <v>3</v>
      </c>
      <c r="J17" s="102" t="s">
        <v>4</v>
      </c>
      <c r="K17" s="9">
        <v>4</v>
      </c>
    </row>
    <row r="18" spans="2:11" ht="38.65" customHeight="1">
      <c r="B18" s="522"/>
      <c r="C18" s="99" t="s">
        <v>179</v>
      </c>
      <c r="D18" s="564" t="s">
        <v>209</v>
      </c>
      <c r="E18" s="565"/>
      <c r="F18" s="94">
        <v>0</v>
      </c>
      <c r="G18" s="95" t="s">
        <v>86</v>
      </c>
      <c r="H18" s="90">
        <v>15</v>
      </c>
      <c r="I18" s="543">
        <v>3</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13</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46ED7-D2D3-4341-BC99-18AAC57454D2}">
  <sheetPr>
    <pageSetUpPr fitToPage="1"/>
  </sheetPr>
  <dimension ref="B2:K27"/>
  <sheetViews>
    <sheetView showGridLines="0" view="pageBreakPreview" topLeftCell="A4" zoomScale="70" zoomScaleNormal="70" zoomScaleSheetLayoutView="70" zoomScalePageLayoutView="70" workbookViewId="0">
      <selection activeCell="D18" sqref="D18:E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44305</v>
      </c>
      <c r="C6" s="524" t="s">
        <v>0</v>
      </c>
      <c r="D6" s="527" t="s">
        <v>2</v>
      </c>
      <c r="E6" s="103" t="s">
        <v>65</v>
      </c>
      <c r="F6" s="126">
        <v>16</v>
      </c>
      <c r="G6" s="127" t="s">
        <v>86</v>
      </c>
      <c r="H6" s="128">
        <v>67</v>
      </c>
      <c r="I6" s="141">
        <v>3</v>
      </c>
      <c r="J6" s="142" t="s">
        <v>4</v>
      </c>
      <c r="K6" s="143">
        <v>4</v>
      </c>
    </row>
    <row r="7" spans="2:11" ht="38.65" customHeight="1">
      <c r="B7" s="522"/>
      <c r="C7" s="525"/>
      <c r="D7" s="528"/>
      <c r="E7" s="38" t="s">
        <v>66</v>
      </c>
      <c r="F7" s="94">
        <v>0</v>
      </c>
      <c r="G7" s="95" t="s">
        <v>86</v>
      </c>
      <c r="H7" s="90">
        <v>37</v>
      </c>
      <c r="I7" s="87">
        <v>2</v>
      </c>
      <c r="J7" s="88" t="s">
        <v>4</v>
      </c>
      <c r="K7" s="89">
        <v>3</v>
      </c>
    </row>
    <row r="8" spans="2:11" ht="38.65" customHeight="1">
      <c r="B8" s="522"/>
      <c r="C8" s="525"/>
      <c r="D8" s="529" t="s">
        <v>1</v>
      </c>
      <c r="E8" s="38" t="s">
        <v>65</v>
      </c>
      <c r="F8" s="15">
        <v>479</v>
      </c>
      <c r="G8" s="16" t="s">
        <v>86</v>
      </c>
      <c r="H8" s="6" t="s">
        <v>212</v>
      </c>
      <c r="I8" s="8">
        <v>3</v>
      </c>
      <c r="J8" s="102" t="s">
        <v>4</v>
      </c>
      <c r="K8" s="9">
        <v>4</v>
      </c>
    </row>
    <row r="9" spans="2:11" ht="38.65" customHeight="1">
      <c r="B9" s="522"/>
      <c r="C9" s="526"/>
      <c r="D9" s="529"/>
      <c r="E9" s="38" t="s">
        <v>66</v>
      </c>
      <c r="F9" s="15">
        <v>0</v>
      </c>
      <c r="G9" s="16" t="s">
        <v>86</v>
      </c>
      <c r="H9" s="6">
        <v>536</v>
      </c>
      <c r="I9" s="8">
        <v>3</v>
      </c>
      <c r="J9" s="102" t="s">
        <v>4</v>
      </c>
      <c r="K9" s="9">
        <v>4</v>
      </c>
    </row>
    <row r="10" spans="2:11" ht="38.1" customHeight="1">
      <c r="B10" s="522"/>
      <c r="C10" s="99" t="s">
        <v>179</v>
      </c>
      <c r="D10" s="564" t="s">
        <v>209</v>
      </c>
      <c r="E10" s="565"/>
      <c r="F10" s="94">
        <v>0</v>
      </c>
      <c r="G10" s="95" t="s">
        <v>86</v>
      </c>
      <c r="H10" s="90">
        <v>15</v>
      </c>
      <c r="I10" s="543">
        <v>3</v>
      </c>
      <c r="J10" s="544"/>
      <c r="K10" s="545"/>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9">
        <v>12</v>
      </c>
      <c r="J13" s="570"/>
      <c r="K13" s="571"/>
    </row>
    <row r="14" spans="2:11" ht="38.65" customHeight="1">
      <c r="B14" s="521">
        <v>44304</v>
      </c>
      <c r="C14" s="524" t="s">
        <v>0</v>
      </c>
      <c r="D14" s="527" t="s">
        <v>2</v>
      </c>
      <c r="E14" s="103" t="s">
        <v>65</v>
      </c>
      <c r="F14" s="126">
        <v>59</v>
      </c>
      <c r="G14" s="127" t="s">
        <v>86</v>
      </c>
      <c r="H14" s="128">
        <v>67</v>
      </c>
      <c r="I14" s="141">
        <v>2</v>
      </c>
      <c r="J14" s="142" t="s">
        <v>4</v>
      </c>
      <c r="K14" s="143">
        <v>3</v>
      </c>
    </row>
    <row r="15" spans="2:11" ht="38.65" customHeight="1">
      <c r="B15" s="522"/>
      <c r="C15" s="525"/>
      <c r="D15" s="528"/>
      <c r="E15" s="38" t="s">
        <v>66</v>
      </c>
      <c r="F15" s="94">
        <v>17</v>
      </c>
      <c r="G15" s="95" t="s">
        <v>86</v>
      </c>
      <c r="H15" s="90">
        <v>37</v>
      </c>
      <c r="I15" s="87">
        <v>2</v>
      </c>
      <c r="J15" s="88" t="s">
        <v>4</v>
      </c>
      <c r="K15" s="89">
        <v>3</v>
      </c>
    </row>
    <row r="16" spans="2:11" ht="38.65" customHeight="1">
      <c r="B16" s="522"/>
      <c r="C16" s="525"/>
      <c r="D16" s="529" t="s">
        <v>1</v>
      </c>
      <c r="E16" s="38" t="s">
        <v>65</v>
      </c>
      <c r="F16" s="15">
        <v>1240</v>
      </c>
      <c r="G16" s="16" t="s">
        <v>86</v>
      </c>
      <c r="H16" s="6" t="s">
        <v>212</v>
      </c>
      <c r="I16" s="8">
        <v>2</v>
      </c>
      <c r="J16" s="102" t="s">
        <v>4</v>
      </c>
      <c r="K16" s="9">
        <v>3</v>
      </c>
    </row>
    <row r="17" spans="2:11" ht="38.65" customHeight="1">
      <c r="B17" s="522"/>
      <c r="C17" s="526"/>
      <c r="D17" s="529"/>
      <c r="E17" s="38" t="s">
        <v>66</v>
      </c>
      <c r="F17" s="15">
        <v>536</v>
      </c>
      <c r="G17" s="16" t="s">
        <v>86</v>
      </c>
      <c r="H17" s="6">
        <v>536</v>
      </c>
      <c r="I17" s="8">
        <v>3</v>
      </c>
      <c r="J17" s="102" t="s">
        <v>4</v>
      </c>
      <c r="K17" s="9">
        <v>4</v>
      </c>
    </row>
    <row r="18" spans="2:11" ht="38.65" customHeight="1">
      <c r="B18" s="522"/>
      <c r="C18" s="99" t="s">
        <v>179</v>
      </c>
      <c r="D18" s="564" t="s">
        <v>209</v>
      </c>
      <c r="E18" s="565"/>
      <c r="F18" s="15">
        <v>15</v>
      </c>
      <c r="G18" s="16" t="s">
        <v>86</v>
      </c>
      <c r="H18" s="6">
        <v>15</v>
      </c>
      <c r="I18" s="513">
        <v>3</v>
      </c>
      <c r="J18" s="514"/>
      <c r="K18" s="51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11</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27933-34F4-4D61-86FC-C57065325A07}">
  <sheetPr>
    <pageSetUpPr fitToPage="1"/>
  </sheetPr>
  <dimension ref="B2:K27"/>
  <sheetViews>
    <sheetView showGridLines="0" view="pageBreakPreview" topLeftCell="A7" zoomScale="70" zoomScaleNormal="70" zoomScaleSheetLayoutView="70" zoomScalePageLayoutView="70" workbookViewId="0">
      <selection activeCell="H18" sqref="H1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44303</v>
      </c>
      <c r="C6" s="524" t="s">
        <v>0</v>
      </c>
      <c r="D6" s="527" t="s">
        <v>2</v>
      </c>
      <c r="E6" s="103" t="s">
        <v>65</v>
      </c>
      <c r="F6" s="126">
        <v>0</v>
      </c>
      <c r="G6" s="127" t="s">
        <v>86</v>
      </c>
      <c r="H6" s="128">
        <v>67</v>
      </c>
      <c r="I6" s="141">
        <v>1</v>
      </c>
      <c r="J6" s="142" t="s">
        <v>4</v>
      </c>
      <c r="K6" s="143">
        <v>2</v>
      </c>
    </row>
    <row r="7" spans="2:11" ht="38.65" customHeight="1">
      <c r="B7" s="522"/>
      <c r="C7" s="525"/>
      <c r="D7" s="528"/>
      <c r="E7" s="38" t="s">
        <v>66</v>
      </c>
      <c r="F7" s="94">
        <v>0</v>
      </c>
      <c r="G7" s="95" t="s">
        <v>86</v>
      </c>
      <c r="H7" s="90">
        <v>37</v>
      </c>
      <c r="I7" s="87">
        <v>1</v>
      </c>
      <c r="J7" s="88" t="s">
        <v>4</v>
      </c>
      <c r="K7" s="89">
        <v>2</v>
      </c>
    </row>
    <row r="8" spans="2:11" ht="38.65" customHeight="1">
      <c r="B8" s="522"/>
      <c r="C8" s="525"/>
      <c r="D8" s="529" t="s">
        <v>1</v>
      </c>
      <c r="E8" s="38" t="s">
        <v>65</v>
      </c>
      <c r="F8" s="15">
        <v>0</v>
      </c>
      <c r="G8" s="16" t="s">
        <v>86</v>
      </c>
      <c r="H8" s="6" t="s">
        <v>212</v>
      </c>
      <c r="I8" s="8">
        <v>2</v>
      </c>
      <c r="J8" s="102" t="s">
        <v>4</v>
      </c>
      <c r="K8" s="9">
        <v>3</v>
      </c>
    </row>
    <row r="9" spans="2:11" ht="38.65" customHeight="1">
      <c r="B9" s="522"/>
      <c r="C9" s="526"/>
      <c r="D9" s="529"/>
      <c r="E9" s="38" t="s">
        <v>66</v>
      </c>
      <c r="F9" s="15">
        <v>0</v>
      </c>
      <c r="G9" s="16" t="s">
        <v>86</v>
      </c>
      <c r="H9" s="6">
        <v>536</v>
      </c>
      <c r="I9" s="8">
        <v>2</v>
      </c>
      <c r="J9" s="102" t="s">
        <v>4</v>
      </c>
      <c r="K9" s="9">
        <v>3</v>
      </c>
    </row>
    <row r="10" spans="2:11" ht="38.1" customHeight="1">
      <c r="B10" s="522"/>
      <c r="C10" s="99" t="s">
        <v>179</v>
      </c>
      <c r="D10" s="564" t="s">
        <v>209</v>
      </c>
      <c r="E10" s="565"/>
      <c r="F10" s="94">
        <v>0</v>
      </c>
      <c r="G10" s="95" t="s">
        <v>86</v>
      </c>
      <c r="H10" s="90">
        <v>15</v>
      </c>
      <c r="I10" s="543">
        <v>2</v>
      </c>
      <c r="J10" s="544"/>
      <c r="K10" s="545"/>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9">
        <v>10</v>
      </c>
      <c r="J13" s="570"/>
      <c r="K13" s="571"/>
    </row>
    <row r="14" spans="2:11" ht="38.65" customHeight="1">
      <c r="B14" s="521">
        <v>44301</v>
      </c>
      <c r="C14" s="524" t="s">
        <v>0</v>
      </c>
      <c r="D14" s="527" t="s">
        <v>2</v>
      </c>
      <c r="E14" s="103" t="s">
        <v>65</v>
      </c>
      <c r="F14" s="126">
        <v>30</v>
      </c>
      <c r="G14" s="127" t="s">
        <v>86</v>
      </c>
      <c r="H14" s="128">
        <v>67</v>
      </c>
      <c r="I14" s="141">
        <v>1</v>
      </c>
      <c r="J14" s="142" t="s">
        <v>4</v>
      </c>
      <c r="K14" s="143">
        <v>2</v>
      </c>
    </row>
    <row r="15" spans="2:11" ht="38.65" customHeight="1">
      <c r="B15" s="522"/>
      <c r="C15" s="525"/>
      <c r="D15" s="528"/>
      <c r="E15" s="38" t="s">
        <v>66</v>
      </c>
      <c r="F15" s="94">
        <v>10</v>
      </c>
      <c r="G15" s="95" t="s">
        <v>86</v>
      </c>
      <c r="H15" s="90">
        <v>37</v>
      </c>
      <c r="I15" s="87">
        <v>1</v>
      </c>
      <c r="J15" s="88" t="s">
        <v>4</v>
      </c>
      <c r="K15" s="89">
        <v>2</v>
      </c>
    </row>
    <row r="16" spans="2:11" ht="38.65" customHeight="1">
      <c r="B16" s="522"/>
      <c r="C16" s="525"/>
      <c r="D16" s="529" t="s">
        <v>1</v>
      </c>
      <c r="E16" s="38" t="s">
        <v>65</v>
      </c>
      <c r="F16" s="15">
        <v>304</v>
      </c>
      <c r="G16" s="16" t="s">
        <v>86</v>
      </c>
      <c r="H16" s="6" t="s">
        <v>212</v>
      </c>
      <c r="I16" s="8">
        <v>2</v>
      </c>
      <c r="J16" s="102" t="s">
        <v>4</v>
      </c>
      <c r="K16" s="9">
        <v>3</v>
      </c>
    </row>
    <row r="17" spans="2:11" ht="38.65" customHeight="1">
      <c r="B17" s="522"/>
      <c r="C17" s="526"/>
      <c r="D17" s="529"/>
      <c r="E17" s="38" t="s">
        <v>66</v>
      </c>
      <c r="F17" s="15">
        <v>421</v>
      </c>
      <c r="G17" s="16" t="s">
        <v>86</v>
      </c>
      <c r="H17" s="6">
        <v>536</v>
      </c>
      <c r="I17" s="8">
        <v>2</v>
      </c>
      <c r="J17" s="102" t="s">
        <v>4</v>
      </c>
      <c r="K17" s="9">
        <v>3</v>
      </c>
    </row>
    <row r="18" spans="2:11" ht="38.65" customHeight="1">
      <c r="B18" s="522"/>
      <c r="C18" s="99" t="s">
        <v>179</v>
      </c>
      <c r="D18" s="564" t="s">
        <v>209</v>
      </c>
      <c r="E18" s="565"/>
      <c r="F18" s="94">
        <v>14</v>
      </c>
      <c r="G18" s="95" t="s">
        <v>86</v>
      </c>
      <c r="H18" s="90">
        <v>15</v>
      </c>
      <c r="I18" s="543">
        <v>2</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9</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F7279-E1FF-4400-8A61-0520BB6BF924}">
  <sheetPr>
    <pageSetUpPr fitToPage="1"/>
  </sheetPr>
  <dimension ref="B1:M40"/>
  <sheetViews>
    <sheetView view="pageBreakPreview" zoomScale="70" zoomScaleNormal="100" zoomScaleSheetLayoutView="70" workbookViewId="0">
      <selection activeCell="O31" sqref="O31"/>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45334</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305</v>
      </c>
      <c r="H11" s="257"/>
      <c r="I11" s="277" t="s">
        <v>305</v>
      </c>
      <c r="J11" s="276" t="s">
        <v>573</v>
      </c>
      <c r="K11" s="290"/>
      <c r="L11" s="279" t="s">
        <v>574</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575</v>
      </c>
      <c r="K15" s="268"/>
      <c r="L15" s="200" t="s">
        <v>576</v>
      </c>
      <c r="M15" s="201"/>
    </row>
    <row r="16" spans="2:13" ht="21.75" customHeight="1">
      <c r="B16" s="281">
        <v>45335</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1" t="s">
        <v>462</v>
      </c>
      <c r="H19" s="257"/>
      <c r="I19" s="382"/>
      <c r="J19" s="171" t="s">
        <v>566</v>
      </c>
      <c r="K19" s="384"/>
      <c r="L19" s="374"/>
    </row>
    <row r="20" spans="2:13" ht="19.5" customHeight="1">
      <c r="B20" s="282"/>
      <c r="C20" s="257"/>
      <c r="D20" s="257" t="s">
        <v>247</v>
      </c>
      <c r="E20" s="257"/>
      <c r="F20" s="257"/>
      <c r="G20" s="276" t="s">
        <v>248</v>
      </c>
      <c r="H20" s="257"/>
      <c r="I20" s="375" t="s">
        <v>248</v>
      </c>
      <c r="J20" s="377" t="s">
        <v>577</v>
      </c>
      <c r="K20" s="384"/>
      <c r="L20" s="378" t="s">
        <v>578</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546</v>
      </c>
      <c r="K23" s="368"/>
      <c r="L23" s="371"/>
    </row>
    <row r="24" spans="2:13" ht="24" customHeight="1" thickBot="1">
      <c r="B24" s="283"/>
      <c r="C24" s="258"/>
      <c r="D24" s="258" t="s">
        <v>253</v>
      </c>
      <c r="E24" s="258"/>
      <c r="F24" s="258"/>
      <c r="G24" s="177" t="s">
        <v>272</v>
      </c>
      <c r="H24" s="264"/>
      <c r="I24" s="209">
        <v>1</v>
      </c>
      <c r="J24" s="210" t="s">
        <v>579</v>
      </c>
      <c r="K24" s="369"/>
      <c r="L24" s="211" t="s">
        <v>580</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F4CE8-25A2-4F1A-809C-0437091C0126}">
  <sheetPr>
    <pageSetUpPr fitToPage="1"/>
  </sheetPr>
  <dimension ref="B2:K27"/>
  <sheetViews>
    <sheetView showGridLines="0" view="pageBreakPreview" topLeftCell="A7" zoomScale="70" zoomScaleNormal="70" zoomScaleSheetLayoutView="70" zoomScalePageLayoutView="70" workbookViewId="0">
      <selection activeCell="P16" sqref="P1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44300</v>
      </c>
      <c r="C6" s="524" t="s">
        <v>0</v>
      </c>
      <c r="D6" s="527" t="s">
        <v>2</v>
      </c>
      <c r="E6" s="103" t="s">
        <v>65</v>
      </c>
      <c r="F6" s="126">
        <v>16</v>
      </c>
      <c r="G6" s="127" t="s">
        <v>86</v>
      </c>
      <c r="H6" s="128">
        <v>67</v>
      </c>
      <c r="I6" s="141">
        <v>1</v>
      </c>
      <c r="J6" s="142" t="s">
        <v>4</v>
      </c>
      <c r="K6" s="143">
        <v>2</v>
      </c>
    </row>
    <row r="7" spans="2:11" ht="38.65" customHeight="1">
      <c r="B7" s="522"/>
      <c r="C7" s="525"/>
      <c r="D7" s="528"/>
      <c r="E7" s="38" t="s">
        <v>66</v>
      </c>
      <c r="F7" s="94">
        <v>0</v>
      </c>
      <c r="G7" s="95" t="s">
        <v>86</v>
      </c>
      <c r="H7" s="90">
        <v>37</v>
      </c>
      <c r="I7" s="87">
        <v>1</v>
      </c>
      <c r="J7" s="88" t="s">
        <v>4</v>
      </c>
      <c r="K7" s="89">
        <v>2</v>
      </c>
    </row>
    <row r="8" spans="2:11" ht="38.65" customHeight="1">
      <c r="B8" s="522"/>
      <c r="C8" s="525"/>
      <c r="D8" s="529" t="s">
        <v>1</v>
      </c>
      <c r="E8" s="38" t="s">
        <v>65</v>
      </c>
      <c r="F8" s="15">
        <v>234</v>
      </c>
      <c r="G8" s="16" t="s">
        <v>86</v>
      </c>
      <c r="H8" s="6" t="s">
        <v>212</v>
      </c>
      <c r="I8" s="8">
        <v>1</v>
      </c>
      <c r="J8" s="102" t="s">
        <v>4</v>
      </c>
      <c r="K8" s="9">
        <v>2</v>
      </c>
    </row>
    <row r="9" spans="2:11" ht="38.65" customHeight="1">
      <c r="B9" s="522"/>
      <c r="C9" s="526"/>
      <c r="D9" s="529"/>
      <c r="E9" s="38" t="s">
        <v>66</v>
      </c>
      <c r="F9" s="15">
        <v>0</v>
      </c>
      <c r="G9" s="16" t="s">
        <v>86</v>
      </c>
      <c r="H9" s="6">
        <v>536</v>
      </c>
      <c r="I9" s="8">
        <v>1</v>
      </c>
      <c r="J9" s="102" t="s">
        <v>4</v>
      </c>
      <c r="K9" s="9">
        <v>2</v>
      </c>
    </row>
    <row r="10" spans="2:11" ht="38.1" customHeight="1">
      <c r="B10" s="522"/>
      <c r="C10" s="99" t="s">
        <v>179</v>
      </c>
      <c r="D10" s="564" t="s">
        <v>209</v>
      </c>
      <c r="E10" s="565"/>
      <c r="F10" s="15">
        <v>0</v>
      </c>
      <c r="G10" s="16" t="s">
        <v>86</v>
      </c>
      <c r="H10" s="6">
        <v>15</v>
      </c>
      <c r="I10" s="543">
        <v>1</v>
      </c>
      <c r="J10" s="544"/>
      <c r="K10" s="545"/>
    </row>
    <row r="11" spans="2:11" ht="19.350000000000001" customHeight="1">
      <c r="B11" s="522"/>
      <c r="C11" s="510" t="s">
        <v>67</v>
      </c>
      <c r="D11" s="511"/>
      <c r="E11" s="512"/>
      <c r="F11" s="588" t="s">
        <v>181</v>
      </c>
      <c r="G11" s="511" t="s">
        <v>86</v>
      </c>
      <c r="H11" s="590" t="s">
        <v>186</v>
      </c>
      <c r="I11" s="566" t="s">
        <v>67</v>
      </c>
      <c r="J11" s="567"/>
      <c r="K11" s="568"/>
    </row>
    <row r="12" spans="2:11" ht="19.350000000000001" customHeight="1">
      <c r="B12" s="522"/>
      <c r="C12" s="530"/>
      <c r="D12" s="531"/>
      <c r="E12" s="532"/>
      <c r="F12" s="589"/>
      <c r="G12" s="531"/>
      <c r="H12" s="591"/>
      <c r="I12" s="592"/>
      <c r="J12" s="593"/>
      <c r="K12" s="594"/>
    </row>
    <row r="13" spans="2:11" ht="38.65" customHeight="1" thickBot="1">
      <c r="B13" s="523"/>
      <c r="C13" s="101" t="s">
        <v>183</v>
      </c>
      <c r="D13" s="516" t="s">
        <v>184</v>
      </c>
      <c r="E13" s="517"/>
      <c r="F13" s="140">
        <v>0</v>
      </c>
      <c r="G13" s="19" t="s">
        <v>86</v>
      </c>
      <c r="H13" s="7" t="s">
        <v>203</v>
      </c>
      <c r="I13" s="561">
        <v>8</v>
      </c>
      <c r="J13" s="562"/>
      <c r="K13" s="563"/>
    </row>
    <row r="14" spans="2:11" ht="38.65" customHeight="1">
      <c r="B14" s="521">
        <v>44297</v>
      </c>
      <c r="C14" s="524" t="s">
        <v>0</v>
      </c>
      <c r="D14" s="527" t="s">
        <v>2</v>
      </c>
      <c r="E14" s="103" t="s">
        <v>65</v>
      </c>
      <c r="F14" s="136">
        <v>17</v>
      </c>
      <c r="G14" s="105" t="s">
        <v>86</v>
      </c>
      <c r="H14" s="137">
        <v>67</v>
      </c>
      <c r="I14" s="129">
        <v>1</v>
      </c>
      <c r="J14" s="130" t="s">
        <v>4</v>
      </c>
      <c r="K14" s="125">
        <v>2</v>
      </c>
    </row>
    <row r="15" spans="2:11" ht="38.65" customHeight="1">
      <c r="B15" s="522"/>
      <c r="C15" s="525"/>
      <c r="D15" s="528"/>
      <c r="E15" s="38" t="s">
        <v>66</v>
      </c>
      <c r="F15" s="15">
        <v>16</v>
      </c>
      <c r="G15" s="16" t="s">
        <v>86</v>
      </c>
      <c r="H15" s="6">
        <v>37</v>
      </c>
      <c r="I15" s="8">
        <v>1</v>
      </c>
      <c r="J15" s="102" t="s">
        <v>4</v>
      </c>
      <c r="K15" s="9">
        <v>2</v>
      </c>
    </row>
    <row r="16" spans="2:11" ht="38.65" customHeight="1">
      <c r="B16" s="522"/>
      <c r="C16" s="525"/>
      <c r="D16" s="529" t="s">
        <v>1</v>
      </c>
      <c r="E16" s="38" t="s">
        <v>65</v>
      </c>
      <c r="F16" s="15">
        <v>925</v>
      </c>
      <c r="G16" s="16" t="s">
        <v>86</v>
      </c>
      <c r="H16" s="6" t="s">
        <v>212</v>
      </c>
      <c r="I16" s="8">
        <v>1</v>
      </c>
      <c r="J16" s="102" t="s">
        <v>4</v>
      </c>
      <c r="K16" s="9">
        <v>2</v>
      </c>
    </row>
    <row r="17" spans="2:11" ht="38.65" customHeight="1">
      <c r="B17" s="522"/>
      <c r="C17" s="526"/>
      <c r="D17" s="529"/>
      <c r="E17" s="38" t="s">
        <v>66</v>
      </c>
      <c r="F17" s="15">
        <v>0</v>
      </c>
      <c r="G17" s="16" t="s">
        <v>86</v>
      </c>
      <c r="H17" s="6">
        <v>536</v>
      </c>
      <c r="I17" s="8">
        <v>0</v>
      </c>
      <c r="J17" s="102" t="s">
        <v>4</v>
      </c>
      <c r="K17" s="9">
        <v>1</v>
      </c>
    </row>
    <row r="18" spans="2:11" ht="38.65" customHeight="1">
      <c r="B18" s="522"/>
      <c r="C18" s="99" t="s">
        <v>179</v>
      </c>
      <c r="D18" s="564" t="s">
        <v>209</v>
      </c>
      <c r="E18" s="565"/>
      <c r="F18" s="94">
        <v>0</v>
      </c>
      <c r="G18" s="95" t="s">
        <v>86</v>
      </c>
      <c r="H18" s="90">
        <v>15</v>
      </c>
      <c r="I18" s="543">
        <v>1</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7</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8">
    <mergeCell ref="D20:E20"/>
    <mergeCell ref="I20:K20"/>
    <mergeCell ref="D13:E13"/>
    <mergeCell ref="I13:K13"/>
    <mergeCell ref="B14:B20"/>
    <mergeCell ref="C14:C17"/>
    <mergeCell ref="D14:D15"/>
    <mergeCell ref="D16:D17"/>
    <mergeCell ref="D18:E18"/>
    <mergeCell ref="I18:K18"/>
    <mergeCell ref="C19:E19"/>
    <mergeCell ref="I19:K19"/>
    <mergeCell ref="B6:B13"/>
    <mergeCell ref="C6:C9"/>
    <mergeCell ref="D6:D7"/>
    <mergeCell ref="D8:D9"/>
    <mergeCell ref="I10:K10"/>
    <mergeCell ref="C11:E12"/>
    <mergeCell ref="F11:F12"/>
    <mergeCell ref="G11:G12"/>
    <mergeCell ref="H11:H12"/>
    <mergeCell ref="I11:K12"/>
    <mergeCell ref="D10:E10"/>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C3DAA-2A4A-43A7-A93C-1C05F0C3997A}">
  <sheetPr>
    <pageSetUpPr fitToPage="1"/>
  </sheetPr>
  <dimension ref="B2:K27"/>
  <sheetViews>
    <sheetView showGridLines="0" view="pageBreakPreview" topLeftCell="A7" zoomScale="70" zoomScaleNormal="70" zoomScaleSheetLayoutView="70" zoomScalePageLayoutView="70" workbookViewId="0">
      <selection activeCell="L13" sqref="L1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44296</v>
      </c>
      <c r="C6" s="524" t="s">
        <v>0</v>
      </c>
      <c r="D6" s="527" t="s">
        <v>2</v>
      </c>
      <c r="E6" s="103" t="s">
        <v>65</v>
      </c>
      <c r="F6" s="126">
        <v>29</v>
      </c>
      <c r="G6" s="127" t="s">
        <v>86</v>
      </c>
      <c r="H6" s="128">
        <v>67</v>
      </c>
      <c r="I6" s="141">
        <v>0</v>
      </c>
      <c r="J6" s="142" t="s">
        <v>4</v>
      </c>
      <c r="K6" s="143">
        <v>1</v>
      </c>
    </row>
    <row r="7" spans="2:11" ht="38.65" customHeight="1">
      <c r="B7" s="522"/>
      <c r="C7" s="525"/>
      <c r="D7" s="528"/>
      <c r="E7" s="38" t="s">
        <v>66</v>
      </c>
      <c r="F7" s="94">
        <v>14</v>
      </c>
      <c r="G7" s="95" t="s">
        <v>86</v>
      </c>
      <c r="H7" s="90">
        <v>37</v>
      </c>
      <c r="I7" s="87">
        <v>1</v>
      </c>
      <c r="J7" s="88" t="s">
        <v>4</v>
      </c>
      <c r="K7" s="89">
        <v>2</v>
      </c>
    </row>
    <row r="8" spans="2:11" ht="38.65" customHeight="1">
      <c r="B8" s="522"/>
      <c r="C8" s="525"/>
      <c r="D8" s="529" t="s">
        <v>1</v>
      </c>
      <c r="E8" s="38" t="s">
        <v>65</v>
      </c>
      <c r="F8" s="15">
        <v>332</v>
      </c>
      <c r="G8" s="16" t="s">
        <v>86</v>
      </c>
      <c r="H8" s="6" t="s">
        <v>212</v>
      </c>
      <c r="I8" s="8">
        <v>1</v>
      </c>
      <c r="J8" s="102" t="s">
        <v>4</v>
      </c>
      <c r="K8" s="9">
        <v>2</v>
      </c>
    </row>
    <row r="9" spans="2:11" ht="38.65" customHeight="1">
      <c r="B9" s="522"/>
      <c r="C9" s="526"/>
      <c r="D9" s="529"/>
      <c r="E9" s="38" t="s">
        <v>66</v>
      </c>
      <c r="F9" s="15">
        <v>0</v>
      </c>
      <c r="G9" s="16" t="s">
        <v>86</v>
      </c>
      <c r="H9" s="6">
        <v>536</v>
      </c>
      <c r="I9" s="8">
        <v>1</v>
      </c>
      <c r="J9" s="102" t="s">
        <v>4</v>
      </c>
      <c r="K9" s="9">
        <v>2</v>
      </c>
    </row>
    <row r="10" spans="2:11" ht="38.1" customHeight="1">
      <c r="B10" s="522"/>
      <c r="C10" s="99" t="s">
        <v>179</v>
      </c>
      <c r="D10" s="564" t="s">
        <v>209</v>
      </c>
      <c r="E10" s="565"/>
      <c r="F10" s="15">
        <v>14</v>
      </c>
      <c r="G10" s="16" t="s">
        <v>86</v>
      </c>
      <c r="H10" s="6">
        <v>15</v>
      </c>
      <c r="I10" s="543">
        <v>1</v>
      </c>
      <c r="J10" s="544"/>
      <c r="K10" s="545"/>
    </row>
    <row r="11" spans="2:11" ht="19.350000000000001" customHeight="1">
      <c r="B11" s="522"/>
      <c r="C11" s="510" t="s">
        <v>67</v>
      </c>
      <c r="D11" s="511"/>
      <c r="E11" s="512"/>
      <c r="F11" s="588" t="s">
        <v>181</v>
      </c>
      <c r="G11" s="511" t="s">
        <v>86</v>
      </c>
      <c r="H11" s="590" t="s">
        <v>186</v>
      </c>
      <c r="I11" s="566" t="s">
        <v>67</v>
      </c>
      <c r="J11" s="567"/>
      <c r="K11" s="568"/>
    </row>
    <row r="12" spans="2:11" ht="19.350000000000001" customHeight="1">
      <c r="B12" s="522"/>
      <c r="C12" s="530"/>
      <c r="D12" s="531"/>
      <c r="E12" s="532"/>
      <c r="F12" s="589"/>
      <c r="G12" s="531"/>
      <c r="H12" s="591"/>
      <c r="I12" s="592"/>
      <c r="J12" s="593"/>
      <c r="K12" s="594"/>
    </row>
    <row r="13" spans="2:11" ht="38.65" customHeight="1" thickBot="1">
      <c r="B13" s="523"/>
      <c r="C13" s="101" t="s">
        <v>183</v>
      </c>
      <c r="D13" s="516" t="s">
        <v>184</v>
      </c>
      <c r="E13" s="517"/>
      <c r="F13" s="140">
        <v>0</v>
      </c>
      <c r="G13" s="19" t="s">
        <v>86</v>
      </c>
      <c r="H13" s="7" t="s">
        <v>203</v>
      </c>
      <c r="I13" s="561">
        <v>6</v>
      </c>
      <c r="J13" s="562"/>
      <c r="K13" s="563"/>
    </row>
    <row r="14" spans="2:11" ht="38.65" customHeight="1">
      <c r="B14" s="521">
        <v>44295</v>
      </c>
      <c r="C14" s="524" t="s">
        <v>0</v>
      </c>
      <c r="D14" s="527" t="s">
        <v>2</v>
      </c>
      <c r="E14" s="103" t="s">
        <v>65</v>
      </c>
      <c r="F14" s="136">
        <v>9</v>
      </c>
      <c r="G14" s="105" t="s">
        <v>86</v>
      </c>
      <c r="H14" s="137">
        <v>67</v>
      </c>
      <c r="I14" s="129">
        <v>0</v>
      </c>
      <c r="J14" s="130" t="s">
        <v>4</v>
      </c>
      <c r="K14" s="125">
        <v>1</v>
      </c>
    </row>
    <row r="15" spans="2:11" ht="38.65" customHeight="1">
      <c r="B15" s="522"/>
      <c r="C15" s="525"/>
      <c r="D15" s="528"/>
      <c r="E15" s="38" t="s">
        <v>66</v>
      </c>
      <c r="F15" s="15">
        <v>0</v>
      </c>
      <c r="G15" s="16" t="s">
        <v>86</v>
      </c>
      <c r="H15" s="6">
        <v>37</v>
      </c>
      <c r="I15" s="513">
        <v>1</v>
      </c>
      <c r="J15" s="514"/>
      <c r="K15" s="515"/>
    </row>
    <row r="16" spans="2:11" ht="38.65" customHeight="1">
      <c r="B16" s="522"/>
      <c r="C16" s="525"/>
      <c r="D16" s="529" t="s">
        <v>1</v>
      </c>
      <c r="E16" s="38" t="s">
        <v>65</v>
      </c>
      <c r="F16" s="15">
        <v>321</v>
      </c>
      <c r="G16" s="16" t="s">
        <v>86</v>
      </c>
      <c r="H16" s="6" t="s">
        <v>212</v>
      </c>
      <c r="I16" s="8">
        <v>0</v>
      </c>
      <c r="J16" s="102" t="s">
        <v>4</v>
      </c>
      <c r="K16" s="9">
        <v>1</v>
      </c>
    </row>
    <row r="17" spans="2:11" ht="38.65" customHeight="1">
      <c r="B17" s="522"/>
      <c r="C17" s="526"/>
      <c r="D17" s="529"/>
      <c r="E17" s="38" t="s">
        <v>66</v>
      </c>
      <c r="F17" s="15">
        <v>0</v>
      </c>
      <c r="G17" s="16" t="s">
        <v>86</v>
      </c>
      <c r="H17" s="6">
        <v>536</v>
      </c>
      <c r="I17" s="8">
        <v>0</v>
      </c>
      <c r="J17" s="102" t="s">
        <v>4</v>
      </c>
      <c r="K17" s="9">
        <v>1</v>
      </c>
    </row>
    <row r="18" spans="2:11" ht="38.65" customHeight="1">
      <c r="B18" s="522"/>
      <c r="C18" s="99" t="s">
        <v>179</v>
      </c>
      <c r="D18" s="564" t="s">
        <v>209</v>
      </c>
      <c r="E18" s="565"/>
      <c r="F18" s="94">
        <v>0</v>
      </c>
      <c r="G18" s="95" t="s">
        <v>86</v>
      </c>
      <c r="H18" s="90">
        <v>15</v>
      </c>
      <c r="I18" s="543">
        <v>0</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5</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29">
    <mergeCell ref="D6:D7"/>
    <mergeCell ref="D8:D9"/>
    <mergeCell ref="B14:B20"/>
    <mergeCell ref="C14:C17"/>
    <mergeCell ref="D14:D15"/>
    <mergeCell ref="D20:E20"/>
    <mergeCell ref="C6:C9"/>
    <mergeCell ref="I15:K15"/>
    <mergeCell ref="D16:D17"/>
    <mergeCell ref="D18:E18"/>
    <mergeCell ref="I18:K18"/>
    <mergeCell ref="C19:E19"/>
    <mergeCell ref="I19:K19"/>
    <mergeCell ref="I20:K20"/>
    <mergeCell ref="D13:E13"/>
    <mergeCell ref="B2:K2"/>
    <mergeCell ref="B4:B5"/>
    <mergeCell ref="C4:E5"/>
    <mergeCell ref="F4:H4"/>
    <mergeCell ref="I4:K5"/>
    <mergeCell ref="I10:K10"/>
    <mergeCell ref="C11:E12"/>
    <mergeCell ref="F11:F12"/>
    <mergeCell ref="G11:G12"/>
    <mergeCell ref="H11:H12"/>
    <mergeCell ref="I11:K12"/>
    <mergeCell ref="D10:E10"/>
    <mergeCell ref="I13:K13"/>
    <mergeCell ref="B6:B13"/>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F342F-6CDF-4135-BCFC-64447E672AFC}">
  <sheetPr>
    <pageSetUpPr fitToPage="1"/>
  </sheetPr>
  <dimension ref="B2:K27"/>
  <sheetViews>
    <sheetView showGridLines="0" view="pageBreakPreview" zoomScale="70" zoomScaleNormal="70" zoomScaleSheetLayoutView="70" zoomScalePageLayoutView="70" workbookViewId="0">
      <selection activeCell="L3" sqref="L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44293</v>
      </c>
      <c r="C6" s="524" t="s">
        <v>0</v>
      </c>
      <c r="D6" s="527" t="s">
        <v>2</v>
      </c>
      <c r="E6" s="103" t="s">
        <v>65</v>
      </c>
      <c r="F6" s="126">
        <v>10</v>
      </c>
      <c r="G6" s="127" t="s">
        <v>86</v>
      </c>
      <c r="H6" s="128">
        <v>67</v>
      </c>
      <c r="I6" s="141">
        <v>0</v>
      </c>
      <c r="J6" s="142" t="s">
        <v>4</v>
      </c>
      <c r="K6" s="143">
        <v>1</v>
      </c>
    </row>
    <row r="7" spans="2:11" ht="38.65" customHeight="1">
      <c r="B7" s="522"/>
      <c r="C7" s="525"/>
      <c r="D7" s="528"/>
      <c r="E7" s="38" t="s">
        <v>66</v>
      </c>
      <c r="F7" s="94">
        <v>0</v>
      </c>
      <c r="G7" s="95" t="s">
        <v>86</v>
      </c>
      <c r="H7" s="90">
        <v>37</v>
      </c>
      <c r="I7" s="543">
        <v>1</v>
      </c>
      <c r="J7" s="544"/>
      <c r="K7" s="545"/>
    </row>
    <row r="8" spans="2:11" ht="38.65" customHeight="1">
      <c r="B8" s="522"/>
      <c r="C8" s="525"/>
      <c r="D8" s="529" t="s">
        <v>1</v>
      </c>
      <c r="E8" s="38" t="s">
        <v>65</v>
      </c>
      <c r="F8" s="94">
        <v>318</v>
      </c>
      <c r="G8" s="95" t="s">
        <v>86</v>
      </c>
      <c r="H8" s="90" t="s">
        <v>212</v>
      </c>
      <c r="I8" s="87">
        <v>0</v>
      </c>
      <c r="J8" s="88" t="s">
        <v>4</v>
      </c>
      <c r="K8" s="89">
        <v>1</v>
      </c>
    </row>
    <row r="9" spans="2:11" ht="38.65" customHeight="1">
      <c r="B9" s="522"/>
      <c r="C9" s="526"/>
      <c r="D9" s="529"/>
      <c r="E9" s="38" t="s">
        <v>66</v>
      </c>
      <c r="F9" s="94">
        <v>369</v>
      </c>
      <c r="G9" s="95" t="s">
        <v>86</v>
      </c>
      <c r="H9" s="90">
        <v>536</v>
      </c>
      <c r="I9" s="87">
        <v>1</v>
      </c>
      <c r="J9" s="88" t="s">
        <v>4</v>
      </c>
      <c r="K9" s="89">
        <v>2</v>
      </c>
    </row>
    <row r="10" spans="2:11" ht="38.1" customHeight="1">
      <c r="B10" s="522"/>
      <c r="C10" s="99" t="s">
        <v>179</v>
      </c>
      <c r="D10" s="564" t="s">
        <v>209</v>
      </c>
      <c r="E10" s="565"/>
      <c r="F10" s="94">
        <v>0</v>
      </c>
      <c r="G10" s="95" t="s">
        <v>86</v>
      </c>
      <c r="H10" s="90">
        <v>15</v>
      </c>
      <c r="I10" s="543">
        <v>0</v>
      </c>
      <c r="J10" s="544"/>
      <c r="K10" s="545"/>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9">
        <v>4</v>
      </c>
      <c r="J13" s="570"/>
      <c r="K13" s="571"/>
    </row>
    <row r="14" spans="2:11" ht="38.65" customHeight="1">
      <c r="B14" s="521">
        <v>44292</v>
      </c>
      <c r="C14" s="524" t="s">
        <v>0</v>
      </c>
      <c r="D14" s="527" t="s">
        <v>2</v>
      </c>
      <c r="E14" s="103" t="s">
        <v>65</v>
      </c>
      <c r="F14" s="126">
        <v>6</v>
      </c>
      <c r="G14" s="127" t="s">
        <v>86</v>
      </c>
      <c r="H14" s="128">
        <v>67</v>
      </c>
      <c r="I14" s="141">
        <v>0</v>
      </c>
      <c r="J14" s="142" t="s">
        <v>4</v>
      </c>
      <c r="K14" s="143">
        <v>1</v>
      </c>
    </row>
    <row r="15" spans="2:11" ht="38.65" customHeight="1">
      <c r="B15" s="522"/>
      <c r="C15" s="525"/>
      <c r="D15" s="528"/>
      <c r="E15" s="38" t="s">
        <v>66</v>
      </c>
      <c r="F15" s="94">
        <v>0</v>
      </c>
      <c r="G15" s="95" t="s">
        <v>86</v>
      </c>
      <c r="H15" s="90">
        <v>37</v>
      </c>
      <c r="I15" s="543">
        <v>1</v>
      </c>
      <c r="J15" s="544"/>
      <c r="K15" s="545"/>
    </row>
    <row r="16" spans="2:11" ht="38.65" customHeight="1">
      <c r="B16" s="522"/>
      <c r="C16" s="525"/>
      <c r="D16" s="529" t="s">
        <v>1</v>
      </c>
      <c r="E16" s="38" t="s">
        <v>65</v>
      </c>
      <c r="F16" s="94">
        <v>203</v>
      </c>
      <c r="G16" s="95" t="s">
        <v>86</v>
      </c>
      <c r="H16" s="90" t="s">
        <v>212</v>
      </c>
      <c r="I16" s="87">
        <v>0</v>
      </c>
      <c r="J16" s="88" t="s">
        <v>4</v>
      </c>
      <c r="K16" s="89">
        <v>1</v>
      </c>
    </row>
    <row r="17" spans="2:11" ht="38.65" customHeight="1">
      <c r="B17" s="522"/>
      <c r="C17" s="526"/>
      <c r="D17" s="529"/>
      <c r="E17" s="38" t="s">
        <v>66</v>
      </c>
      <c r="F17" s="94">
        <v>536</v>
      </c>
      <c r="G17" s="95" t="s">
        <v>86</v>
      </c>
      <c r="H17" s="90">
        <v>536</v>
      </c>
      <c r="I17" s="87">
        <v>0</v>
      </c>
      <c r="J17" s="88" t="s">
        <v>4</v>
      </c>
      <c r="K17" s="89">
        <v>1</v>
      </c>
    </row>
    <row r="18" spans="2:11" ht="38.65" customHeight="1">
      <c r="B18" s="522"/>
      <c r="C18" s="99" t="s">
        <v>179</v>
      </c>
      <c r="D18" s="564" t="s">
        <v>209</v>
      </c>
      <c r="E18" s="565"/>
      <c r="F18" s="94">
        <v>0</v>
      </c>
      <c r="G18" s="95" t="s">
        <v>86</v>
      </c>
      <c r="H18" s="90">
        <v>15</v>
      </c>
      <c r="I18" s="543">
        <v>0</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3</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0">
    <mergeCell ref="B14:B20"/>
    <mergeCell ref="C14:C17"/>
    <mergeCell ref="D14:D15"/>
    <mergeCell ref="I15:K15"/>
    <mergeCell ref="D16:D17"/>
    <mergeCell ref="D18:E18"/>
    <mergeCell ref="I18:K18"/>
    <mergeCell ref="C19:E19"/>
    <mergeCell ref="I19:K19"/>
    <mergeCell ref="D20:E20"/>
    <mergeCell ref="I20:K20"/>
    <mergeCell ref="B2:K2"/>
    <mergeCell ref="B4:B5"/>
    <mergeCell ref="C4:E5"/>
    <mergeCell ref="F4:H4"/>
    <mergeCell ref="I4:K5"/>
    <mergeCell ref="B6:B13"/>
    <mergeCell ref="C6:C9"/>
    <mergeCell ref="D6:D7"/>
    <mergeCell ref="I7:K7"/>
    <mergeCell ref="D8:D9"/>
    <mergeCell ref="D10:E10"/>
    <mergeCell ref="I10:K10"/>
    <mergeCell ref="C11:E12"/>
    <mergeCell ref="F11:F12"/>
    <mergeCell ref="G11:G12"/>
    <mergeCell ref="H11:H12"/>
    <mergeCell ref="I11:K12"/>
    <mergeCell ref="D13:E13"/>
    <mergeCell ref="I13:K13"/>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772D2-0226-4C11-AF0E-8ABFEEA4F3F7}">
  <sheetPr>
    <pageSetUpPr fitToPage="1"/>
  </sheetPr>
  <dimension ref="B2:K27"/>
  <sheetViews>
    <sheetView showGridLines="0" view="pageBreakPreview" zoomScale="70" zoomScaleNormal="70" zoomScaleSheetLayoutView="70" zoomScalePageLayoutView="70" workbookViewId="0">
      <selection activeCell="M6" sqref="M6"/>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176</v>
      </c>
      <c r="C2" s="492"/>
      <c r="D2" s="492"/>
      <c r="E2" s="492"/>
      <c r="F2" s="492"/>
      <c r="G2" s="492"/>
      <c r="H2" s="492"/>
      <c r="I2" s="492"/>
      <c r="J2" s="492"/>
      <c r="K2" s="492"/>
    </row>
    <row r="3" spans="2:11" ht="8.6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00"/>
      <c r="H5" s="58" t="s">
        <v>177</v>
      </c>
      <c r="I5" s="507"/>
      <c r="J5" s="508"/>
      <c r="K5" s="509"/>
    </row>
    <row r="6" spans="2:11" ht="38.65" customHeight="1">
      <c r="B6" s="521">
        <v>44291</v>
      </c>
      <c r="C6" s="524" t="s">
        <v>0</v>
      </c>
      <c r="D6" s="527" t="s">
        <v>2</v>
      </c>
      <c r="E6" s="103" t="s">
        <v>65</v>
      </c>
      <c r="F6" s="126">
        <v>9</v>
      </c>
      <c r="G6" s="127" t="s">
        <v>86</v>
      </c>
      <c r="H6" s="128">
        <v>67</v>
      </c>
      <c r="I6" s="141">
        <v>0</v>
      </c>
      <c r="J6" s="142" t="s">
        <v>4</v>
      </c>
      <c r="K6" s="143">
        <v>1</v>
      </c>
    </row>
    <row r="7" spans="2:11" ht="38.65" customHeight="1">
      <c r="B7" s="522"/>
      <c r="C7" s="525"/>
      <c r="D7" s="528"/>
      <c r="E7" s="38" t="s">
        <v>66</v>
      </c>
      <c r="F7" s="94">
        <v>37</v>
      </c>
      <c r="G7" s="95" t="s">
        <v>86</v>
      </c>
      <c r="H7" s="90">
        <v>37</v>
      </c>
      <c r="I7" s="543">
        <v>1</v>
      </c>
      <c r="J7" s="544"/>
      <c r="K7" s="545"/>
    </row>
    <row r="8" spans="2:11" ht="38.65" customHeight="1">
      <c r="B8" s="522"/>
      <c r="C8" s="525"/>
      <c r="D8" s="529" t="s">
        <v>1</v>
      </c>
      <c r="E8" s="38" t="s">
        <v>65</v>
      </c>
      <c r="F8" s="94">
        <v>329</v>
      </c>
      <c r="G8" s="95" t="s">
        <v>86</v>
      </c>
      <c r="H8" s="90" t="s">
        <v>212</v>
      </c>
      <c r="I8" s="87">
        <v>0</v>
      </c>
      <c r="J8" s="88" t="s">
        <v>4</v>
      </c>
      <c r="K8" s="89">
        <v>1</v>
      </c>
    </row>
    <row r="9" spans="2:11" ht="38.65" customHeight="1">
      <c r="B9" s="522"/>
      <c r="C9" s="526"/>
      <c r="D9" s="529"/>
      <c r="E9" s="38" t="s">
        <v>66</v>
      </c>
      <c r="F9" s="94">
        <v>0</v>
      </c>
      <c r="G9" s="95" t="s">
        <v>86</v>
      </c>
      <c r="H9" s="90">
        <v>536</v>
      </c>
      <c r="I9" s="543">
        <v>0</v>
      </c>
      <c r="J9" s="544"/>
      <c r="K9" s="545"/>
    </row>
    <row r="10" spans="2:11" ht="38.1" customHeight="1">
      <c r="B10" s="522"/>
      <c r="C10" s="99" t="s">
        <v>179</v>
      </c>
      <c r="D10" s="564" t="s">
        <v>209</v>
      </c>
      <c r="E10" s="565"/>
      <c r="F10" s="94">
        <v>0</v>
      </c>
      <c r="G10" s="95" t="s">
        <v>86</v>
      </c>
      <c r="H10" s="90">
        <v>15</v>
      </c>
      <c r="I10" s="543">
        <v>0</v>
      </c>
      <c r="J10" s="544"/>
      <c r="K10" s="545"/>
    </row>
    <row r="11" spans="2:11" ht="19.350000000000001" customHeight="1">
      <c r="B11" s="522"/>
      <c r="C11" s="510" t="s">
        <v>67</v>
      </c>
      <c r="D11" s="511"/>
      <c r="E11" s="512"/>
      <c r="F11" s="549" t="s">
        <v>206</v>
      </c>
      <c r="G11" s="551" t="s">
        <v>86</v>
      </c>
      <c r="H11" s="553" t="s">
        <v>207</v>
      </c>
      <c r="I11" s="555" t="s">
        <v>67</v>
      </c>
      <c r="J11" s="556"/>
      <c r="K11" s="557"/>
    </row>
    <row r="12" spans="2:11" ht="19.350000000000001" customHeight="1">
      <c r="B12" s="522"/>
      <c r="C12" s="530"/>
      <c r="D12" s="531"/>
      <c r="E12" s="532"/>
      <c r="F12" s="550"/>
      <c r="G12" s="552"/>
      <c r="H12" s="554"/>
      <c r="I12" s="558"/>
      <c r="J12" s="559"/>
      <c r="K12" s="560"/>
    </row>
    <row r="13" spans="2:11" ht="38.65" customHeight="1" thickBot="1">
      <c r="B13" s="523"/>
      <c r="C13" s="101" t="s">
        <v>183</v>
      </c>
      <c r="D13" s="516" t="s">
        <v>184</v>
      </c>
      <c r="E13" s="517"/>
      <c r="F13" s="133">
        <v>0</v>
      </c>
      <c r="G13" s="134" t="s">
        <v>86</v>
      </c>
      <c r="H13" s="135" t="s">
        <v>203</v>
      </c>
      <c r="I13" s="569">
        <v>2</v>
      </c>
      <c r="J13" s="570"/>
      <c r="K13" s="571"/>
    </row>
    <row r="14" spans="2:11" ht="38.65" customHeight="1">
      <c r="B14" s="521">
        <v>44287</v>
      </c>
      <c r="C14" s="524" t="s">
        <v>0</v>
      </c>
      <c r="D14" s="527" t="s">
        <v>2</v>
      </c>
      <c r="E14" s="103" t="s">
        <v>65</v>
      </c>
      <c r="F14" s="126">
        <v>0</v>
      </c>
      <c r="G14" s="127" t="s">
        <v>86</v>
      </c>
      <c r="H14" s="128">
        <v>67</v>
      </c>
      <c r="I14" s="595">
        <v>0</v>
      </c>
      <c r="J14" s="596"/>
      <c r="K14" s="597"/>
    </row>
    <row r="15" spans="2:11" ht="38.65" customHeight="1">
      <c r="B15" s="522"/>
      <c r="C15" s="525"/>
      <c r="D15" s="528"/>
      <c r="E15" s="38" t="s">
        <v>66</v>
      </c>
      <c r="F15" s="94">
        <v>0</v>
      </c>
      <c r="G15" s="95" t="s">
        <v>86</v>
      </c>
      <c r="H15" s="90">
        <v>37</v>
      </c>
      <c r="I15" s="543">
        <v>0</v>
      </c>
      <c r="J15" s="544"/>
      <c r="K15" s="545"/>
    </row>
    <row r="16" spans="2:11" ht="38.65" customHeight="1">
      <c r="B16" s="522"/>
      <c r="C16" s="525"/>
      <c r="D16" s="529" t="s">
        <v>1</v>
      </c>
      <c r="E16" s="38" t="s">
        <v>65</v>
      </c>
      <c r="F16" s="94">
        <v>0</v>
      </c>
      <c r="G16" s="95" t="s">
        <v>86</v>
      </c>
      <c r="H16" s="90" t="s">
        <v>212</v>
      </c>
      <c r="I16" s="543">
        <v>0</v>
      </c>
      <c r="J16" s="544"/>
      <c r="K16" s="545"/>
    </row>
    <row r="17" spans="2:11" ht="38.65" customHeight="1">
      <c r="B17" s="522"/>
      <c r="C17" s="526"/>
      <c r="D17" s="529"/>
      <c r="E17" s="38" t="s">
        <v>66</v>
      </c>
      <c r="F17" s="94">
        <v>0</v>
      </c>
      <c r="G17" s="95" t="s">
        <v>86</v>
      </c>
      <c r="H17" s="90">
        <v>536</v>
      </c>
      <c r="I17" s="543">
        <v>0</v>
      </c>
      <c r="J17" s="544"/>
      <c r="K17" s="545"/>
    </row>
    <row r="18" spans="2:11" ht="38.65" customHeight="1">
      <c r="B18" s="522"/>
      <c r="C18" s="99" t="s">
        <v>179</v>
      </c>
      <c r="D18" s="564" t="s">
        <v>209</v>
      </c>
      <c r="E18" s="565"/>
      <c r="F18" s="94">
        <v>0</v>
      </c>
      <c r="G18" s="95" t="s">
        <v>86</v>
      </c>
      <c r="H18" s="90">
        <v>15</v>
      </c>
      <c r="I18" s="543">
        <v>0</v>
      </c>
      <c r="J18" s="544"/>
      <c r="K18" s="545"/>
    </row>
    <row r="19" spans="2:11" ht="38.65" customHeight="1">
      <c r="B19" s="522"/>
      <c r="C19" s="510" t="s">
        <v>67</v>
      </c>
      <c r="D19" s="511"/>
      <c r="E19" s="512"/>
      <c r="F19" s="144" t="s">
        <v>206</v>
      </c>
      <c r="G19" s="145" t="s">
        <v>86</v>
      </c>
      <c r="H19" s="132" t="s">
        <v>207</v>
      </c>
      <c r="I19" s="575" t="s">
        <v>67</v>
      </c>
      <c r="J19" s="576"/>
      <c r="K19" s="577"/>
    </row>
    <row r="20" spans="2:11" ht="38.65" customHeight="1" thickBot="1">
      <c r="B20" s="523"/>
      <c r="C20" s="101" t="s">
        <v>183</v>
      </c>
      <c r="D20" s="516" t="s">
        <v>184</v>
      </c>
      <c r="E20" s="517"/>
      <c r="F20" s="133">
        <v>0</v>
      </c>
      <c r="G20" s="134" t="s">
        <v>86</v>
      </c>
      <c r="H20" s="135" t="s">
        <v>203</v>
      </c>
      <c r="I20" s="581">
        <v>1</v>
      </c>
      <c r="J20" s="582"/>
      <c r="K20" s="583"/>
    </row>
    <row r="21" spans="2:11" ht="7.35" customHeight="1">
      <c r="B21" s="10"/>
      <c r="C21" s="20"/>
      <c r="D21" s="21"/>
      <c r="E21" s="20"/>
      <c r="F21" s="20"/>
      <c r="G21" s="20"/>
      <c r="H21" s="20"/>
      <c r="I21" s="20"/>
      <c r="J21" s="20"/>
      <c r="K21" s="20"/>
    </row>
    <row r="22" spans="2:11" ht="24.6" customHeight="1">
      <c r="B22" s="5" t="s">
        <v>213</v>
      </c>
      <c r="C22" s="3"/>
      <c r="D22" s="4"/>
      <c r="E22" s="3"/>
      <c r="F22" s="3"/>
      <c r="G22" s="3"/>
      <c r="H22" s="3"/>
      <c r="I22" s="3"/>
      <c r="J22" s="3"/>
      <c r="K22" s="3"/>
    </row>
    <row r="23" spans="2:11" ht="24.6" customHeight="1">
      <c r="B23" s="10" t="s">
        <v>188</v>
      </c>
      <c r="C23" s="3"/>
      <c r="D23" s="4"/>
      <c r="E23" s="3"/>
      <c r="F23" s="3"/>
      <c r="G23" s="3"/>
      <c r="H23" s="3"/>
      <c r="I23" s="3"/>
      <c r="J23" s="3"/>
      <c r="K23" s="3"/>
    </row>
    <row r="24" spans="2:11" ht="24.6" customHeight="1">
      <c r="B24" s="10" t="s">
        <v>189</v>
      </c>
      <c r="C24" s="3"/>
      <c r="D24" s="4"/>
      <c r="E24" s="3"/>
      <c r="F24" s="3"/>
      <c r="G24" s="3"/>
      <c r="H24" s="3"/>
      <c r="I24" s="3"/>
      <c r="J24" s="3"/>
      <c r="K24" s="3"/>
    </row>
    <row r="25" spans="2:11" ht="24.6" customHeight="1">
      <c r="B25" s="10" t="s">
        <v>190</v>
      </c>
      <c r="C25" s="20"/>
      <c r="D25" s="21"/>
      <c r="E25" s="20"/>
      <c r="F25" s="20"/>
      <c r="G25" s="20"/>
      <c r="H25" s="20"/>
      <c r="I25" s="20"/>
      <c r="J25" s="20"/>
      <c r="K25" s="20"/>
    </row>
    <row r="26" spans="2:11" ht="24.6" customHeight="1">
      <c r="B26" s="5" t="s">
        <v>211</v>
      </c>
      <c r="C26" s="20"/>
      <c r="D26" s="21"/>
      <c r="E26" s="20"/>
      <c r="F26" s="20"/>
      <c r="G26" s="20"/>
      <c r="H26" s="20"/>
      <c r="I26" s="20"/>
      <c r="J26" s="20"/>
      <c r="K26" s="20"/>
    </row>
    <row r="27" spans="2:11">
      <c r="B27" s="5"/>
    </row>
  </sheetData>
  <mergeCells count="34">
    <mergeCell ref="B6:B13"/>
    <mergeCell ref="D18:E18"/>
    <mergeCell ref="I18:K18"/>
    <mergeCell ref="C19:E19"/>
    <mergeCell ref="I19:K19"/>
    <mergeCell ref="B14:B20"/>
    <mergeCell ref="C14:C17"/>
    <mergeCell ref="D14:D15"/>
    <mergeCell ref="I14:K14"/>
    <mergeCell ref="I15:K15"/>
    <mergeCell ref="D16:D17"/>
    <mergeCell ref="I16:K16"/>
    <mergeCell ref="I17:K17"/>
    <mergeCell ref="D20:E20"/>
    <mergeCell ref="I9:K9"/>
    <mergeCell ref="D10:E10"/>
    <mergeCell ref="C6:C9"/>
    <mergeCell ref="D6:D7"/>
    <mergeCell ref="I7:K7"/>
    <mergeCell ref="D8:D9"/>
    <mergeCell ref="I20:K20"/>
    <mergeCell ref="D13:E13"/>
    <mergeCell ref="I13:K13"/>
    <mergeCell ref="I10:K10"/>
    <mergeCell ref="C11:E12"/>
    <mergeCell ref="F11:F12"/>
    <mergeCell ref="G11:G12"/>
    <mergeCell ref="H11:H12"/>
    <mergeCell ref="I11:K12"/>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2BA2A-2088-40F9-8C16-A6E427B3F57F}">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5" t="s">
        <v>215</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A02E3-CBA7-4899-835B-77D875125A0C}">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44286</v>
      </c>
      <c r="B5" s="599" t="s">
        <v>0</v>
      </c>
      <c r="C5" s="528" t="s">
        <v>2</v>
      </c>
      <c r="D5" s="38" t="s">
        <v>65</v>
      </c>
      <c r="E5" s="30">
        <v>39</v>
      </c>
      <c r="F5" s="16" t="s">
        <v>3</v>
      </c>
      <c r="G5" s="6">
        <v>44</v>
      </c>
      <c r="H5" s="83">
        <v>21</v>
      </c>
      <c r="I5" s="79" t="s">
        <v>4</v>
      </c>
      <c r="J5" s="81">
        <v>22</v>
      </c>
    </row>
    <row r="6" spans="1:10" ht="38.65" customHeight="1">
      <c r="A6" s="522"/>
      <c r="B6" s="525"/>
      <c r="C6" s="528"/>
      <c r="D6" s="38" t="s">
        <v>66</v>
      </c>
      <c r="E6" s="15">
        <v>15</v>
      </c>
      <c r="F6" s="16" t="s">
        <v>3</v>
      </c>
      <c r="G6" s="6">
        <v>34</v>
      </c>
      <c r="H6" s="8">
        <v>6</v>
      </c>
      <c r="I6" s="84" t="s">
        <v>4</v>
      </c>
      <c r="J6" s="9">
        <v>7</v>
      </c>
    </row>
    <row r="7" spans="1:10" ht="38.65" customHeight="1">
      <c r="A7" s="522"/>
      <c r="B7" s="525"/>
      <c r="C7" s="529" t="s">
        <v>1</v>
      </c>
      <c r="D7" s="38" t="s">
        <v>65</v>
      </c>
      <c r="E7" s="15">
        <v>1344</v>
      </c>
      <c r="F7" s="16" t="s">
        <v>3</v>
      </c>
      <c r="G7" s="6" t="s">
        <v>139</v>
      </c>
      <c r="H7" s="85">
        <v>21</v>
      </c>
      <c r="I7" s="84" t="s">
        <v>4</v>
      </c>
      <c r="J7" s="9">
        <v>22</v>
      </c>
    </row>
    <row r="8" spans="1:10" ht="38.65" customHeight="1">
      <c r="A8" s="522"/>
      <c r="B8" s="526"/>
      <c r="C8" s="529"/>
      <c r="D8" s="38" t="s">
        <v>66</v>
      </c>
      <c r="E8" s="15">
        <v>0</v>
      </c>
      <c r="F8" s="16" t="s">
        <v>3</v>
      </c>
      <c r="G8" s="6">
        <v>440</v>
      </c>
      <c r="H8" s="8">
        <v>6</v>
      </c>
      <c r="I8" s="84" t="s">
        <v>4</v>
      </c>
      <c r="J8" s="9">
        <v>7</v>
      </c>
    </row>
    <row r="9" spans="1:10" ht="37.9" customHeight="1">
      <c r="A9" s="522"/>
      <c r="B9" s="77" t="s">
        <v>22</v>
      </c>
      <c r="C9" s="564" t="s">
        <v>15</v>
      </c>
      <c r="D9" s="565"/>
      <c r="E9" s="15">
        <v>13</v>
      </c>
      <c r="F9" s="16" t="s">
        <v>3</v>
      </c>
      <c r="G9" s="6">
        <v>15</v>
      </c>
      <c r="H9" s="8">
        <v>21</v>
      </c>
      <c r="I9" s="84" t="s">
        <v>4</v>
      </c>
      <c r="J9" s="9">
        <v>22</v>
      </c>
    </row>
    <row r="10" spans="1:10" ht="38.65" customHeight="1">
      <c r="A10" s="522"/>
      <c r="B10" s="600" t="s">
        <v>7</v>
      </c>
      <c r="C10" s="528" t="s">
        <v>2</v>
      </c>
      <c r="D10" s="528"/>
      <c r="E10" s="15">
        <v>8</v>
      </c>
      <c r="F10" s="16" t="s">
        <v>3</v>
      </c>
      <c r="G10" s="6">
        <v>25</v>
      </c>
      <c r="H10" s="8">
        <v>6</v>
      </c>
      <c r="I10" s="84" t="s">
        <v>4</v>
      </c>
      <c r="J10" s="9">
        <v>7</v>
      </c>
    </row>
    <row r="11" spans="1:10" ht="38.65" customHeight="1">
      <c r="A11" s="522"/>
      <c r="B11" s="601"/>
      <c r="C11" s="600" t="s">
        <v>1</v>
      </c>
      <c r="D11" s="46" t="s">
        <v>87</v>
      </c>
      <c r="E11" s="15">
        <v>1</v>
      </c>
      <c r="F11" s="16"/>
      <c r="G11" s="6">
        <v>1</v>
      </c>
      <c r="H11" s="82">
        <v>6</v>
      </c>
      <c r="I11" s="84" t="s">
        <v>4</v>
      </c>
      <c r="J11" s="78">
        <v>7</v>
      </c>
    </row>
    <row r="12" spans="1:10" ht="38.65" customHeight="1">
      <c r="A12" s="522"/>
      <c r="B12" s="525"/>
      <c r="C12" s="601"/>
      <c r="D12" s="604" t="s">
        <v>66</v>
      </c>
      <c r="E12" s="15">
        <v>0</v>
      </c>
      <c r="F12" s="16" t="s">
        <v>3</v>
      </c>
      <c r="G12" s="6" t="s">
        <v>140</v>
      </c>
      <c r="H12" s="606">
        <v>6</v>
      </c>
      <c r="I12" s="567" t="s">
        <v>4</v>
      </c>
      <c r="J12" s="608">
        <v>7</v>
      </c>
    </row>
    <row r="13" spans="1:10" ht="38.65" customHeight="1">
      <c r="A13" s="522"/>
      <c r="B13" s="525"/>
      <c r="C13" s="603"/>
      <c r="D13" s="605"/>
      <c r="E13" s="17" t="s">
        <v>72</v>
      </c>
      <c r="F13" s="16"/>
      <c r="G13" s="6"/>
      <c r="H13" s="607"/>
      <c r="I13" s="593"/>
      <c r="J13" s="609"/>
    </row>
    <row r="14" spans="1:10" ht="38.65" customHeight="1">
      <c r="A14" s="522"/>
      <c r="B14" s="525"/>
      <c r="C14" s="600" t="s">
        <v>84</v>
      </c>
      <c r="D14" s="46" t="s">
        <v>141</v>
      </c>
      <c r="E14" s="15">
        <v>34</v>
      </c>
      <c r="F14" s="16" t="s">
        <v>3</v>
      </c>
      <c r="G14" s="6"/>
      <c r="H14" s="86">
        <v>21</v>
      </c>
      <c r="I14" s="84" t="s">
        <v>4</v>
      </c>
      <c r="J14" s="9">
        <v>22</v>
      </c>
    </row>
    <row r="15" spans="1:10" ht="38.65" customHeight="1">
      <c r="A15" s="598"/>
      <c r="B15" s="525"/>
      <c r="C15" s="601"/>
      <c r="D15" s="604" t="s">
        <v>66</v>
      </c>
      <c r="E15" s="45">
        <v>0</v>
      </c>
      <c r="F15" s="16" t="s">
        <v>3</v>
      </c>
      <c r="G15" s="6" t="s">
        <v>142</v>
      </c>
      <c r="H15" s="612">
        <v>6</v>
      </c>
      <c r="I15" s="567" t="s">
        <v>4</v>
      </c>
      <c r="J15" s="608">
        <v>7</v>
      </c>
    </row>
    <row r="16" spans="1:10" ht="38.65" customHeight="1" thickBot="1">
      <c r="A16" s="523"/>
      <c r="B16" s="602"/>
      <c r="C16" s="610"/>
      <c r="D16" s="611"/>
      <c r="E16" s="18" t="s">
        <v>72</v>
      </c>
      <c r="F16" s="19"/>
      <c r="G16" s="7"/>
      <c r="H16" s="613"/>
      <c r="I16" s="614"/>
      <c r="J16" s="615"/>
    </row>
    <row r="17" spans="1:10" ht="38.65" customHeight="1">
      <c r="A17" s="616">
        <v>44284</v>
      </c>
      <c r="B17" s="525" t="s">
        <v>0</v>
      </c>
      <c r="C17" s="526" t="s">
        <v>2</v>
      </c>
      <c r="D17" s="54" t="s">
        <v>65</v>
      </c>
      <c r="E17" s="30">
        <v>40</v>
      </c>
      <c r="F17" s="55" t="s">
        <v>86</v>
      </c>
      <c r="G17" s="56">
        <v>44</v>
      </c>
      <c r="H17" s="8">
        <v>20</v>
      </c>
      <c r="I17" s="84" t="s">
        <v>4</v>
      </c>
      <c r="J17" s="9">
        <v>21</v>
      </c>
    </row>
    <row r="18" spans="1:10" ht="38.65" customHeight="1">
      <c r="A18" s="522"/>
      <c r="B18" s="525"/>
      <c r="C18" s="528"/>
      <c r="D18" s="38" t="s">
        <v>66</v>
      </c>
      <c r="E18" s="15">
        <v>0</v>
      </c>
      <c r="F18" s="16" t="s">
        <v>86</v>
      </c>
      <c r="G18" s="6">
        <v>34</v>
      </c>
      <c r="H18" s="8">
        <v>6</v>
      </c>
      <c r="I18" s="84" t="s">
        <v>4</v>
      </c>
      <c r="J18" s="9">
        <v>7</v>
      </c>
    </row>
    <row r="19" spans="1:10" ht="38.65" customHeight="1">
      <c r="A19" s="522"/>
      <c r="B19" s="525"/>
      <c r="C19" s="529" t="s">
        <v>1</v>
      </c>
      <c r="D19" s="38" t="s">
        <v>65</v>
      </c>
      <c r="E19" s="15">
        <v>1452</v>
      </c>
      <c r="F19" s="16" t="s">
        <v>86</v>
      </c>
      <c r="G19" s="6" t="s">
        <v>139</v>
      </c>
      <c r="H19" s="8">
        <v>20</v>
      </c>
      <c r="I19" s="84" t="s">
        <v>4</v>
      </c>
      <c r="J19" s="9">
        <v>21</v>
      </c>
    </row>
    <row r="20" spans="1:10" ht="38.65" customHeight="1">
      <c r="A20" s="522"/>
      <c r="B20" s="526"/>
      <c r="C20" s="529"/>
      <c r="D20" s="38" t="s">
        <v>66</v>
      </c>
      <c r="E20" s="15">
        <v>0</v>
      </c>
      <c r="F20" s="16" t="s">
        <v>86</v>
      </c>
      <c r="G20" s="6">
        <v>440</v>
      </c>
      <c r="H20" s="8">
        <v>6</v>
      </c>
      <c r="I20" s="84" t="s">
        <v>4</v>
      </c>
      <c r="J20" s="9">
        <v>7</v>
      </c>
    </row>
    <row r="21" spans="1:10" ht="38.65" customHeight="1">
      <c r="A21" s="522"/>
      <c r="B21" s="77" t="s">
        <v>22</v>
      </c>
      <c r="C21" s="564" t="s">
        <v>15</v>
      </c>
      <c r="D21" s="565"/>
      <c r="E21" s="15">
        <v>13</v>
      </c>
      <c r="F21" s="16" t="s">
        <v>86</v>
      </c>
      <c r="G21" s="6">
        <v>15</v>
      </c>
      <c r="H21" s="8">
        <v>20</v>
      </c>
      <c r="I21" s="84" t="s">
        <v>4</v>
      </c>
      <c r="J21" s="9">
        <v>21</v>
      </c>
    </row>
    <row r="22" spans="1:10" ht="38.65" customHeight="1">
      <c r="A22" s="522"/>
      <c r="B22" s="600" t="s">
        <v>7</v>
      </c>
      <c r="C22" s="528" t="s">
        <v>2</v>
      </c>
      <c r="D22" s="528"/>
      <c r="E22" s="15">
        <v>0</v>
      </c>
      <c r="F22" s="16" t="s">
        <v>86</v>
      </c>
      <c r="G22" s="6">
        <v>25</v>
      </c>
      <c r="H22" s="8">
        <v>6</v>
      </c>
      <c r="I22" s="84" t="s">
        <v>4</v>
      </c>
      <c r="J22" s="9">
        <v>7</v>
      </c>
    </row>
    <row r="23" spans="1:10" ht="38.65" customHeight="1">
      <c r="A23" s="522"/>
      <c r="B23" s="601"/>
      <c r="C23" s="600" t="s">
        <v>1</v>
      </c>
      <c r="D23" s="46" t="s">
        <v>87</v>
      </c>
      <c r="E23" s="15">
        <v>1</v>
      </c>
      <c r="F23" s="16"/>
      <c r="G23" s="6">
        <v>1</v>
      </c>
      <c r="H23" s="82">
        <v>6</v>
      </c>
      <c r="I23" s="84" t="s">
        <v>4</v>
      </c>
      <c r="J23" s="78">
        <v>7</v>
      </c>
    </row>
    <row r="24" spans="1:10" ht="38.65" customHeight="1">
      <c r="A24" s="522"/>
      <c r="B24" s="525"/>
      <c r="C24" s="601"/>
      <c r="D24" s="604" t="s">
        <v>66</v>
      </c>
      <c r="E24" s="15">
        <v>0</v>
      </c>
      <c r="F24" s="16" t="s">
        <v>86</v>
      </c>
      <c r="G24" s="6" t="s">
        <v>140</v>
      </c>
      <c r="H24" s="606">
        <v>6</v>
      </c>
      <c r="I24" s="567" t="s">
        <v>4</v>
      </c>
      <c r="J24" s="608">
        <v>7</v>
      </c>
    </row>
    <row r="25" spans="1:10" ht="38.65" customHeight="1">
      <c r="A25" s="522"/>
      <c r="B25" s="525"/>
      <c r="C25" s="603"/>
      <c r="D25" s="605"/>
      <c r="E25" s="17" t="s">
        <v>72</v>
      </c>
      <c r="F25" s="16"/>
      <c r="G25" s="6"/>
      <c r="H25" s="607"/>
      <c r="I25" s="593"/>
      <c r="J25" s="609"/>
    </row>
    <row r="26" spans="1:10" ht="38.65" customHeight="1">
      <c r="A26" s="522"/>
      <c r="B26" s="525"/>
      <c r="C26" s="600" t="s">
        <v>84</v>
      </c>
      <c r="D26" s="46" t="s">
        <v>141</v>
      </c>
      <c r="E26" s="15">
        <v>34</v>
      </c>
      <c r="F26" s="16" t="s">
        <v>86</v>
      </c>
      <c r="G26" s="6">
        <v>34</v>
      </c>
      <c r="H26" s="8">
        <v>20</v>
      </c>
      <c r="I26" s="84" t="s">
        <v>57</v>
      </c>
      <c r="J26" s="9">
        <v>21</v>
      </c>
    </row>
    <row r="27" spans="1:10" ht="38.65" customHeight="1">
      <c r="A27" s="522"/>
      <c r="B27" s="525"/>
      <c r="C27" s="601"/>
      <c r="D27" s="604" t="s">
        <v>83</v>
      </c>
      <c r="E27" s="45">
        <v>0</v>
      </c>
      <c r="F27" s="16" t="s">
        <v>86</v>
      </c>
      <c r="G27" s="6" t="s">
        <v>143</v>
      </c>
      <c r="H27" s="606">
        <v>6</v>
      </c>
      <c r="I27" s="567" t="s">
        <v>4</v>
      </c>
      <c r="J27" s="608">
        <v>7</v>
      </c>
    </row>
    <row r="28" spans="1:10" ht="38.65" customHeight="1" thickBot="1">
      <c r="A28" s="523"/>
      <c r="B28" s="602"/>
      <c r="C28" s="610"/>
      <c r="D28" s="611"/>
      <c r="E28" s="18" t="s">
        <v>72</v>
      </c>
      <c r="F28" s="19"/>
      <c r="G28" s="7"/>
      <c r="H28" s="617"/>
      <c r="I28" s="614"/>
      <c r="J28" s="61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4"/>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32D93-B0AC-4302-A350-97453CCEC8D9}">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44282</v>
      </c>
      <c r="B5" s="599" t="s">
        <v>0</v>
      </c>
      <c r="C5" s="528" t="s">
        <v>2</v>
      </c>
      <c r="D5" s="38" t="s">
        <v>65</v>
      </c>
      <c r="E5" s="30">
        <v>40</v>
      </c>
      <c r="F5" s="16" t="s">
        <v>3</v>
      </c>
      <c r="G5" s="6">
        <v>44</v>
      </c>
      <c r="H5" s="83">
        <v>19</v>
      </c>
      <c r="I5" s="79" t="s">
        <v>4</v>
      </c>
      <c r="J5" s="81">
        <v>20</v>
      </c>
    </row>
    <row r="6" spans="1:10" ht="38.65" customHeight="1">
      <c r="A6" s="522"/>
      <c r="B6" s="525"/>
      <c r="C6" s="528"/>
      <c r="D6" s="38" t="s">
        <v>66</v>
      </c>
      <c r="E6" s="15">
        <v>16</v>
      </c>
      <c r="F6" s="16" t="s">
        <v>3</v>
      </c>
      <c r="G6" s="6">
        <v>34</v>
      </c>
      <c r="H6" s="8">
        <v>6</v>
      </c>
      <c r="I6" s="84" t="s">
        <v>4</v>
      </c>
      <c r="J6" s="9">
        <v>7</v>
      </c>
    </row>
    <row r="7" spans="1:10" ht="38.65" customHeight="1">
      <c r="A7" s="522"/>
      <c r="B7" s="525"/>
      <c r="C7" s="529" t="s">
        <v>1</v>
      </c>
      <c r="D7" s="38" t="s">
        <v>65</v>
      </c>
      <c r="E7" s="15">
        <v>1429</v>
      </c>
      <c r="F7" s="16" t="s">
        <v>3</v>
      </c>
      <c r="G7" s="6" t="s">
        <v>139</v>
      </c>
      <c r="H7" s="85">
        <v>19</v>
      </c>
      <c r="I7" s="84" t="s">
        <v>4</v>
      </c>
      <c r="J7" s="9">
        <v>20</v>
      </c>
    </row>
    <row r="8" spans="1:10" ht="38.65" customHeight="1">
      <c r="A8" s="522"/>
      <c r="B8" s="526"/>
      <c r="C8" s="529"/>
      <c r="D8" s="38" t="s">
        <v>66</v>
      </c>
      <c r="E8" s="15">
        <v>178</v>
      </c>
      <c r="F8" s="16" t="s">
        <v>3</v>
      </c>
      <c r="G8" s="6">
        <v>440</v>
      </c>
      <c r="H8" s="87">
        <v>6</v>
      </c>
      <c r="I8" s="88" t="s">
        <v>4</v>
      </c>
      <c r="J8" s="89">
        <v>7</v>
      </c>
    </row>
    <row r="9" spans="1:10" ht="37.9" customHeight="1">
      <c r="A9" s="522"/>
      <c r="B9" s="77" t="s">
        <v>22</v>
      </c>
      <c r="C9" s="564" t="s">
        <v>15</v>
      </c>
      <c r="D9" s="565"/>
      <c r="E9" s="15">
        <v>15</v>
      </c>
      <c r="F9" s="16" t="s">
        <v>3</v>
      </c>
      <c r="G9" s="6">
        <v>15</v>
      </c>
      <c r="H9" s="8">
        <v>19</v>
      </c>
      <c r="I9" s="84" t="s">
        <v>4</v>
      </c>
      <c r="J9" s="9">
        <v>20</v>
      </c>
    </row>
    <row r="10" spans="1:10" ht="38.65" customHeight="1">
      <c r="A10" s="522"/>
      <c r="B10" s="600" t="s">
        <v>7</v>
      </c>
      <c r="C10" s="528" t="s">
        <v>2</v>
      </c>
      <c r="D10" s="528"/>
      <c r="E10" s="15">
        <v>10</v>
      </c>
      <c r="F10" s="16" t="s">
        <v>3</v>
      </c>
      <c r="G10" s="6">
        <v>25</v>
      </c>
      <c r="H10" s="8">
        <v>6</v>
      </c>
      <c r="I10" s="84" t="s">
        <v>4</v>
      </c>
      <c r="J10" s="9">
        <v>7</v>
      </c>
    </row>
    <row r="11" spans="1:10" ht="38.65" customHeight="1">
      <c r="A11" s="522"/>
      <c r="B11" s="601"/>
      <c r="C11" s="600" t="s">
        <v>1</v>
      </c>
      <c r="D11" s="46" t="s">
        <v>87</v>
      </c>
      <c r="E11" s="15">
        <v>1</v>
      </c>
      <c r="F11" s="16"/>
      <c r="G11" s="6">
        <v>1</v>
      </c>
      <c r="H11" s="82">
        <v>19</v>
      </c>
      <c r="I11" s="84" t="s">
        <v>4</v>
      </c>
      <c r="J11" s="78">
        <v>20</v>
      </c>
    </row>
    <row r="12" spans="1:10" ht="38.65" customHeight="1">
      <c r="A12" s="522"/>
      <c r="B12" s="525"/>
      <c r="C12" s="601"/>
      <c r="D12" s="604" t="s">
        <v>66</v>
      </c>
      <c r="E12" s="15">
        <v>335</v>
      </c>
      <c r="F12" s="16" t="s">
        <v>3</v>
      </c>
      <c r="G12" s="90" t="s">
        <v>140</v>
      </c>
      <c r="H12" s="606">
        <v>6</v>
      </c>
      <c r="I12" s="567" t="s">
        <v>4</v>
      </c>
      <c r="J12" s="608">
        <v>7</v>
      </c>
    </row>
    <row r="13" spans="1:10" ht="38.65" customHeight="1">
      <c r="A13" s="522"/>
      <c r="B13" s="525"/>
      <c r="C13" s="603"/>
      <c r="D13" s="605"/>
      <c r="E13" s="17" t="s">
        <v>108</v>
      </c>
      <c r="F13" s="16"/>
      <c r="G13" s="6"/>
      <c r="H13" s="607"/>
      <c r="I13" s="593"/>
      <c r="J13" s="609"/>
    </row>
    <row r="14" spans="1:10" ht="38.65" customHeight="1">
      <c r="A14" s="522"/>
      <c r="B14" s="525"/>
      <c r="C14" s="600" t="s">
        <v>84</v>
      </c>
      <c r="D14" s="46" t="s">
        <v>87</v>
      </c>
      <c r="E14" s="15">
        <v>34</v>
      </c>
      <c r="F14" s="16" t="s">
        <v>3</v>
      </c>
      <c r="G14" s="6">
        <v>34</v>
      </c>
      <c r="H14" s="86">
        <v>19</v>
      </c>
      <c r="I14" s="84" t="s">
        <v>4</v>
      </c>
      <c r="J14" s="9">
        <v>20</v>
      </c>
    </row>
    <row r="15" spans="1:10" ht="38.65" customHeight="1">
      <c r="A15" s="598"/>
      <c r="B15" s="525"/>
      <c r="C15" s="601"/>
      <c r="D15" s="604" t="s">
        <v>66</v>
      </c>
      <c r="E15" s="45">
        <v>8800</v>
      </c>
      <c r="F15" s="16" t="s">
        <v>3</v>
      </c>
      <c r="G15" s="6" t="s">
        <v>142</v>
      </c>
      <c r="H15" s="612">
        <v>6</v>
      </c>
      <c r="I15" s="567" t="s">
        <v>4</v>
      </c>
      <c r="J15" s="608">
        <v>7</v>
      </c>
    </row>
    <row r="16" spans="1:10" ht="38.65" customHeight="1" thickBot="1">
      <c r="A16" s="523"/>
      <c r="B16" s="602"/>
      <c r="C16" s="610"/>
      <c r="D16" s="611"/>
      <c r="E16" s="18" t="s">
        <v>148</v>
      </c>
      <c r="F16" s="19"/>
      <c r="G16" s="7"/>
      <c r="H16" s="613"/>
      <c r="I16" s="614"/>
      <c r="J16" s="615"/>
    </row>
    <row r="17" spans="1:10" ht="38.65" customHeight="1">
      <c r="A17" s="616">
        <v>44281</v>
      </c>
      <c r="B17" s="525" t="s">
        <v>0</v>
      </c>
      <c r="C17" s="526" t="s">
        <v>2</v>
      </c>
      <c r="D17" s="54" t="s">
        <v>65</v>
      </c>
      <c r="E17" s="91">
        <v>39</v>
      </c>
      <c r="F17" s="92" t="s">
        <v>86</v>
      </c>
      <c r="G17" s="93">
        <v>44</v>
      </c>
      <c r="H17" s="87">
        <v>18</v>
      </c>
      <c r="I17" s="88" t="s">
        <v>4</v>
      </c>
      <c r="J17" s="89">
        <v>19</v>
      </c>
    </row>
    <row r="18" spans="1:10" ht="38.65" customHeight="1">
      <c r="A18" s="522"/>
      <c r="B18" s="525"/>
      <c r="C18" s="528"/>
      <c r="D18" s="38" t="s">
        <v>66</v>
      </c>
      <c r="E18" s="94">
        <v>0</v>
      </c>
      <c r="F18" s="95" t="s">
        <v>86</v>
      </c>
      <c r="G18" s="90">
        <v>34</v>
      </c>
      <c r="H18" s="87">
        <v>6</v>
      </c>
      <c r="I18" s="88" t="s">
        <v>4</v>
      </c>
      <c r="J18" s="89">
        <v>6</v>
      </c>
    </row>
    <row r="19" spans="1:10" ht="38.65" customHeight="1">
      <c r="A19" s="522"/>
      <c r="B19" s="525"/>
      <c r="C19" s="529" t="s">
        <v>1</v>
      </c>
      <c r="D19" s="38" t="s">
        <v>65</v>
      </c>
      <c r="E19" s="94">
        <v>1461</v>
      </c>
      <c r="F19" s="95" t="s">
        <v>86</v>
      </c>
      <c r="G19" s="90" t="s">
        <v>139</v>
      </c>
      <c r="H19" s="87">
        <v>18</v>
      </c>
      <c r="I19" s="88" t="s">
        <v>4</v>
      </c>
      <c r="J19" s="89">
        <v>19</v>
      </c>
    </row>
    <row r="20" spans="1:10" ht="38.65" customHeight="1">
      <c r="A20" s="522"/>
      <c r="B20" s="526"/>
      <c r="C20" s="529"/>
      <c r="D20" s="38" t="s">
        <v>66</v>
      </c>
      <c r="E20" s="94">
        <v>65</v>
      </c>
      <c r="F20" s="95" t="s">
        <v>86</v>
      </c>
      <c r="G20" s="90">
        <v>440</v>
      </c>
      <c r="H20" s="87">
        <v>6</v>
      </c>
      <c r="I20" s="88" t="s">
        <v>4</v>
      </c>
      <c r="J20" s="89">
        <v>7</v>
      </c>
    </row>
    <row r="21" spans="1:10" ht="38.65" customHeight="1">
      <c r="A21" s="522"/>
      <c r="B21" s="77" t="s">
        <v>22</v>
      </c>
      <c r="C21" s="564" t="s">
        <v>15</v>
      </c>
      <c r="D21" s="565"/>
      <c r="E21" s="94">
        <v>15</v>
      </c>
      <c r="F21" s="95" t="s">
        <v>86</v>
      </c>
      <c r="G21" s="90">
        <v>15</v>
      </c>
      <c r="H21" s="87">
        <v>18</v>
      </c>
      <c r="I21" s="88" t="s">
        <v>4</v>
      </c>
      <c r="J21" s="89">
        <v>19</v>
      </c>
    </row>
    <row r="22" spans="1:10" ht="38.65" customHeight="1">
      <c r="A22" s="522"/>
      <c r="B22" s="600" t="s">
        <v>7</v>
      </c>
      <c r="C22" s="528" t="s">
        <v>2</v>
      </c>
      <c r="D22" s="528"/>
      <c r="E22" s="94">
        <v>0</v>
      </c>
      <c r="F22" s="95" t="s">
        <v>86</v>
      </c>
      <c r="G22" s="90">
        <v>25</v>
      </c>
      <c r="H22" s="87">
        <v>5</v>
      </c>
      <c r="I22" s="88" t="s">
        <v>4</v>
      </c>
      <c r="J22" s="89">
        <v>6</v>
      </c>
    </row>
    <row r="23" spans="1:10" ht="38.65" customHeight="1">
      <c r="A23" s="522"/>
      <c r="B23" s="601"/>
      <c r="C23" s="600" t="s">
        <v>1</v>
      </c>
      <c r="D23" s="46" t="s">
        <v>87</v>
      </c>
      <c r="E23" s="94">
        <v>1</v>
      </c>
      <c r="F23" s="95"/>
      <c r="G23" s="90">
        <v>1</v>
      </c>
      <c r="H23" s="82">
        <v>18</v>
      </c>
      <c r="I23" s="84" t="s">
        <v>4</v>
      </c>
      <c r="J23" s="78">
        <v>19</v>
      </c>
    </row>
    <row r="24" spans="1:10" ht="38.65" customHeight="1">
      <c r="A24" s="522"/>
      <c r="B24" s="525"/>
      <c r="C24" s="601"/>
      <c r="D24" s="604" t="s">
        <v>66</v>
      </c>
      <c r="E24" s="94">
        <v>466</v>
      </c>
      <c r="F24" s="95" t="s">
        <v>86</v>
      </c>
      <c r="G24" s="90" t="s">
        <v>140</v>
      </c>
      <c r="H24" s="618">
        <v>6</v>
      </c>
      <c r="I24" s="556" t="s">
        <v>4</v>
      </c>
      <c r="J24" s="620">
        <v>7</v>
      </c>
    </row>
    <row r="25" spans="1:10" ht="38.65" customHeight="1">
      <c r="A25" s="522"/>
      <c r="B25" s="525"/>
      <c r="C25" s="603"/>
      <c r="D25" s="605"/>
      <c r="E25" s="96" t="s">
        <v>149</v>
      </c>
      <c r="F25" s="95"/>
      <c r="G25" s="90"/>
      <c r="H25" s="619"/>
      <c r="I25" s="559"/>
      <c r="J25" s="621"/>
    </row>
    <row r="26" spans="1:10" ht="38.65" customHeight="1">
      <c r="A26" s="522"/>
      <c r="B26" s="525"/>
      <c r="C26" s="600" t="s">
        <v>84</v>
      </c>
      <c r="D26" s="46" t="s">
        <v>87</v>
      </c>
      <c r="E26" s="15">
        <v>34</v>
      </c>
      <c r="F26" s="16" t="s">
        <v>86</v>
      </c>
      <c r="G26" s="6">
        <v>34</v>
      </c>
      <c r="H26" s="8">
        <v>18</v>
      </c>
      <c r="I26" s="84" t="s">
        <v>57</v>
      </c>
      <c r="J26" s="9">
        <v>19</v>
      </c>
    </row>
    <row r="27" spans="1:10" ht="38.65" customHeight="1">
      <c r="A27" s="522"/>
      <c r="B27" s="525"/>
      <c r="C27" s="601"/>
      <c r="D27" s="604" t="s">
        <v>83</v>
      </c>
      <c r="E27" s="45">
        <v>5047</v>
      </c>
      <c r="F27" s="16" t="s">
        <v>86</v>
      </c>
      <c r="G27" s="6" t="s">
        <v>143</v>
      </c>
      <c r="H27" s="606">
        <v>5</v>
      </c>
      <c r="I27" s="567" t="s">
        <v>4</v>
      </c>
      <c r="J27" s="608">
        <v>6</v>
      </c>
    </row>
    <row r="28" spans="1:10" ht="38.65" customHeight="1" thickBot="1">
      <c r="A28" s="523"/>
      <c r="B28" s="602"/>
      <c r="C28" s="610"/>
      <c r="D28" s="611"/>
      <c r="E28" s="18" t="s">
        <v>33</v>
      </c>
      <c r="F28" s="19"/>
      <c r="G28" s="7"/>
      <c r="H28" s="617"/>
      <c r="I28" s="614"/>
      <c r="J28" s="61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4"/>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4F842-ED2E-4A78-8A84-F636BAC4A219}">
  <dimension ref="A1:J38"/>
  <sheetViews>
    <sheetView view="pageBreakPreview" topLeftCell="A13" zoomScale="70" zoomScaleNormal="70" zoomScaleSheetLayoutView="70" zoomScalePageLayoutView="70" workbookViewId="0">
      <selection activeCell="E17" sqref="E17"/>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44280</v>
      </c>
      <c r="B5" s="599" t="s">
        <v>0</v>
      </c>
      <c r="C5" s="528" t="s">
        <v>2</v>
      </c>
      <c r="D5" s="38" t="s">
        <v>65</v>
      </c>
      <c r="E5" s="30">
        <v>12</v>
      </c>
      <c r="F5" s="16" t="s">
        <v>3</v>
      </c>
      <c r="G5" s="6">
        <v>44</v>
      </c>
      <c r="H5" s="83">
        <v>17</v>
      </c>
      <c r="I5" s="79" t="s">
        <v>4</v>
      </c>
      <c r="J5" s="81">
        <v>18</v>
      </c>
    </row>
    <row r="6" spans="1:10" ht="38.65" customHeight="1">
      <c r="A6" s="522"/>
      <c r="B6" s="525"/>
      <c r="C6" s="528"/>
      <c r="D6" s="38" t="s">
        <v>66</v>
      </c>
      <c r="E6" s="15">
        <v>0</v>
      </c>
      <c r="F6" s="16" t="s">
        <v>3</v>
      </c>
      <c r="G6" s="6">
        <v>34</v>
      </c>
      <c r="H6" s="8">
        <v>5</v>
      </c>
      <c r="I6" s="84" t="s">
        <v>4</v>
      </c>
      <c r="J6" s="9">
        <v>6</v>
      </c>
    </row>
    <row r="7" spans="1:10" ht="38.65" customHeight="1">
      <c r="A7" s="522"/>
      <c r="B7" s="525"/>
      <c r="C7" s="529" t="s">
        <v>1</v>
      </c>
      <c r="D7" s="38" t="s">
        <v>65</v>
      </c>
      <c r="E7" s="15">
        <v>466</v>
      </c>
      <c r="F7" s="16" t="s">
        <v>3</v>
      </c>
      <c r="G7" s="6" t="s">
        <v>139</v>
      </c>
      <c r="H7" s="85">
        <v>17</v>
      </c>
      <c r="I7" s="84" t="s">
        <v>4</v>
      </c>
      <c r="J7" s="9">
        <v>18</v>
      </c>
    </row>
    <row r="8" spans="1:10" ht="38.65" customHeight="1">
      <c r="A8" s="522"/>
      <c r="B8" s="526"/>
      <c r="C8" s="529"/>
      <c r="D8" s="38" t="s">
        <v>66</v>
      </c>
      <c r="E8" s="15">
        <v>440</v>
      </c>
      <c r="F8" s="16" t="s">
        <v>3</v>
      </c>
      <c r="G8" s="6">
        <v>440</v>
      </c>
      <c r="H8" s="87">
        <v>5</v>
      </c>
      <c r="I8" s="88" t="s">
        <v>4</v>
      </c>
      <c r="J8" s="89">
        <v>6</v>
      </c>
    </row>
    <row r="9" spans="1:10" ht="37.9" customHeight="1">
      <c r="A9" s="522"/>
      <c r="B9" s="77" t="s">
        <v>22</v>
      </c>
      <c r="C9" s="564" t="s">
        <v>15</v>
      </c>
      <c r="D9" s="565"/>
      <c r="E9" s="15">
        <v>15</v>
      </c>
      <c r="F9" s="16" t="s">
        <v>3</v>
      </c>
      <c r="G9" s="6">
        <v>15</v>
      </c>
      <c r="H9" s="8">
        <v>17</v>
      </c>
      <c r="I9" s="84" t="s">
        <v>4</v>
      </c>
      <c r="J9" s="9">
        <v>18</v>
      </c>
    </row>
    <row r="10" spans="1:10" ht="38.65" customHeight="1">
      <c r="A10" s="522"/>
      <c r="B10" s="600" t="s">
        <v>7</v>
      </c>
      <c r="C10" s="528" t="s">
        <v>2</v>
      </c>
      <c r="D10" s="528"/>
      <c r="E10" s="15">
        <v>1</v>
      </c>
      <c r="F10" s="16" t="s">
        <v>3</v>
      </c>
      <c r="G10" s="6">
        <v>25</v>
      </c>
      <c r="H10" s="8">
        <v>5</v>
      </c>
      <c r="I10" s="84" t="s">
        <v>4</v>
      </c>
      <c r="J10" s="9">
        <v>6</v>
      </c>
    </row>
    <row r="11" spans="1:10" ht="38.65" customHeight="1">
      <c r="A11" s="522"/>
      <c r="B11" s="601"/>
      <c r="C11" s="600" t="s">
        <v>1</v>
      </c>
      <c r="D11" s="46" t="s">
        <v>87</v>
      </c>
      <c r="E11" s="15">
        <v>1</v>
      </c>
      <c r="F11" s="16"/>
      <c r="G11" s="6">
        <v>1</v>
      </c>
      <c r="H11" s="82">
        <v>17</v>
      </c>
      <c r="I11" s="84" t="s">
        <v>4</v>
      </c>
      <c r="J11" s="78">
        <v>18</v>
      </c>
    </row>
    <row r="12" spans="1:10" ht="38.65" customHeight="1">
      <c r="A12" s="522"/>
      <c r="B12" s="525"/>
      <c r="C12" s="601"/>
      <c r="D12" s="604" t="s">
        <v>66</v>
      </c>
      <c r="E12" s="15">
        <v>447</v>
      </c>
      <c r="F12" s="16" t="s">
        <v>3</v>
      </c>
      <c r="G12" s="90" t="s">
        <v>140</v>
      </c>
      <c r="H12" s="606">
        <v>5</v>
      </c>
      <c r="I12" s="567" t="s">
        <v>4</v>
      </c>
      <c r="J12" s="608">
        <v>6</v>
      </c>
    </row>
    <row r="13" spans="1:10" ht="38.65" customHeight="1">
      <c r="A13" s="522"/>
      <c r="B13" s="525"/>
      <c r="C13" s="603"/>
      <c r="D13" s="605"/>
      <c r="E13" s="17" t="s">
        <v>174</v>
      </c>
      <c r="F13" s="16"/>
      <c r="G13" s="6"/>
      <c r="H13" s="607"/>
      <c r="I13" s="593"/>
      <c r="J13" s="609"/>
    </row>
    <row r="14" spans="1:10" ht="38.65" customHeight="1">
      <c r="A14" s="522"/>
      <c r="B14" s="525"/>
      <c r="C14" s="600" t="s">
        <v>84</v>
      </c>
      <c r="D14" s="46" t="s">
        <v>87</v>
      </c>
      <c r="E14" s="15">
        <v>34</v>
      </c>
      <c r="F14" s="16" t="s">
        <v>3</v>
      </c>
      <c r="G14" s="6">
        <v>34</v>
      </c>
      <c r="H14" s="86">
        <v>17</v>
      </c>
      <c r="I14" s="84" t="s">
        <v>4</v>
      </c>
      <c r="J14" s="9">
        <v>18</v>
      </c>
    </row>
    <row r="15" spans="1:10" ht="38.65" customHeight="1">
      <c r="A15" s="598"/>
      <c r="B15" s="525"/>
      <c r="C15" s="601"/>
      <c r="D15" s="604" t="s">
        <v>66</v>
      </c>
      <c r="E15" s="45">
        <v>19333</v>
      </c>
      <c r="F15" s="16" t="s">
        <v>3</v>
      </c>
      <c r="G15" s="6" t="s">
        <v>142</v>
      </c>
      <c r="H15" s="612">
        <v>5</v>
      </c>
      <c r="I15" s="567" t="s">
        <v>4</v>
      </c>
      <c r="J15" s="608">
        <v>6</v>
      </c>
    </row>
    <row r="16" spans="1:10" ht="38.65" customHeight="1" thickBot="1">
      <c r="A16" s="523"/>
      <c r="B16" s="602"/>
      <c r="C16" s="610"/>
      <c r="D16" s="611"/>
      <c r="E16" s="18" t="s">
        <v>175</v>
      </c>
      <c r="F16" s="19"/>
      <c r="G16" s="7"/>
      <c r="H16" s="613"/>
      <c r="I16" s="614"/>
      <c r="J16" s="615"/>
    </row>
    <row r="17" spans="1:10" ht="38.65" customHeight="1">
      <c r="A17" s="616">
        <v>44279</v>
      </c>
      <c r="B17" s="525" t="s">
        <v>0</v>
      </c>
      <c r="C17" s="526" t="s">
        <v>2</v>
      </c>
      <c r="D17" s="54" t="s">
        <v>65</v>
      </c>
      <c r="E17" s="91">
        <v>0</v>
      </c>
      <c r="F17" s="92" t="s">
        <v>86</v>
      </c>
      <c r="G17" s="93">
        <v>44</v>
      </c>
      <c r="H17" s="87">
        <v>16</v>
      </c>
      <c r="I17" s="88" t="s">
        <v>4</v>
      </c>
      <c r="J17" s="89">
        <v>17</v>
      </c>
    </row>
    <row r="18" spans="1:10" ht="38.65" customHeight="1">
      <c r="A18" s="522"/>
      <c r="B18" s="525"/>
      <c r="C18" s="528"/>
      <c r="D18" s="38" t="s">
        <v>66</v>
      </c>
      <c r="E18" s="94">
        <v>34</v>
      </c>
      <c r="F18" s="95" t="s">
        <v>86</v>
      </c>
      <c r="G18" s="90">
        <v>34</v>
      </c>
      <c r="H18" s="87">
        <v>5</v>
      </c>
      <c r="I18" s="88" t="s">
        <v>4</v>
      </c>
      <c r="J18" s="89">
        <v>6</v>
      </c>
    </row>
    <row r="19" spans="1:10" ht="38.65" customHeight="1">
      <c r="A19" s="522"/>
      <c r="B19" s="525"/>
      <c r="C19" s="529" t="s">
        <v>1</v>
      </c>
      <c r="D19" s="38" t="s">
        <v>65</v>
      </c>
      <c r="E19" s="94">
        <v>0</v>
      </c>
      <c r="F19" s="95" t="s">
        <v>86</v>
      </c>
      <c r="G19" s="90" t="s">
        <v>139</v>
      </c>
      <c r="H19" s="87">
        <v>17</v>
      </c>
      <c r="I19" s="88" t="s">
        <v>4</v>
      </c>
      <c r="J19" s="89">
        <v>18</v>
      </c>
    </row>
    <row r="20" spans="1:10" ht="38.65" customHeight="1">
      <c r="A20" s="522"/>
      <c r="B20" s="526"/>
      <c r="C20" s="529"/>
      <c r="D20" s="38" t="s">
        <v>66</v>
      </c>
      <c r="E20" s="94">
        <v>0</v>
      </c>
      <c r="F20" s="95" t="s">
        <v>86</v>
      </c>
      <c r="G20" s="90">
        <v>440</v>
      </c>
      <c r="H20" s="87">
        <v>4</v>
      </c>
      <c r="I20" s="88" t="s">
        <v>4</v>
      </c>
      <c r="J20" s="89">
        <v>5</v>
      </c>
    </row>
    <row r="21" spans="1:10" ht="38.65" customHeight="1">
      <c r="A21" s="522"/>
      <c r="B21" s="77" t="s">
        <v>22</v>
      </c>
      <c r="C21" s="564" t="s">
        <v>15</v>
      </c>
      <c r="D21" s="565"/>
      <c r="E21" s="94">
        <v>0</v>
      </c>
      <c r="F21" s="95" t="s">
        <v>86</v>
      </c>
      <c r="G21" s="90">
        <v>15</v>
      </c>
      <c r="H21" s="87">
        <v>16</v>
      </c>
      <c r="I21" s="88" t="s">
        <v>4</v>
      </c>
      <c r="J21" s="89">
        <v>17</v>
      </c>
    </row>
    <row r="22" spans="1:10" ht="38.65" customHeight="1">
      <c r="A22" s="522"/>
      <c r="B22" s="600" t="s">
        <v>7</v>
      </c>
      <c r="C22" s="528" t="s">
        <v>2</v>
      </c>
      <c r="D22" s="528"/>
      <c r="E22" s="94">
        <v>21</v>
      </c>
      <c r="F22" s="95" t="s">
        <v>86</v>
      </c>
      <c r="G22" s="90">
        <v>25</v>
      </c>
      <c r="H22" s="87">
        <v>5</v>
      </c>
      <c r="I22" s="88" t="s">
        <v>4</v>
      </c>
      <c r="J22" s="89">
        <v>6</v>
      </c>
    </row>
    <row r="23" spans="1:10" ht="38.65" customHeight="1">
      <c r="A23" s="522"/>
      <c r="B23" s="601"/>
      <c r="C23" s="600" t="s">
        <v>1</v>
      </c>
      <c r="D23" s="46" t="s">
        <v>87</v>
      </c>
      <c r="E23" s="94">
        <v>0</v>
      </c>
      <c r="F23" s="95"/>
      <c r="G23" s="90">
        <v>1</v>
      </c>
      <c r="H23" s="82">
        <v>16</v>
      </c>
      <c r="I23" s="84" t="s">
        <v>4</v>
      </c>
      <c r="J23" s="78">
        <v>17</v>
      </c>
    </row>
    <row r="24" spans="1:10" ht="38.65" customHeight="1">
      <c r="A24" s="522"/>
      <c r="B24" s="525"/>
      <c r="C24" s="601"/>
      <c r="D24" s="604" t="s">
        <v>66</v>
      </c>
      <c r="E24" s="94">
        <v>0</v>
      </c>
      <c r="F24" s="95" t="s">
        <v>86</v>
      </c>
      <c r="G24" s="90" t="s">
        <v>140</v>
      </c>
      <c r="H24" s="618">
        <v>4</v>
      </c>
      <c r="I24" s="556" t="s">
        <v>4</v>
      </c>
      <c r="J24" s="620">
        <v>5</v>
      </c>
    </row>
    <row r="25" spans="1:10" ht="38.65" customHeight="1">
      <c r="A25" s="522"/>
      <c r="B25" s="525"/>
      <c r="C25" s="603"/>
      <c r="D25" s="605"/>
      <c r="E25" s="96" t="s">
        <v>72</v>
      </c>
      <c r="F25" s="95"/>
      <c r="G25" s="90"/>
      <c r="H25" s="619"/>
      <c r="I25" s="559"/>
      <c r="J25" s="621"/>
    </row>
    <row r="26" spans="1:10" ht="38.65" customHeight="1">
      <c r="A26" s="522"/>
      <c r="B26" s="525"/>
      <c r="C26" s="600" t="s">
        <v>84</v>
      </c>
      <c r="D26" s="46" t="s">
        <v>87</v>
      </c>
      <c r="E26" s="15">
        <v>0</v>
      </c>
      <c r="F26" s="16" t="s">
        <v>86</v>
      </c>
      <c r="G26" s="6">
        <v>34</v>
      </c>
      <c r="H26" s="8">
        <v>16</v>
      </c>
      <c r="I26" s="84" t="s">
        <v>57</v>
      </c>
      <c r="J26" s="9">
        <v>17</v>
      </c>
    </row>
    <row r="27" spans="1:10" ht="38.65" customHeight="1">
      <c r="A27" s="522"/>
      <c r="B27" s="525"/>
      <c r="C27" s="601"/>
      <c r="D27" s="604" t="s">
        <v>83</v>
      </c>
      <c r="E27" s="45">
        <v>0</v>
      </c>
      <c r="F27" s="16" t="s">
        <v>86</v>
      </c>
      <c r="G27" s="6" t="s">
        <v>143</v>
      </c>
      <c r="H27" s="606">
        <v>4</v>
      </c>
      <c r="I27" s="567" t="s">
        <v>4</v>
      </c>
      <c r="J27" s="608">
        <v>5</v>
      </c>
    </row>
    <row r="28" spans="1:10" ht="38.65" customHeight="1" thickBot="1">
      <c r="A28" s="523"/>
      <c r="B28" s="602"/>
      <c r="C28" s="610"/>
      <c r="D28" s="611"/>
      <c r="E28" s="18" t="s">
        <v>72</v>
      </c>
      <c r="F28" s="19"/>
      <c r="G28" s="7"/>
      <c r="H28" s="617"/>
      <c r="I28" s="614"/>
      <c r="J28" s="61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4"/>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612B6-01FB-42B7-B35F-7F9751216086}">
  <dimension ref="A1:J38"/>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44278</v>
      </c>
      <c r="B5" s="599" t="s">
        <v>0</v>
      </c>
      <c r="C5" s="528" t="s">
        <v>2</v>
      </c>
      <c r="D5" s="38" t="s">
        <v>65</v>
      </c>
      <c r="E5" s="30">
        <v>27</v>
      </c>
      <c r="F5" s="16" t="s">
        <v>3</v>
      </c>
      <c r="G5" s="6">
        <v>44</v>
      </c>
      <c r="H5" s="83">
        <v>16</v>
      </c>
      <c r="I5" s="79" t="s">
        <v>4</v>
      </c>
      <c r="J5" s="81">
        <v>17</v>
      </c>
    </row>
    <row r="6" spans="1:10" ht="38.65" customHeight="1">
      <c r="A6" s="522"/>
      <c r="B6" s="525"/>
      <c r="C6" s="528"/>
      <c r="D6" s="38" t="s">
        <v>66</v>
      </c>
      <c r="E6" s="15">
        <v>0</v>
      </c>
      <c r="F6" s="16" t="s">
        <v>3</v>
      </c>
      <c r="G6" s="6">
        <v>34</v>
      </c>
      <c r="H6" s="8">
        <v>4</v>
      </c>
      <c r="I6" s="84" t="s">
        <v>4</v>
      </c>
      <c r="J6" s="9">
        <v>5</v>
      </c>
    </row>
    <row r="7" spans="1:10" ht="38.65" customHeight="1">
      <c r="A7" s="522"/>
      <c r="B7" s="525"/>
      <c r="C7" s="529" t="s">
        <v>1</v>
      </c>
      <c r="D7" s="38" t="s">
        <v>65</v>
      </c>
      <c r="E7" s="15">
        <v>990</v>
      </c>
      <c r="F7" s="16" t="s">
        <v>3</v>
      </c>
      <c r="G7" s="6" t="s">
        <v>139</v>
      </c>
      <c r="H7" s="85">
        <v>17</v>
      </c>
      <c r="I7" s="84" t="s">
        <v>4</v>
      </c>
      <c r="J7" s="9">
        <v>18</v>
      </c>
    </row>
    <row r="8" spans="1:10" ht="38.65" customHeight="1">
      <c r="A8" s="522"/>
      <c r="B8" s="526"/>
      <c r="C8" s="529"/>
      <c r="D8" s="38" t="s">
        <v>66</v>
      </c>
      <c r="E8" s="15">
        <v>197</v>
      </c>
      <c r="F8" s="16" t="s">
        <v>3</v>
      </c>
      <c r="G8" s="6">
        <v>440</v>
      </c>
      <c r="H8" s="87">
        <v>4</v>
      </c>
      <c r="I8" s="88" t="s">
        <v>4</v>
      </c>
      <c r="J8" s="89">
        <v>5</v>
      </c>
    </row>
    <row r="9" spans="1:10" ht="37.9" customHeight="1">
      <c r="A9" s="522"/>
      <c r="B9" s="77" t="s">
        <v>22</v>
      </c>
      <c r="C9" s="564" t="s">
        <v>15</v>
      </c>
      <c r="D9" s="565"/>
      <c r="E9" s="15">
        <v>0</v>
      </c>
      <c r="F9" s="16" t="s">
        <v>3</v>
      </c>
      <c r="G9" s="6">
        <v>15</v>
      </c>
      <c r="H9" s="8">
        <v>16</v>
      </c>
      <c r="I9" s="84" t="s">
        <v>4</v>
      </c>
      <c r="J9" s="9">
        <v>17</v>
      </c>
    </row>
    <row r="10" spans="1:10" ht="38.65" customHeight="1">
      <c r="A10" s="522"/>
      <c r="B10" s="600" t="s">
        <v>7</v>
      </c>
      <c r="C10" s="528" t="s">
        <v>2</v>
      </c>
      <c r="D10" s="528"/>
      <c r="E10" s="15">
        <v>1</v>
      </c>
      <c r="F10" s="16" t="s">
        <v>3</v>
      </c>
      <c r="G10" s="6">
        <v>25</v>
      </c>
      <c r="H10" s="8">
        <v>4</v>
      </c>
      <c r="I10" s="84" t="s">
        <v>4</v>
      </c>
      <c r="J10" s="9">
        <v>5</v>
      </c>
    </row>
    <row r="11" spans="1:10" ht="38.65" customHeight="1">
      <c r="A11" s="522"/>
      <c r="B11" s="601"/>
      <c r="C11" s="600" t="s">
        <v>1</v>
      </c>
      <c r="D11" s="46" t="s">
        <v>87</v>
      </c>
      <c r="E11" s="15">
        <v>0</v>
      </c>
      <c r="F11" s="16"/>
      <c r="G11" s="6">
        <v>1</v>
      </c>
      <c r="H11" s="82">
        <v>16</v>
      </c>
      <c r="I11" s="84" t="s">
        <v>4</v>
      </c>
      <c r="J11" s="78">
        <v>17</v>
      </c>
    </row>
    <row r="12" spans="1:10" ht="38.65" customHeight="1">
      <c r="A12" s="522"/>
      <c r="B12" s="525"/>
      <c r="C12" s="601"/>
      <c r="D12" s="604" t="s">
        <v>66</v>
      </c>
      <c r="E12" s="15">
        <v>335</v>
      </c>
      <c r="F12" s="16" t="s">
        <v>3</v>
      </c>
      <c r="G12" s="90" t="s">
        <v>140</v>
      </c>
      <c r="H12" s="606">
        <v>4</v>
      </c>
      <c r="I12" s="567" t="s">
        <v>4</v>
      </c>
      <c r="J12" s="608">
        <v>5</v>
      </c>
    </row>
    <row r="13" spans="1:10" ht="38.65" customHeight="1">
      <c r="A13" s="522"/>
      <c r="B13" s="525"/>
      <c r="C13" s="603"/>
      <c r="D13" s="605"/>
      <c r="E13" s="17" t="s">
        <v>108</v>
      </c>
      <c r="F13" s="16"/>
      <c r="G13" s="6"/>
      <c r="H13" s="607"/>
      <c r="I13" s="593"/>
      <c r="J13" s="609"/>
    </row>
    <row r="14" spans="1:10" ht="38.65" customHeight="1">
      <c r="A14" s="522"/>
      <c r="B14" s="525"/>
      <c r="C14" s="600" t="s">
        <v>84</v>
      </c>
      <c r="D14" s="46" t="s">
        <v>87</v>
      </c>
      <c r="E14" s="15">
        <v>0</v>
      </c>
      <c r="F14" s="16" t="s">
        <v>3</v>
      </c>
      <c r="G14" s="6">
        <v>34</v>
      </c>
      <c r="H14" s="86">
        <v>16</v>
      </c>
      <c r="I14" s="84" t="s">
        <v>4</v>
      </c>
      <c r="J14" s="9">
        <v>17</v>
      </c>
    </row>
    <row r="15" spans="1:10" ht="38.65" customHeight="1">
      <c r="A15" s="598"/>
      <c r="B15" s="525"/>
      <c r="C15" s="601"/>
      <c r="D15" s="604" t="s">
        <v>66</v>
      </c>
      <c r="E15" s="45">
        <v>5107</v>
      </c>
      <c r="F15" s="16" t="s">
        <v>3</v>
      </c>
      <c r="G15" s="6" t="s">
        <v>142</v>
      </c>
      <c r="H15" s="612">
        <v>4</v>
      </c>
      <c r="I15" s="567" t="s">
        <v>4</v>
      </c>
      <c r="J15" s="608">
        <v>5</v>
      </c>
    </row>
    <row r="16" spans="1:10" ht="38.65" customHeight="1" thickBot="1">
      <c r="A16" s="523"/>
      <c r="B16" s="602"/>
      <c r="C16" s="610"/>
      <c r="D16" s="611"/>
      <c r="E16" s="18" t="s">
        <v>108</v>
      </c>
      <c r="F16" s="19"/>
      <c r="G16" s="7"/>
      <c r="H16" s="613"/>
      <c r="I16" s="614"/>
      <c r="J16" s="615"/>
    </row>
    <row r="17" spans="1:10" ht="38.65" customHeight="1">
      <c r="A17" s="616">
        <v>44277</v>
      </c>
      <c r="B17" s="525" t="s">
        <v>0</v>
      </c>
      <c r="C17" s="526" t="s">
        <v>2</v>
      </c>
      <c r="D17" s="54" t="s">
        <v>65</v>
      </c>
      <c r="E17" s="91">
        <v>4</v>
      </c>
      <c r="F17" s="92" t="s">
        <v>86</v>
      </c>
      <c r="G17" s="93">
        <v>44</v>
      </c>
      <c r="H17" s="87">
        <v>16</v>
      </c>
      <c r="I17" s="88" t="s">
        <v>4</v>
      </c>
      <c r="J17" s="89">
        <v>17</v>
      </c>
    </row>
    <row r="18" spans="1:10" ht="38.65" customHeight="1">
      <c r="A18" s="522"/>
      <c r="B18" s="525"/>
      <c r="C18" s="528"/>
      <c r="D18" s="38" t="s">
        <v>66</v>
      </c>
      <c r="E18" s="94">
        <v>1</v>
      </c>
      <c r="F18" s="95" t="s">
        <v>86</v>
      </c>
      <c r="G18" s="90">
        <v>34</v>
      </c>
      <c r="H18" s="87">
        <v>4</v>
      </c>
      <c r="I18" s="88" t="s">
        <v>4</v>
      </c>
      <c r="J18" s="89">
        <v>5</v>
      </c>
    </row>
    <row r="19" spans="1:10" ht="38.65" customHeight="1">
      <c r="A19" s="522"/>
      <c r="B19" s="525"/>
      <c r="C19" s="529" t="s">
        <v>1</v>
      </c>
      <c r="D19" s="38" t="s">
        <v>65</v>
      </c>
      <c r="E19" s="94">
        <v>179</v>
      </c>
      <c r="F19" s="95" t="s">
        <v>86</v>
      </c>
      <c r="G19" s="90" t="s">
        <v>139</v>
      </c>
      <c r="H19" s="87">
        <v>16</v>
      </c>
      <c r="I19" s="88" t="s">
        <v>4</v>
      </c>
      <c r="J19" s="89">
        <v>17</v>
      </c>
    </row>
    <row r="20" spans="1:10" ht="38.65" customHeight="1">
      <c r="A20" s="522"/>
      <c r="B20" s="526"/>
      <c r="C20" s="529"/>
      <c r="D20" s="38" t="s">
        <v>66</v>
      </c>
      <c r="E20" s="94">
        <v>0</v>
      </c>
      <c r="F20" s="95" t="s">
        <v>86</v>
      </c>
      <c r="G20" s="90">
        <v>440</v>
      </c>
      <c r="H20" s="87">
        <v>4</v>
      </c>
      <c r="I20" s="88" t="s">
        <v>4</v>
      </c>
      <c r="J20" s="89">
        <v>5</v>
      </c>
    </row>
    <row r="21" spans="1:10" ht="38.65" customHeight="1">
      <c r="A21" s="522"/>
      <c r="B21" s="77" t="s">
        <v>22</v>
      </c>
      <c r="C21" s="564" t="s">
        <v>15</v>
      </c>
      <c r="D21" s="565"/>
      <c r="E21" s="94">
        <v>0</v>
      </c>
      <c r="F21" s="95" t="s">
        <v>86</v>
      </c>
      <c r="G21" s="90">
        <v>15</v>
      </c>
      <c r="H21" s="87">
        <v>15</v>
      </c>
      <c r="I21" s="88" t="s">
        <v>4</v>
      </c>
      <c r="J21" s="89">
        <v>16</v>
      </c>
    </row>
    <row r="22" spans="1:10" ht="38.65" customHeight="1">
      <c r="A22" s="522"/>
      <c r="B22" s="600" t="s">
        <v>7</v>
      </c>
      <c r="C22" s="528" t="s">
        <v>2</v>
      </c>
      <c r="D22" s="528"/>
      <c r="E22" s="94">
        <v>0</v>
      </c>
      <c r="F22" s="95" t="s">
        <v>86</v>
      </c>
      <c r="G22" s="90">
        <v>25</v>
      </c>
      <c r="H22" s="87">
        <v>4</v>
      </c>
      <c r="I22" s="88" t="s">
        <v>4</v>
      </c>
      <c r="J22" s="89">
        <v>5</v>
      </c>
    </row>
    <row r="23" spans="1:10" ht="38.65" customHeight="1">
      <c r="A23" s="522"/>
      <c r="B23" s="601"/>
      <c r="C23" s="600" t="s">
        <v>1</v>
      </c>
      <c r="D23" s="46" t="s">
        <v>87</v>
      </c>
      <c r="E23" s="94">
        <v>0</v>
      </c>
      <c r="F23" s="95"/>
      <c r="G23" s="90">
        <v>1</v>
      </c>
      <c r="H23" s="82">
        <v>16</v>
      </c>
      <c r="I23" s="84" t="s">
        <v>4</v>
      </c>
      <c r="J23" s="78">
        <v>17</v>
      </c>
    </row>
    <row r="24" spans="1:10" ht="38.65" customHeight="1">
      <c r="A24" s="522"/>
      <c r="B24" s="525"/>
      <c r="C24" s="601"/>
      <c r="D24" s="604" t="s">
        <v>66</v>
      </c>
      <c r="E24" s="94">
        <v>0</v>
      </c>
      <c r="F24" s="95" t="s">
        <v>86</v>
      </c>
      <c r="G24" s="90" t="s">
        <v>140</v>
      </c>
      <c r="H24" s="618">
        <v>4</v>
      </c>
      <c r="I24" s="556" t="s">
        <v>4</v>
      </c>
      <c r="J24" s="620">
        <v>5</v>
      </c>
    </row>
    <row r="25" spans="1:10" ht="38.65" customHeight="1">
      <c r="A25" s="522"/>
      <c r="B25" s="525"/>
      <c r="C25" s="603"/>
      <c r="D25" s="605"/>
      <c r="E25" s="96" t="s">
        <v>72</v>
      </c>
      <c r="F25" s="95"/>
      <c r="G25" s="90"/>
      <c r="H25" s="619"/>
      <c r="I25" s="559"/>
      <c r="J25" s="621"/>
    </row>
    <row r="26" spans="1:10" ht="38.65" customHeight="1">
      <c r="A26" s="522"/>
      <c r="B26" s="525"/>
      <c r="C26" s="600" t="s">
        <v>84</v>
      </c>
      <c r="D26" s="46" t="s">
        <v>87</v>
      </c>
      <c r="E26" s="15">
        <v>0</v>
      </c>
      <c r="F26" s="16" t="s">
        <v>86</v>
      </c>
      <c r="G26" s="6">
        <v>34</v>
      </c>
      <c r="H26" s="8">
        <v>16</v>
      </c>
      <c r="I26" s="84" t="s">
        <v>57</v>
      </c>
      <c r="J26" s="9">
        <v>17</v>
      </c>
    </row>
    <row r="27" spans="1:10" ht="38.65" customHeight="1">
      <c r="A27" s="522"/>
      <c r="B27" s="525"/>
      <c r="C27" s="601"/>
      <c r="D27" s="604" t="s">
        <v>83</v>
      </c>
      <c r="E27" s="45">
        <v>0</v>
      </c>
      <c r="F27" s="16" t="s">
        <v>86</v>
      </c>
      <c r="G27" s="6" t="s">
        <v>143</v>
      </c>
      <c r="H27" s="606">
        <v>4</v>
      </c>
      <c r="I27" s="567" t="s">
        <v>4</v>
      </c>
      <c r="J27" s="608">
        <v>5</v>
      </c>
    </row>
    <row r="28" spans="1:10" ht="38.65" customHeight="1" thickBot="1">
      <c r="A28" s="523"/>
      <c r="B28" s="602"/>
      <c r="C28" s="610"/>
      <c r="D28" s="611"/>
      <c r="E28" s="18" t="s">
        <v>72</v>
      </c>
      <c r="F28" s="19"/>
      <c r="G28" s="7"/>
      <c r="H28" s="617"/>
      <c r="I28" s="614"/>
      <c r="J28" s="615"/>
    </row>
    <row r="29" spans="1:10" ht="24.6" customHeight="1">
      <c r="A29" s="10" t="s">
        <v>8</v>
      </c>
      <c r="B29" s="20"/>
      <c r="C29" s="21"/>
      <c r="D29" s="20"/>
      <c r="E29" s="20"/>
      <c r="F29" s="20"/>
      <c r="G29" s="20"/>
      <c r="H29" s="20"/>
      <c r="I29" s="20"/>
      <c r="J29" s="20"/>
    </row>
    <row r="30" spans="1:10" ht="24.6" customHeight="1">
      <c r="A30" s="5" t="s">
        <v>144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145</v>
      </c>
      <c r="B32" s="3"/>
      <c r="C32" s="4"/>
      <c r="D32" s="3"/>
      <c r="E32" s="3"/>
      <c r="F32" s="3"/>
      <c r="G32" s="3"/>
      <c r="H32" s="3"/>
      <c r="I32" s="3"/>
      <c r="J32" s="3"/>
    </row>
    <row r="33" spans="1:10" ht="24.6" customHeight="1">
      <c r="A33" s="10" t="s">
        <v>146</v>
      </c>
      <c r="B33" s="3"/>
      <c r="C33" s="4"/>
      <c r="D33" s="3"/>
      <c r="E33" s="3"/>
      <c r="F33" s="3"/>
      <c r="G33" s="3"/>
      <c r="H33" s="3"/>
      <c r="I33" s="3"/>
      <c r="J33" s="3"/>
    </row>
    <row r="34" spans="1:10" ht="24.6" customHeight="1">
      <c r="A34" s="10" t="s">
        <v>69</v>
      </c>
      <c r="B34" s="20"/>
      <c r="C34" s="21"/>
      <c r="D34" s="20"/>
      <c r="E34" s="20"/>
      <c r="F34" s="20"/>
      <c r="G34" s="20"/>
      <c r="H34" s="20"/>
      <c r="I34" s="20"/>
      <c r="J34" s="20"/>
    </row>
    <row r="35" spans="1:10" ht="24.6" customHeight="1">
      <c r="A35" s="10" t="s">
        <v>70</v>
      </c>
      <c r="B35" s="20"/>
      <c r="C35" s="21"/>
      <c r="D35" s="20"/>
      <c r="E35" s="20"/>
      <c r="F35" s="20"/>
      <c r="G35" s="20"/>
      <c r="H35" s="20"/>
      <c r="I35" s="20"/>
      <c r="J35" s="20"/>
    </row>
    <row r="36" spans="1:10" ht="24.6" customHeight="1">
      <c r="A36" s="10" t="s">
        <v>23</v>
      </c>
      <c r="B36" s="20"/>
      <c r="C36" s="21"/>
      <c r="D36" s="20"/>
      <c r="E36" s="20"/>
      <c r="F36" s="20"/>
      <c r="G36" s="20"/>
      <c r="H36" s="20"/>
      <c r="I36" s="20"/>
      <c r="J36" s="20"/>
    </row>
    <row r="37" spans="1:10" ht="24.6" customHeight="1">
      <c r="A37" s="5" t="s">
        <v>147</v>
      </c>
      <c r="B37" s="20"/>
      <c r="C37" s="21"/>
      <c r="D37" s="20"/>
      <c r="E37" s="20"/>
      <c r="F37" s="20"/>
      <c r="G37" s="20"/>
      <c r="H37" s="20"/>
      <c r="I37" s="20"/>
      <c r="J37" s="20"/>
    </row>
    <row r="38" spans="1:10">
      <c r="A38" s="5"/>
    </row>
  </sheetData>
  <mergeCells count="39">
    <mergeCell ref="H24:H25"/>
    <mergeCell ref="I24:I25"/>
    <mergeCell ref="J24:J25"/>
    <mergeCell ref="C26:C28"/>
    <mergeCell ref="D27:D28"/>
    <mergeCell ref="H27:H28"/>
    <mergeCell ref="I27:I28"/>
    <mergeCell ref="J27:J28"/>
    <mergeCell ref="A17:A28"/>
    <mergeCell ref="B17:B20"/>
    <mergeCell ref="C17:C18"/>
    <mergeCell ref="C19:C20"/>
    <mergeCell ref="C21:D21"/>
    <mergeCell ref="B22:B28"/>
    <mergeCell ref="C22:D22"/>
    <mergeCell ref="C23:C25"/>
    <mergeCell ref="D24:D25"/>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4"/>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9F3C-6A8A-4CD3-ADC4-A2384C394249}">
  <dimension ref="A1:J37"/>
  <sheetViews>
    <sheetView view="pageBreakPreview" topLeftCell="A19"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44272</v>
      </c>
      <c r="B5" s="599" t="s">
        <v>0</v>
      </c>
      <c r="C5" s="528" t="s">
        <v>2</v>
      </c>
      <c r="D5" s="38" t="s">
        <v>65</v>
      </c>
      <c r="E5" s="30">
        <v>8</v>
      </c>
      <c r="F5" s="16" t="s">
        <v>3</v>
      </c>
      <c r="G5" s="6">
        <v>44</v>
      </c>
      <c r="H5" s="83">
        <v>16</v>
      </c>
      <c r="I5" s="79" t="s">
        <v>4</v>
      </c>
      <c r="J5" s="81">
        <v>17</v>
      </c>
    </row>
    <row r="6" spans="1:10" ht="38.65" customHeight="1">
      <c r="A6" s="522"/>
      <c r="B6" s="525"/>
      <c r="C6" s="528"/>
      <c r="D6" s="38" t="s">
        <v>66</v>
      </c>
      <c r="E6" s="15">
        <v>0</v>
      </c>
      <c r="F6" s="16" t="s">
        <v>3</v>
      </c>
      <c r="G6" s="6">
        <v>34</v>
      </c>
      <c r="H6" s="8">
        <v>4</v>
      </c>
      <c r="I6" s="84" t="s">
        <v>4</v>
      </c>
      <c r="J6" s="9">
        <v>5</v>
      </c>
    </row>
    <row r="7" spans="1:10" ht="38.65" customHeight="1">
      <c r="A7" s="522"/>
      <c r="B7" s="525"/>
      <c r="C7" s="529" t="s">
        <v>1</v>
      </c>
      <c r="D7" s="38" t="s">
        <v>65</v>
      </c>
      <c r="E7" s="15">
        <v>330</v>
      </c>
      <c r="F7" s="16" t="s">
        <v>3</v>
      </c>
      <c r="G7" s="6" t="s">
        <v>139</v>
      </c>
      <c r="H7" s="85">
        <v>16</v>
      </c>
      <c r="I7" s="84" t="s">
        <v>4</v>
      </c>
      <c r="J7" s="9">
        <v>17</v>
      </c>
    </row>
    <row r="8" spans="1:10" ht="38.65" customHeight="1">
      <c r="A8" s="522"/>
      <c r="B8" s="526"/>
      <c r="C8" s="529"/>
      <c r="D8" s="38" t="s">
        <v>66</v>
      </c>
      <c r="E8" s="15">
        <v>0</v>
      </c>
      <c r="F8" s="16" t="s">
        <v>3</v>
      </c>
      <c r="G8" s="6">
        <v>440</v>
      </c>
      <c r="H8" s="87">
        <v>4</v>
      </c>
      <c r="I8" s="88" t="s">
        <v>4</v>
      </c>
      <c r="J8" s="89">
        <v>5</v>
      </c>
    </row>
    <row r="9" spans="1:10" ht="37.9" customHeight="1">
      <c r="A9" s="522"/>
      <c r="B9" s="77" t="s">
        <v>22</v>
      </c>
      <c r="C9" s="564" t="s">
        <v>15</v>
      </c>
      <c r="D9" s="565"/>
      <c r="E9" s="15">
        <v>15</v>
      </c>
      <c r="F9" s="16" t="s">
        <v>3</v>
      </c>
      <c r="G9" s="6">
        <v>15</v>
      </c>
      <c r="H9" s="8">
        <v>16</v>
      </c>
      <c r="I9" s="84" t="s">
        <v>4</v>
      </c>
      <c r="J9" s="9">
        <v>17</v>
      </c>
    </row>
    <row r="10" spans="1:10" ht="38.65" customHeight="1">
      <c r="A10" s="522"/>
      <c r="B10" s="600" t="s">
        <v>7</v>
      </c>
      <c r="C10" s="528" t="s">
        <v>2</v>
      </c>
      <c r="D10" s="528"/>
      <c r="E10" s="15">
        <v>0</v>
      </c>
      <c r="F10" s="16" t="s">
        <v>3</v>
      </c>
      <c r="G10" s="6">
        <v>25</v>
      </c>
      <c r="H10" s="8">
        <v>4</v>
      </c>
      <c r="I10" s="84" t="s">
        <v>4</v>
      </c>
      <c r="J10" s="9">
        <v>5</v>
      </c>
    </row>
    <row r="11" spans="1:10" ht="38.65" customHeight="1">
      <c r="A11" s="522"/>
      <c r="B11" s="601"/>
      <c r="C11" s="600" t="s">
        <v>1</v>
      </c>
      <c r="D11" s="46" t="s">
        <v>87</v>
      </c>
      <c r="E11" s="15">
        <v>1</v>
      </c>
      <c r="F11" s="16"/>
      <c r="G11" s="6">
        <v>1</v>
      </c>
      <c r="H11" s="82">
        <v>16</v>
      </c>
      <c r="I11" s="84" t="s">
        <v>4</v>
      </c>
      <c r="J11" s="78">
        <v>17</v>
      </c>
    </row>
    <row r="12" spans="1:10" ht="38.65" customHeight="1">
      <c r="A12" s="522"/>
      <c r="B12" s="525"/>
      <c r="C12" s="601"/>
      <c r="D12" s="604" t="s">
        <v>66</v>
      </c>
      <c r="E12" s="15">
        <v>0</v>
      </c>
      <c r="F12" s="16" t="s">
        <v>3</v>
      </c>
      <c r="G12" s="90" t="s">
        <v>140</v>
      </c>
      <c r="H12" s="606">
        <v>4</v>
      </c>
      <c r="I12" s="567" t="s">
        <v>4</v>
      </c>
      <c r="J12" s="608">
        <v>5</v>
      </c>
    </row>
    <row r="13" spans="1:10" ht="38.65" customHeight="1">
      <c r="A13" s="522"/>
      <c r="B13" s="525"/>
      <c r="C13" s="603"/>
      <c r="D13" s="605"/>
      <c r="E13" s="17" t="s">
        <v>72</v>
      </c>
      <c r="F13" s="16"/>
      <c r="G13" s="6"/>
      <c r="H13" s="607"/>
      <c r="I13" s="593"/>
      <c r="J13" s="609"/>
    </row>
    <row r="14" spans="1:10" ht="38.65" customHeight="1">
      <c r="A14" s="522"/>
      <c r="B14" s="525"/>
      <c r="C14" s="600" t="s">
        <v>84</v>
      </c>
      <c r="D14" s="46" t="s">
        <v>87</v>
      </c>
      <c r="E14" s="15">
        <v>34</v>
      </c>
      <c r="F14" s="16" t="s">
        <v>3</v>
      </c>
      <c r="G14" s="6">
        <v>34</v>
      </c>
      <c r="H14" s="86">
        <v>16</v>
      </c>
      <c r="I14" s="84" t="s">
        <v>4</v>
      </c>
      <c r="J14" s="9">
        <v>17</v>
      </c>
    </row>
    <row r="15" spans="1:10" ht="38.65" customHeight="1">
      <c r="A15" s="598"/>
      <c r="B15" s="525"/>
      <c r="C15" s="601"/>
      <c r="D15" s="604" t="s">
        <v>66</v>
      </c>
      <c r="E15" s="45">
        <v>0</v>
      </c>
      <c r="F15" s="16" t="s">
        <v>3</v>
      </c>
      <c r="G15" s="6" t="s">
        <v>142</v>
      </c>
      <c r="H15" s="612">
        <v>4</v>
      </c>
      <c r="I15" s="567" t="s">
        <v>4</v>
      </c>
      <c r="J15" s="608">
        <v>5</v>
      </c>
    </row>
    <row r="16" spans="1:10" ht="38.65" customHeight="1" thickBot="1">
      <c r="A16" s="523"/>
      <c r="B16" s="602"/>
      <c r="C16" s="610"/>
      <c r="D16" s="611"/>
      <c r="E16" s="18" t="s">
        <v>72</v>
      </c>
      <c r="F16" s="19"/>
      <c r="G16" s="7"/>
      <c r="H16" s="613"/>
      <c r="I16" s="614"/>
      <c r="J16" s="615"/>
    </row>
    <row r="17" spans="1:10" ht="38.65" customHeight="1">
      <c r="A17" s="616">
        <v>44270</v>
      </c>
      <c r="B17" s="525" t="s">
        <v>0</v>
      </c>
      <c r="C17" s="526" t="s">
        <v>2</v>
      </c>
      <c r="D17" s="54" t="s">
        <v>65</v>
      </c>
      <c r="E17" s="91">
        <v>6</v>
      </c>
      <c r="F17" s="92" t="s">
        <v>86</v>
      </c>
      <c r="G17" s="93">
        <v>44</v>
      </c>
      <c r="H17" s="87">
        <v>16</v>
      </c>
      <c r="I17" s="88" t="s">
        <v>4</v>
      </c>
      <c r="J17" s="89">
        <v>17</v>
      </c>
    </row>
    <row r="18" spans="1:10" ht="38.65" customHeight="1">
      <c r="A18" s="522"/>
      <c r="B18" s="525"/>
      <c r="C18" s="528"/>
      <c r="D18" s="38" t="s">
        <v>66</v>
      </c>
      <c r="E18" s="94">
        <v>0</v>
      </c>
      <c r="F18" s="95" t="s">
        <v>86</v>
      </c>
      <c r="G18" s="90">
        <v>34</v>
      </c>
      <c r="H18" s="87">
        <v>4</v>
      </c>
      <c r="I18" s="88" t="s">
        <v>4</v>
      </c>
      <c r="J18" s="89">
        <v>5</v>
      </c>
    </row>
    <row r="19" spans="1:10" ht="38.65" customHeight="1">
      <c r="A19" s="522"/>
      <c r="B19" s="525"/>
      <c r="C19" s="529" t="s">
        <v>1</v>
      </c>
      <c r="D19" s="38" t="s">
        <v>65</v>
      </c>
      <c r="E19" s="94">
        <v>187</v>
      </c>
      <c r="F19" s="95" t="s">
        <v>86</v>
      </c>
      <c r="G19" s="90" t="s">
        <v>139</v>
      </c>
      <c r="H19" s="87">
        <v>16</v>
      </c>
      <c r="I19" s="88" t="s">
        <v>4</v>
      </c>
      <c r="J19" s="89">
        <v>17</v>
      </c>
    </row>
    <row r="20" spans="1:10" ht="38.65" customHeight="1">
      <c r="A20" s="522"/>
      <c r="B20" s="526"/>
      <c r="C20" s="529"/>
      <c r="D20" s="38" t="s">
        <v>66</v>
      </c>
      <c r="E20" s="94">
        <v>0</v>
      </c>
      <c r="F20" s="95" t="s">
        <v>86</v>
      </c>
      <c r="G20" s="90">
        <v>440</v>
      </c>
      <c r="H20" s="87">
        <v>4</v>
      </c>
      <c r="I20" s="88" t="s">
        <v>4</v>
      </c>
      <c r="J20" s="89">
        <v>5</v>
      </c>
    </row>
    <row r="21" spans="1:10" ht="38.65" customHeight="1">
      <c r="A21" s="522"/>
      <c r="B21" s="77" t="s">
        <v>22</v>
      </c>
      <c r="C21" s="564" t="s">
        <v>15</v>
      </c>
      <c r="D21" s="565"/>
      <c r="E21" s="94">
        <v>0</v>
      </c>
      <c r="F21" s="95" t="s">
        <v>86</v>
      </c>
      <c r="G21" s="90">
        <v>15</v>
      </c>
      <c r="H21" s="87">
        <v>15</v>
      </c>
      <c r="I21" s="88" t="s">
        <v>4</v>
      </c>
      <c r="J21" s="89">
        <v>16</v>
      </c>
    </row>
    <row r="22" spans="1:10" ht="38.65" customHeight="1">
      <c r="A22" s="522"/>
      <c r="B22" s="600" t="s">
        <v>7</v>
      </c>
      <c r="C22" s="528" t="s">
        <v>2</v>
      </c>
      <c r="D22" s="528"/>
      <c r="E22" s="94">
        <v>0</v>
      </c>
      <c r="F22" s="95" t="s">
        <v>86</v>
      </c>
      <c r="G22" s="90">
        <v>25</v>
      </c>
      <c r="H22" s="87">
        <v>4</v>
      </c>
      <c r="I22" s="88" t="s">
        <v>4</v>
      </c>
      <c r="J22" s="89">
        <v>5</v>
      </c>
    </row>
    <row r="23" spans="1:10" ht="38.65" customHeight="1">
      <c r="A23" s="522"/>
      <c r="B23" s="525"/>
      <c r="C23" s="529" t="s">
        <v>18</v>
      </c>
      <c r="D23" s="529"/>
      <c r="E23" s="94">
        <v>0</v>
      </c>
      <c r="F23" s="95" t="s">
        <v>86</v>
      </c>
      <c r="G23" s="90" t="s">
        <v>140</v>
      </c>
      <c r="H23" s="618">
        <v>4</v>
      </c>
      <c r="I23" s="556" t="s">
        <v>4</v>
      </c>
      <c r="J23" s="620">
        <v>5</v>
      </c>
    </row>
    <row r="24" spans="1:10" ht="38.65" customHeight="1">
      <c r="A24" s="522"/>
      <c r="B24" s="525"/>
      <c r="C24" s="529"/>
      <c r="D24" s="529"/>
      <c r="E24" s="96" t="s">
        <v>72</v>
      </c>
      <c r="F24" s="95"/>
      <c r="G24" s="90"/>
      <c r="H24" s="619"/>
      <c r="I24" s="559"/>
      <c r="J24" s="621"/>
    </row>
    <row r="25" spans="1:10" ht="38.65" customHeight="1">
      <c r="A25" s="522"/>
      <c r="B25" s="525"/>
      <c r="C25" s="600" t="s">
        <v>84</v>
      </c>
      <c r="D25" s="46" t="s">
        <v>87</v>
      </c>
      <c r="E25" s="15">
        <v>0</v>
      </c>
      <c r="F25" s="16" t="s">
        <v>86</v>
      </c>
      <c r="G25" s="6">
        <v>34</v>
      </c>
      <c r="H25" s="8">
        <v>15</v>
      </c>
      <c r="I25" s="84" t="s">
        <v>57</v>
      </c>
      <c r="J25" s="9">
        <v>16</v>
      </c>
    </row>
    <row r="26" spans="1:10" ht="38.65" customHeight="1">
      <c r="A26" s="522"/>
      <c r="B26" s="525"/>
      <c r="C26" s="601"/>
      <c r="D26" s="604" t="s">
        <v>83</v>
      </c>
      <c r="E26" s="45">
        <v>0</v>
      </c>
      <c r="F26" s="16" t="s">
        <v>86</v>
      </c>
      <c r="G26" s="6" t="s">
        <v>143</v>
      </c>
      <c r="H26" s="606">
        <v>4</v>
      </c>
      <c r="I26" s="567" t="s">
        <v>4</v>
      </c>
      <c r="J26" s="608">
        <v>5</v>
      </c>
    </row>
    <row r="27" spans="1:10" ht="38.65" customHeight="1" thickBot="1">
      <c r="A27" s="523"/>
      <c r="B27" s="602"/>
      <c r="C27" s="610"/>
      <c r="D27" s="611"/>
      <c r="E27" s="18" t="s">
        <v>72</v>
      </c>
      <c r="F27" s="19"/>
      <c r="G27" s="7"/>
      <c r="H27" s="617"/>
      <c r="I27" s="614"/>
      <c r="J27" s="615"/>
    </row>
    <row r="28" spans="1:10" ht="24.6" customHeight="1">
      <c r="A28" s="10" t="s">
        <v>8</v>
      </c>
      <c r="B28" s="20"/>
      <c r="C28" s="21"/>
      <c r="D28" s="20"/>
      <c r="E28" s="20"/>
      <c r="F28" s="20"/>
      <c r="G28" s="20"/>
      <c r="H28" s="20"/>
      <c r="I28" s="20"/>
      <c r="J28" s="20"/>
    </row>
    <row r="29" spans="1:10" ht="24.6" customHeight="1">
      <c r="A29" s="5" t="s">
        <v>144</v>
      </c>
      <c r="B29" s="3"/>
      <c r="C29" s="4"/>
      <c r="D29" s="3"/>
      <c r="E29" s="3"/>
      <c r="F29" s="3"/>
      <c r="G29" s="3"/>
      <c r="H29" s="3"/>
      <c r="I29" s="3"/>
      <c r="J29" s="3"/>
    </row>
    <row r="30" spans="1:10" ht="24.6" customHeight="1">
      <c r="A30" s="10" t="s">
        <v>16</v>
      </c>
      <c r="B30" s="3"/>
      <c r="C30" s="4"/>
      <c r="D30" s="3"/>
      <c r="E30" s="3"/>
      <c r="F30" s="3"/>
      <c r="G30" s="3"/>
      <c r="H30" s="3"/>
      <c r="I30" s="3"/>
      <c r="J30" s="3"/>
    </row>
    <row r="31" spans="1:10" ht="24.6" customHeight="1">
      <c r="A31" s="10" t="s">
        <v>145</v>
      </c>
      <c r="B31" s="3"/>
      <c r="C31" s="4"/>
      <c r="D31" s="3"/>
      <c r="E31" s="3"/>
      <c r="F31" s="3"/>
      <c r="G31" s="3"/>
      <c r="H31" s="3"/>
      <c r="I31" s="3"/>
      <c r="J31" s="3"/>
    </row>
    <row r="32" spans="1:10" ht="24.6" customHeight="1">
      <c r="A32" s="10" t="s">
        <v>146</v>
      </c>
      <c r="B32" s="3"/>
      <c r="C32" s="4"/>
      <c r="D32" s="3"/>
      <c r="E32" s="3"/>
      <c r="F32" s="3"/>
      <c r="G32" s="3"/>
      <c r="H32" s="3"/>
      <c r="I32" s="3"/>
      <c r="J32" s="3"/>
    </row>
    <row r="33" spans="1:10" ht="24.6" customHeight="1">
      <c r="A33" s="10" t="s">
        <v>69</v>
      </c>
      <c r="B33" s="20"/>
      <c r="C33" s="21"/>
      <c r="D33" s="20"/>
      <c r="E33" s="20"/>
      <c r="F33" s="20"/>
      <c r="G33" s="20"/>
      <c r="H33" s="20"/>
      <c r="I33" s="20"/>
      <c r="J33" s="20"/>
    </row>
    <row r="34" spans="1:10" ht="24.6" customHeight="1">
      <c r="A34" s="10" t="s">
        <v>70</v>
      </c>
      <c r="B34" s="20"/>
      <c r="C34" s="21"/>
      <c r="D34" s="20"/>
      <c r="E34" s="20"/>
      <c r="F34" s="20"/>
      <c r="G34" s="20"/>
      <c r="H34" s="20"/>
      <c r="I34" s="20"/>
      <c r="J34" s="20"/>
    </row>
    <row r="35" spans="1:10" ht="24.6" customHeight="1">
      <c r="A35" s="10" t="s">
        <v>23</v>
      </c>
      <c r="B35" s="20"/>
      <c r="C35" s="21"/>
      <c r="D35" s="20"/>
      <c r="E35" s="20"/>
      <c r="F35" s="20"/>
      <c r="G35" s="20"/>
      <c r="H35" s="20"/>
      <c r="I35" s="20"/>
      <c r="J35" s="20"/>
    </row>
    <row r="36" spans="1:10" ht="24.6" customHeight="1">
      <c r="A36" s="5" t="s">
        <v>147</v>
      </c>
      <c r="B36" s="20"/>
      <c r="C36" s="21"/>
      <c r="D36" s="20"/>
      <c r="E36" s="20"/>
      <c r="F36" s="20"/>
      <c r="G36" s="20"/>
      <c r="H36" s="20"/>
      <c r="I36" s="20"/>
      <c r="J36" s="20"/>
    </row>
    <row r="37" spans="1:10">
      <c r="A37" s="5"/>
    </row>
  </sheetData>
  <mergeCells count="38">
    <mergeCell ref="H23:H24"/>
    <mergeCell ref="I23:I24"/>
    <mergeCell ref="J23:J24"/>
    <mergeCell ref="C25:C27"/>
    <mergeCell ref="D26:D27"/>
    <mergeCell ref="H26:H27"/>
    <mergeCell ref="I26:I27"/>
    <mergeCell ref="J26:J27"/>
    <mergeCell ref="A17:A27"/>
    <mergeCell ref="B17:B20"/>
    <mergeCell ref="C17:C18"/>
    <mergeCell ref="C19:C20"/>
    <mergeCell ref="C21:D21"/>
    <mergeCell ref="B22:B27"/>
    <mergeCell ref="C22:D22"/>
    <mergeCell ref="C23:D24"/>
    <mergeCell ref="H12:H13"/>
    <mergeCell ref="J12:J13"/>
    <mergeCell ref="C14:C16"/>
    <mergeCell ref="D15:D16"/>
    <mergeCell ref="H15:H16"/>
    <mergeCell ref="I15:I16"/>
    <mergeCell ref="J15:J16"/>
    <mergeCell ref="I12:I13"/>
    <mergeCell ref="A1:J1"/>
    <mergeCell ref="A3:A4"/>
    <mergeCell ref="B3:D4"/>
    <mergeCell ref="E3:G3"/>
    <mergeCell ref="H3:J4"/>
    <mergeCell ref="A5:A16"/>
    <mergeCell ref="B5:B8"/>
    <mergeCell ref="C5:C6"/>
    <mergeCell ref="C7:C8"/>
    <mergeCell ref="C9:D9"/>
    <mergeCell ref="B10:B16"/>
    <mergeCell ref="C10:D10"/>
    <mergeCell ref="C11:C13"/>
    <mergeCell ref="D12:D13"/>
  </mergeCells>
  <phoneticPr fontId="4"/>
  <printOptions horizontalCentered="1" verticalCentered="1"/>
  <pageMargins left="0.47244094488188981" right="0.43307086614173229" top="0.51181102362204722" bottom="0.15748031496062992"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3078E-23B5-46C7-BF09-CA40C34C2C48}">
  <sheetPr>
    <pageSetUpPr fitToPage="1"/>
  </sheetPr>
  <dimension ref="B1:M40"/>
  <sheetViews>
    <sheetView view="pageBreakPreview" zoomScale="70" zoomScaleNormal="100" zoomScaleSheetLayoutView="70" workbookViewId="0">
      <selection activeCell="O27" sqref="O2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45332</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291</v>
      </c>
      <c r="H11" s="257"/>
      <c r="I11" s="277" t="s">
        <v>291</v>
      </c>
      <c r="J11" s="276" t="s">
        <v>581</v>
      </c>
      <c r="K11" s="290"/>
      <c r="L11" s="279" t="s">
        <v>582</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272</v>
      </c>
      <c r="H15" s="264"/>
      <c r="I15" s="177">
        <v>1</v>
      </c>
      <c r="J15" s="178" t="s">
        <v>583</v>
      </c>
      <c r="K15" s="268"/>
      <c r="L15" s="200" t="s">
        <v>584</v>
      </c>
      <c r="M15" s="201"/>
    </row>
    <row r="16" spans="2:13" ht="21.75" customHeight="1">
      <c r="B16" s="281">
        <v>45333</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1" t="s">
        <v>462</v>
      </c>
      <c r="H19" s="257"/>
      <c r="I19" s="382"/>
      <c r="J19" s="171" t="s">
        <v>566</v>
      </c>
      <c r="K19" s="384"/>
      <c r="L19" s="374"/>
    </row>
    <row r="20" spans="2:13" ht="19.5" customHeight="1">
      <c r="B20" s="282"/>
      <c r="C20" s="257"/>
      <c r="D20" s="257" t="s">
        <v>247</v>
      </c>
      <c r="E20" s="257"/>
      <c r="F20" s="257"/>
      <c r="G20" s="276" t="s">
        <v>266</v>
      </c>
      <c r="H20" s="257"/>
      <c r="I20" s="375" t="s">
        <v>266</v>
      </c>
      <c r="J20" s="377" t="s">
        <v>585</v>
      </c>
      <c r="K20" s="384"/>
      <c r="L20" s="378" t="s">
        <v>586</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546</v>
      </c>
      <c r="K23" s="368"/>
      <c r="L23" s="371"/>
    </row>
    <row r="24" spans="2:13" ht="24" customHeight="1" thickBot="1">
      <c r="B24" s="283"/>
      <c r="C24" s="258"/>
      <c r="D24" s="258" t="s">
        <v>253</v>
      </c>
      <c r="E24" s="258"/>
      <c r="F24" s="258"/>
      <c r="G24" s="177" t="s">
        <v>272</v>
      </c>
      <c r="H24" s="264"/>
      <c r="I24" s="209">
        <v>1</v>
      </c>
      <c r="J24" s="210" t="s">
        <v>575</v>
      </c>
      <c r="K24" s="369"/>
      <c r="L24" s="211" t="s">
        <v>576</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51CEF-341D-498D-B5E3-BEFAADFA024D}">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44269</v>
      </c>
      <c r="B5" s="599" t="s">
        <v>0</v>
      </c>
      <c r="C5" s="528" t="s">
        <v>2</v>
      </c>
      <c r="D5" s="38" t="s">
        <v>65</v>
      </c>
      <c r="E5" s="30">
        <v>12</v>
      </c>
      <c r="F5" s="16" t="s">
        <v>3</v>
      </c>
      <c r="G5" s="6">
        <v>44</v>
      </c>
      <c r="H5" s="83">
        <v>15</v>
      </c>
      <c r="I5" s="79" t="s">
        <v>4</v>
      </c>
      <c r="J5" s="81">
        <v>16</v>
      </c>
    </row>
    <row r="6" spans="1:10" ht="38.65" customHeight="1">
      <c r="A6" s="522"/>
      <c r="B6" s="525"/>
      <c r="C6" s="528"/>
      <c r="D6" s="38" t="s">
        <v>66</v>
      </c>
      <c r="E6" s="15">
        <v>0</v>
      </c>
      <c r="F6" s="16" t="s">
        <v>3</v>
      </c>
      <c r="G6" s="6">
        <v>34</v>
      </c>
      <c r="H6" s="8">
        <v>4</v>
      </c>
      <c r="I6" s="84" t="s">
        <v>4</v>
      </c>
      <c r="J6" s="9">
        <v>5</v>
      </c>
    </row>
    <row r="7" spans="1:10" ht="38.65" customHeight="1">
      <c r="A7" s="522"/>
      <c r="B7" s="525"/>
      <c r="C7" s="529" t="s">
        <v>1</v>
      </c>
      <c r="D7" s="38" t="s">
        <v>65</v>
      </c>
      <c r="E7" s="15">
        <v>554</v>
      </c>
      <c r="F7" s="16" t="s">
        <v>3</v>
      </c>
      <c r="G7" s="6" t="s">
        <v>139</v>
      </c>
      <c r="H7" s="85">
        <v>15</v>
      </c>
      <c r="I7" s="84" t="s">
        <v>4</v>
      </c>
      <c r="J7" s="9">
        <v>16</v>
      </c>
    </row>
    <row r="8" spans="1:10" ht="38.65" customHeight="1">
      <c r="A8" s="522"/>
      <c r="B8" s="526"/>
      <c r="C8" s="529"/>
      <c r="D8" s="38" t="s">
        <v>66</v>
      </c>
      <c r="E8" s="15">
        <v>238</v>
      </c>
      <c r="F8" s="16" t="s">
        <v>3</v>
      </c>
      <c r="G8" s="6">
        <v>440</v>
      </c>
      <c r="H8" s="87">
        <v>4</v>
      </c>
      <c r="I8" s="88" t="s">
        <v>4</v>
      </c>
      <c r="J8" s="89">
        <v>5</v>
      </c>
    </row>
    <row r="9" spans="1:10" ht="37.9" customHeight="1">
      <c r="A9" s="522"/>
      <c r="B9" s="77" t="s">
        <v>22</v>
      </c>
      <c r="C9" s="564" t="s">
        <v>15</v>
      </c>
      <c r="D9" s="565"/>
      <c r="E9" s="15">
        <v>0</v>
      </c>
      <c r="F9" s="16" t="s">
        <v>3</v>
      </c>
      <c r="G9" s="6">
        <v>15</v>
      </c>
      <c r="H9" s="8">
        <v>15</v>
      </c>
      <c r="I9" s="84" t="s">
        <v>4</v>
      </c>
      <c r="J9" s="9">
        <v>16</v>
      </c>
    </row>
    <row r="10" spans="1:10" ht="38.65" customHeight="1">
      <c r="A10" s="522"/>
      <c r="B10" s="600" t="s">
        <v>7</v>
      </c>
      <c r="C10" s="528" t="s">
        <v>2</v>
      </c>
      <c r="D10" s="528"/>
      <c r="E10" s="15">
        <v>0</v>
      </c>
      <c r="F10" s="16" t="s">
        <v>3</v>
      </c>
      <c r="G10" s="6">
        <v>25</v>
      </c>
      <c r="H10" s="8">
        <v>4</v>
      </c>
      <c r="I10" s="84" t="s">
        <v>4</v>
      </c>
      <c r="J10" s="9">
        <v>5</v>
      </c>
    </row>
    <row r="11" spans="1:10" ht="38.65" customHeight="1">
      <c r="A11" s="522"/>
      <c r="B11" s="525"/>
      <c r="C11" s="529" t="s">
        <v>18</v>
      </c>
      <c r="D11" s="529"/>
      <c r="E11" s="15">
        <v>0</v>
      </c>
      <c r="F11" s="16" t="s">
        <v>3</v>
      </c>
      <c r="G11" s="90" t="s">
        <v>140</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3</v>
      </c>
      <c r="G13" s="6">
        <v>34</v>
      </c>
      <c r="H13" s="86">
        <v>15</v>
      </c>
      <c r="I13" s="84" t="s">
        <v>4</v>
      </c>
      <c r="J13" s="9">
        <v>16</v>
      </c>
    </row>
    <row r="14" spans="1:10" ht="38.65" customHeight="1">
      <c r="A14" s="598"/>
      <c r="B14" s="525"/>
      <c r="C14" s="601"/>
      <c r="D14" s="604" t="s">
        <v>83</v>
      </c>
      <c r="E14" s="45">
        <v>0</v>
      </c>
      <c r="F14" s="16" t="s">
        <v>3</v>
      </c>
      <c r="G14" s="6" t="s">
        <v>142</v>
      </c>
      <c r="H14" s="612">
        <v>4</v>
      </c>
      <c r="I14" s="567" t="s">
        <v>4</v>
      </c>
      <c r="J14" s="608">
        <v>5</v>
      </c>
    </row>
    <row r="15" spans="1:10" ht="38.65" customHeight="1" thickBot="1">
      <c r="A15" s="523"/>
      <c r="B15" s="602"/>
      <c r="C15" s="610"/>
      <c r="D15" s="611"/>
      <c r="E15" s="18" t="s">
        <v>72</v>
      </c>
      <c r="F15" s="19"/>
      <c r="G15" s="7"/>
      <c r="H15" s="613"/>
      <c r="I15" s="614"/>
      <c r="J15" s="615"/>
    </row>
    <row r="16" spans="1:10" ht="38.65" customHeight="1">
      <c r="A16" s="616">
        <v>44265</v>
      </c>
      <c r="B16" s="525" t="s">
        <v>0</v>
      </c>
      <c r="C16" s="526" t="s">
        <v>2</v>
      </c>
      <c r="D16" s="54" t="s">
        <v>65</v>
      </c>
      <c r="E16" s="91">
        <v>11</v>
      </c>
      <c r="F16" s="92" t="s">
        <v>86</v>
      </c>
      <c r="G16" s="93">
        <v>44</v>
      </c>
      <c r="H16" s="87">
        <v>15</v>
      </c>
      <c r="I16" s="88" t="s">
        <v>4</v>
      </c>
      <c r="J16" s="89">
        <v>16</v>
      </c>
    </row>
    <row r="17" spans="1:10" ht="38.65" customHeight="1">
      <c r="A17" s="522"/>
      <c r="B17" s="525"/>
      <c r="C17" s="528"/>
      <c r="D17" s="38" t="s">
        <v>66</v>
      </c>
      <c r="E17" s="94">
        <v>0</v>
      </c>
      <c r="F17" s="95" t="s">
        <v>86</v>
      </c>
      <c r="G17" s="90">
        <v>34</v>
      </c>
      <c r="H17" s="87">
        <v>4</v>
      </c>
      <c r="I17" s="88" t="s">
        <v>4</v>
      </c>
      <c r="J17" s="89">
        <v>5</v>
      </c>
    </row>
    <row r="18" spans="1:10" ht="38.65" customHeight="1">
      <c r="A18" s="522"/>
      <c r="B18" s="525"/>
      <c r="C18" s="529" t="s">
        <v>1</v>
      </c>
      <c r="D18" s="38" t="s">
        <v>65</v>
      </c>
      <c r="E18" s="94">
        <v>345</v>
      </c>
      <c r="F18" s="95" t="s">
        <v>86</v>
      </c>
      <c r="G18" s="90" t="s">
        <v>139</v>
      </c>
      <c r="H18" s="87">
        <v>15</v>
      </c>
      <c r="I18" s="88" t="s">
        <v>4</v>
      </c>
      <c r="J18" s="89">
        <v>16</v>
      </c>
    </row>
    <row r="19" spans="1:10" ht="38.65" customHeight="1">
      <c r="A19" s="522"/>
      <c r="B19" s="526"/>
      <c r="C19" s="529"/>
      <c r="D19" s="38" t="s">
        <v>66</v>
      </c>
      <c r="E19" s="94">
        <v>0</v>
      </c>
      <c r="F19" s="95" t="s">
        <v>86</v>
      </c>
      <c r="G19" s="90">
        <v>440</v>
      </c>
      <c r="H19" s="87">
        <v>4</v>
      </c>
      <c r="I19" s="88" t="s">
        <v>4</v>
      </c>
      <c r="J19" s="89">
        <v>5</v>
      </c>
    </row>
    <row r="20" spans="1:10" ht="38.65" customHeight="1">
      <c r="A20" s="522"/>
      <c r="B20" s="77" t="s">
        <v>22</v>
      </c>
      <c r="C20" s="564" t="s">
        <v>15</v>
      </c>
      <c r="D20" s="565"/>
      <c r="E20" s="94">
        <v>0</v>
      </c>
      <c r="F20" s="95" t="s">
        <v>86</v>
      </c>
      <c r="G20" s="90">
        <v>15</v>
      </c>
      <c r="H20" s="87">
        <v>15</v>
      </c>
      <c r="I20" s="88" t="s">
        <v>4</v>
      </c>
      <c r="J20" s="89">
        <v>16</v>
      </c>
    </row>
    <row r="21" spans="1:10" ht="38.65" customHeight="1">
      <c r="A21" s="522"/>
      <c r="B21" s="600" t="s">
        <v>7</v>
      </c>
      <c r="C21" s="528" t="s">
        <v>2</v>
      </c>
      <c r="D21" s="528"/>
      <c r="E21" s="94">
        <v>0</v>
      </c>
      <c r="F21" s="95" t="s">
        <v>86</v>
      </c>
      <c r="G21" s="90">
        <v>25</v>
      </c>
      <c r="H21" s="87">
        <v>4</v>
      </c>
      <c r="I21" s="88" t="s">
        <v>4</v>
      </c>
      <c r="J21" s="89">
        <v>5</v>
      </c>
    </row>
    <row r="22" spans="1:10" ht="38.65" customHeight="1">
      <c r="A22" s="522"/>
      <c r="B22" s="525"/>
      <c r="C22" s="529" t="s">
        <v>18</v>
      </c>
      <c r="D22" s="529"/>
      <c r="E22" s="94">
        <v>0</v>
      </c>
      <c r="F22" s="95" t="s">
        <v>86</v>
      </c>
      <c r="G22" s="90" t="s">
        <v>140</v>
      </c>
      <c r="H22" s="618">
        <v>4</v>
      </c>
      <c r="I22" s="556" t="s">
        <v>4</v>
      </c>
      <c r="J22" s="620">
        <v>5</v>
      </c>
    </row>
    <row r="23" spans="1:10" ht="38.65" customHeight="1">
      <c r="A23" s="522"/>
      <c r="B23" s="525"/>
      <c r="C23" s="529"/>
      <c r="D23" s="529"/>
      <c r="E23" s="96" t="s">
        <v>72</v>
      </c>
      <c r="F23" s="95"/>
      <c r="G23" s="90"/>
      <c r="H23" s="619"/>
      <c r="I23" s="559"/>
      <c r="J23" s="621"/>
    </row>
    <row r="24" spans="1:10" ht="38.65" customHeight="1">
      <c r="A24" s="522"/>
      <c r="B24" s="525"/>
      <c r="C24" s="600" t="s">
        <v>84</v>
      </c>
      <c r="D24" s="46" t="s">
        <v>87</v>
      </c>
      <c r="E24" s="15">
        <v>0</v>
      </c>
      <c r="F24" s="16" t="s">
        <v>86</v>
      </c>
      <c r="G24" s="6">
        <v>34</v>
      </c>
      <c r="H24" s="8">
        <v>15</v>
      </c>
      <c r="I24" s="84" t="s">
        <v>57</v>
      </c>
      <c r="J24" s="9">
        <v>16</v>
      </c>
    </row>
    <row r="25" spans="1:10" ht="38.65" customHeight="1">
      <c r="A25" s="522"/>
      <c r="B25" s="525"/>
      <c r="C25" s="601"/>
      <c r="D25" s="604" t="s">
        <v>83</v>
      </c>
      <c r="E25" s="45">
        <v>0</v>
      </c>
      <c r="F25" s="16" t="s">
        <v>86</v>
      </c>
      <c r="G25" s="6" t="s">
        <v>143</v>
      </c>
      <c r="H25" s="606">
        <v>4</v>
      </c>
      <c r="I25" s="567" t="s">
        <v>4</v>
      </c>
      <c r="J25" s="608">
        <v>5</v>
      </c>
    </row>
    <row r="26" spans="1:10" ht="38.65" customHeight="1" thickBot="1">
      <c r="A26" s="523"/>
      <c r="B26" s="602"/>
      <c r="C26" s="610"/>
      <c r="D26" s="611"/>
      <c r="E26" s="18" t="s">
        <v>72</v>
      </c>
      <c r="F26" s="19"/>
      <c r="G26" s="7"/>
      <c r="H26" s="617"/>
      <c r="I26" s="614"/>
      <c r="J26" s="615"/>
    </row>
    <row r="27" spans="1:10" ht="24.6" customHeight="1">
      <c r="A27" s="10" t="s">
        <v>8</v>
      </c>
      <c r="B27" s="20"/>
      <c r="C27" s="21"/>
      <c r="D27" s="20"/>
      <c r="E27" s="20"/>
      <c r="F27" s="20"/>
      <c r="G27" s="20"/>
      <c r="H27" s="20"/>
      <c r="I27" s="20"/>
      <c r="J27" s="20"/>
    </row>
    <row r="28" spans="1:10" ht="24.6" customHeight="1">
      <c r="A28" s="5" t="s">
        <v>144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8EC8B-FD1B-45F6-94B2-F3AE7BD74610}">
  <dimension ref="A1:J36"/>
  <sheetViews>
    <sheetView view="pageBreakPreview" topLeftCell="A25"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44251</v>
      </c>
      <c r="B5" s="599" t="s">
        <v>0</v>
      </c>
      <c r="C5" s="528" t="s">
        <v>2</v>
      </c>
      <c r="D5" s="38" t="s">
        <v>65</v>
      </c>
      <c r="E5" s="30">
        <v>36</v>
      </c>
      <c r="F5" s="16" t="s">
        <v>3</v>
      </c>
      <c r="G5" s="6">
        <v>46</v>
      </c>
      <c r="H5" s="83">
        <v>15</v>
      </c>
      <c r="I5" s="79" t="s">
        <v>4</v>
      </c>
      <c r="J5" s="81">
        <v>16</v>
      </c>
    </row>
    <row r="6" spans="1:10" ht="38.65" customHeight="1">
      <c r="A6" s="522"/>
      <c r="B6" s="525"/>
      <c r="C6" s="528"/>
      <c r="D6" s="38" t="s">
        <v>66</v>
      </c>
      <c r="E6" s="15">
        <v>0</v>
      </c>
      <c r="F6" s="16" t="s">
        <v>3</v>
      </c>
      <c r="G6" s="6">
        <v>32</v>
      </c>
      <c r="H6" s="8">
        <v>4</v>
      </c>
      <c r="I6" s="84" t="s">
        <v>4</v>
      </c>
      <c r="J6" s="9">
        <v>5</v>
      </c>
    </row>
    <row r="7" spans="1:10" ht="38.65" customHeight="1">
      <c r="A7" s="522"/>
      <c r="B7" s="525"/>
      <c r="C7" s="529" t="s">
        <v>1</v>
      </c>
      <c r="D7" s="38" t="s">
        <v>65</v>
      </c>
      <c r="E7" s="15">
        <v>499</v>
      </c>
      <c r="F7" s="16" t="s">
        <v>3</v>
      </c>
      <c r="G7" s="6" t="s">
        <v>139</v>
      </c>
      <c r="H7" s="85">
        <v>15</v>
      </c>
      <c r="I7" s="84" t="s">
        <v>4</v>
      </c>
      <c r="J7" s="9">
        <v>16</v>
      </c>
    </row>
    <row r="8" spans="1:10" ht="38.65" customHeight="1">
      <c r="A8" s="522"/>
      <c r="B8" s="526"/>
      <c r="C8" s="529"/>
      <c r="D8" s="38" t="s">
        <v>66</v>
      </c>
      <c r="E8" s="15">
        <v>0</v>
      </c>
      <c r="F8" s="16" t="s">
        <v>3</v>
      </c>
      <c r="G8" s="6">
        <v>418</v>
      </c>
      <c r="H8" s="87">
        <v>4</v>
      </c>
      <c r="I8" s="88" t="s">
        <v>4</v>
      </c>
      <c r="J8" s="89">
        <v>5</v>
      </c>
    </row>
    <row r="9" spans="1:10" ht="37.9" customHeight="1">
      <c r="A9" s="522"/>
      <c r="B9" s="77" t="s">
        <v>22</v>
      </c>
      <c r="C9" s="564" t="s">
        <v>15</v>
      </c>
      <c r="D9" s="565"/>
      <c r="E9" s="15">
        <v>15</v>
      </c>
      <c r="F9" s="16" t="s">
        <v>3</v>
      </c>
      <c r="G9" s="6">
        <v>15</v>
      </c>
      <c r="H9" s="8">
        <v>15</v>
      </c>
      <c r="I9" s="84" t="s">
        <v>4</v>
      </c>
      <c r="J9" s="9">
        <v>16</v>
      </c>
    </row>
    <row r="10" spans="1:10" ht="38.65" customHeight="1">
      <c r="A10" s="522"/>
      <c r="B10" s="600" t="s">
        <v>7</v>
      </c>
      <c r="C10" s="528" t="s">
        <v>2</v>
      </c>
      <c r="D10" s="528"/>
      <c r="E10" s="15">
        <v>1</v>
      </c>
      <c r="F10" s="16" t="s">
        <v>3</v>
      </c>
      <c r="G10" s="6">
        <v>23</v>
      </c>
      <c r="H10" s="8">
        <v>4</v>
      </c>
      <c r="I10" s="84" t="s">
        <v>4</v>
      </c>
      <c r="J10" s="9">
        <v>5</v>
      </c>
    </row>
    <row r="11" spans="1:10" ht="38.65" customHeight="1">
      <c r="A11" s="522"/>
      <c r="B11" s="525"/>
      <c r="C11" s="529" t="s">
        <v>18</v>
      </c>
      <c r="D11" s="529"/>
      <c r="E11" s="15">
        <v>0</v>
      </c>
      <c r="F11" s="16" t="s">
        <v>3</v>
      </c>
      <c r="G11" s="90" t="s">
        <v>140</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34</v>
      </c>
      <c r="F13" s="16" t="s">
        <v>3</v>
      </c>
      <c r="G13" s="6">
        <v>34</v>
      </c>
      <c r="H13" s="86">
        <v>15</v>
      </c>
      <c r="I13" s="84" t="s">
        <v>4</v>
      </c>
      <c r="J13" s="9">
        <v>16</v>
      </c>
    </row>
    <row r="14" spans="1:10" ht="38.65" customHeight="1">
      <c r="A14" s="598"/>
      <c r="B14" s="525"/>
      <c r="C14" s="601"/>
      <c r="D14" s="604" t="s">
        <v>83</v>
      </c>
      <c r="E14" s="45">
        <v>0</v>
      </c>
      <c r="F14" s="16" t="s">
        <v>3</v>
      </c>
      <c r="G14" s="6" t="s">
        <v>142</v>
      </c>
      <c r="H14" s="612">
        <v>4</v>
      </c>
      <c r="I14" s="567" t="s">
        <v>4</v>
      </c>
      <c r="J14" s="608">
        <v>5</v>
      </c>
    </row>
    <row r="15" spans="1:10" ht="38.65" customHeight="1" thickBot="1">
      <c r="A15" s="523"/>
      <c r="B15" s="602"/>
      <c r="C15" s="610"/>
      <c r="D15" s="611"/>
      <c r="E15" s="18" t="s">
        <v>72</v>
      </c>
      <c r="F15" s="19"/>
      <c r="G15" s="7"/>
      <c r="H15" s="613"/>
      <c r="I15" s="614"/>
      <c r="J15" s="615"/>
    </row>
    <row r="16" spans="1:10" ht="38.65" customHeight="1">
      <c r="A16" s="616">
        <v>44250</v>
      </c>
      <c r="B16" s="525" t="s">
        <v>0</v>
      </c>
      <c r="C16" s="526" t="s">
        <v>2</v>
      </c>
      <c r="D16" s="54" t="s">
        <v>65</v>
      </c>
      <c r="E16" s="91">
        <v>21</v>
      </c>
      <c r="F16" s="92" t="s">
        <v>86</v>
      </c>
      <c r="G16" s="93">
        <v>46</v>
      </c>
      <c r="H16" s="87">
        <v>15</v>
      </c>
      <c r="I16" s="88" t="s">
        <v>4</v>
      </c>
      <c r="J16" s="89">
        <v>16</v>
      </c>
    </row>
    <row r="17" spans="1:10" ht="38.65" customHeight="1">
      <c r="A17" s="522"/>
      <c r="B17" s="525"/>
      <c r="C17" s="528"/>
      <c r="D17" s="38" t="s">
        <v>66</v>
      </c>
      <c r="E17" s="94">
        <v>0</v>
      </c>
      <c r="F17" s="95" t="s">
        <v>86</v>
      </c>
      <c r="G17" s="90">
        <v>32</v>
      </c>
      <c r="H17" s="87">
        <v>4</v>
      </c>
      <c r="I17" s="88" t="s">
        <v>4</v>
      </c>
      <c r="J17" s="89">
        <v>5</v>
      </c>
    </row>
    <row r="18" spans="1:10" ht="38.65" customHeight="1">
      <c r="A18" s="522"/>
      <c r="B18" s="525"/>
      <c r="C18" s="529" t="s">
        <v>1</v>
      </c>
      <c r="D18" s="38" t="s">
        <v>65</v>
      </c>
      <c r="E18" s="94">
        <v>585</v>
      </c>
      <c r="F18" s="95" t="s">
        <v>86</v>
      </c>
      <c r="G18" s="90" t="s">
        <v>139</v>
      </c>
      <c r="H18" s="87">
        <v>15</v>
      </c>
      <c r="I18" s="88" t="s">
        <v>4</v>
      </c>
      <c r="J18" s="89">
        <v>16</v>
      </c>
    </row>
    <row r="19" spans="1:10" ht="38.65" customHeight="1">
      <c r="A19" s="522"/>
      <c r="B19" s="526"/>
      <c r="C19" s="529"/>
      <c r="D19" s="38" t="s">
        <v>66</v>
      </c>
      <c r="E19" s="94">
        <v>0</v>
      </c>
      <c r="F19" s="95" t="s">
        <v>86</v>
      </c>
      <c r="G19" s="90">
        <v>418</v>
      </c>
      <c r="H19" s="87">
        <v>4</v>
      </c>
      <c r="I19" s="88" t="s">
        <v>4</v>
      </c>
      <c r="J19" s="89">
        <v>5</v>
      </c>
    </row>
    <row r="20" spans="1:10" ht="38.65" customHeight="1">
      <c r="A20" s="522"/>
      <c r="B20" s="77" t="s">
        <v>22</v>
      </c>
      <c r="C20" s="564" t="s">
        <v>15</v>
      </c>
      <c r="D20" s="565"/>
      <c r="E20" s="94">
        <v>0</v>
      </c>
      <c r="F20" s="95" t="s">
        <v>86</v>
      </c>
      <c r="G20" s="90">
        <v>15</v>
      </c>
      <c r="H20" s="87">
        <v>14</v>
      </c>
      <c r="I20" s="88" t="s">
        <v>4</v>
      </c>
      <c r="J20" s="89">
        <v>15</v>
      </c>
    </row>
    <row r="21" spans="1:10" ht="38.65" customHeight="1">
      <c r="A21" s="522"/>
      <c r="B21" s="600" t="s">
        <v>7</v>
      </c>
      <c r="C21" s="528" t="s">
        <v>2</v>
      </c>
      <c r="D21" s="528"/>
      <c r="E21" s="94">
        <v>0</v>
      </c>
      <c r="F21" s="95" t="s">
        <v>86</v>
      </c>
      <c r="G21" s="90">
        <v>23</v>
      </c>
      <c r="H21" s="87">
        <v>4</v>
      </c>
      <c r="I21" s="88" t="s">
        <v>4</v>
      </c>
      <c r="J21" s="89">
        <v>5</v>
      </c>
    </row>
    <row r="22" spans="1:10" ht="38.65" customHeight="1">
      <c r="A22" s="522"/>
      <c r="B22" s="525"/>
      <c r="C22" s="529" t="s">
        <v>18</v>
      </c>
      <c r="D22" s="529"/>
      <c r="E22" s="94">
        <v>0</v>
      </c>
      <c r="F22" s="95" t="s">
        <v>86</v>
      </c>
      <c r="G22" s="90" t="s">
        <v>140</v>
      </c>
      <c r="H22" s="618">
        <v>4</v>
      </c>
      <c r="I22" s="556" t="s">
        <v>4</v>
      </c>
      <c r="J22" s="620">
        <v>5</v>
      </c>
    </row>
    <row r="23" spans="1:10" ht="38.65" customHeight="1">
      <c r="A23" s="522"/>
      <c r="B23" s="525"/>
      <c r="C23" s="529"/>
      <c r="D23" s="529"/>
      <c r="E23" s="96" t="s">
        <v>72</v>
      </c>
      <c r="F23" s="95"/>
      <c r="G23" s="90"/>
      <c r="H23" s="619"/>
      <c r="I23" s="559"/>
      <c r="J23" s="621"/>
    </row>
    <row r="24" spans="1:10" ht="38.65" customHeight="1">
      <c r="A24" s="522"/>
      <c r="B24" s="525"/>
      <c r="C24" s="600" t="s">
        <v>84</v>
      </c>
      <c r="D24" s="46" t="s">
        <v>87</v>
      </c>
      <c r="E24" s="15">
        <v>0</v>
      </c>
      <c r="F24" s="16" t="s">
        <v>86</v>
      </c>
      <c r="G24" s="6">
        <v>34</v>
      </c>
      <c r="H24" s="8">
        <v>14</v>
      </c>
      <c r="I24" s="84" t="s">
        <v>57</v>
      </c>
      <c r="J24" s="9">
        <v>15</v>
      </c>
    </row>
    <row r="25" spans="1:10" ht="38.65" customHeight="1">
      <c r="A25" s="522"/>
      <c r="B25" s="525"/>
      <c r="C25" s="601"/>
      <c r="D25" s="604" t="s">
        <v>83</v>
      </c>
      <c r="E25" s="45">
        <v>0</v>
      </c>
      <c r="F25" s="16" t="s">
        <v>86</v>
      </c>
      <c r="G25" s="6" t="s">
        <v>143</v>
      </c>
      <c r="H25" s="606">
        <v>4</v>
      </c>
      <c r="I25" s="567" t="s">
        <v>4</v>
      </c>
      <c r="J25" s="608">
        <v>5</v>
      </c>
    </row>
    <row r="26" spans="1:10" ht="38.65" customHeight="1" thickBot="1">
      <c r="A26" s="523"/>
      <c r="B26" s="602"/>
      <c r="C26" s="610"/>
      <c r="D26" s="611"/>
      <c r="E26" s="18" t="s">
        <v>72</v>
      </c>
      <c r="F26" s="19"/>
      <c r="G26" s="7"/>
      <c r="H26" s="617"/>
      <c r="I26" s="614"/>
      <c r="J26" s="615"/>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7B63-02EB-4A1D-8F8C-EC125B9E9BC0}">
  <dimension ref="A1:J36"/>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44248</v>
      </c>
      <c r="B5" s="599" t="s">
        <v>0</v>
      </c>
      <c r="C5" s="528" t="s">
        <v>2</v>
      </c>
      <c r="D5" s="38" t="s">
        <v>65</v>
      </c>
      <c r="E5" s="30">
        <v>54</v>
      </c>
      <c r="F5" s="16" t="s">
        <v>3</v>
      </c>
      <c r="G5" s="6">
        <v>46</v>
      </c>
      <c r="H5" s="83">
        <v>14</v>
      </c>
      <c r="I5" s="79" t="s">
        <v>4</v>
      </c>
      <c r="J5" s="81">
        <v>15</v>
      </c>
    </row>
    <row r="6" spans="1:10" ht="38.65" customHeight="1">
      <c r="A6" s="522"/>
      <c r="B6" s="525"/>
      <c r="C6" s="528"/>
      <c r="D6" s="38" t="s">
        <v>66</v>
      </c>
      <c r="E6" s="15">
        <v>0</v>
      </c>
      <c r="F6" s="16" t="s">
        <v>3</v>
      </c>
      <c r="G6" s="6">
        <v>32</v>
      </c>
      <c r="H6" s="8">
        <v>4</v>
      </c>
      <c r="I6" s="84" t="s">
        <v>4</v>
      </c>
      <c r="J6" s="9">
        <v>5</v>
      </c>
    </row>
    <row r="7" spans="1:10" ht="38.65" customHeight="1">
      <c r="A7" s="522"/>
      <c r="B7" s="525"/>
      <c r="C7" s="529" t="s">
        <v>1</v>
      </c>
      <c r="D7" s="38" t="s">
        <v>65</v>
      </c>
      <c r="E7" s="15">
        <v>1251</v>
      </c>
      <c r="F7" s="16" t="s">
        <v>3</v>
      </c>
      <c r="G7" s="6" t="s">
        <v>139</v>
      </c>
      <c r="H7" s="85">
        <v>14</v>
      </c>
      <c r="I7" s="84" t="s">
        <v>4</v>
      </c>
      <c r="J7" s="9">
        <v>15</v>
      </c>
    </row>
    <row r="8" spans="1:10" ht="38.65" customHeight="1">
      <c r="A8" s="522"/>
      <c r="B8" s="526"/>
      <c r="C8" s="529"/>
      <c r="D8" s="38" t="s">
        <v>66</v>
      </c>
      <c r="E8" s="15">
        <v>0</v>
      </c>
      <c r="F8" s="16" t="s">
        <v>3</v>
      </c>
      <c r="G8" s="6">
        <v>418</v>
      </c>
      <c r="H8" s="87">
        <v>4</v>
      </c>
      <c r="I8" s="88" t="s">
        <v>4</v>
      </c>
      <c r="J8" s="89">
        <v>5</v>
      </c>
    </row>
    <row r="9" spans="1:10" ht="37.9" customHeight="1">
      <c r="A9" s="522"/>
      <c r="B9" s="77" t="s">
        <v>22</v>
      </c>
      <c r="C9" s="564" t="s">
        <v>15</v>
      </c>
      <c r="D9" s="565"/>
      <c r="E9" s="15">
        <v>15</v>
      </c>
      <c r="F9" s="16" t="s">
        <v>3</v>
      </c>
      <c r="G9" s="6">
        <v>15</v>
      </c>
      <c r="H9" s="8">
        <v>14</v>
      </c>
      <c r="I9" s="84" t="s">
        <v>4</v>
      </c>
      <c r="J9" s="9">
        <v>15</v>
      </c>
    </row>
    <row r="10" spans="1:10" ht="38.65" customHeight="1">
      <c r="A10" s="522"/>
      <c r="B10" s="600" t="s">
        <v>7</v>
      </c>
      <c r="C10" s="528" t="s">
        <v>2</v>
      </c>
      <c r="D10" s="528"/>
      <c r="E10" s="15">
        <v>1</v>
      </c>
      <c r="F10" s="16" t="s">
        <v>3</v>
      </c>
      <c r="G10" s="6">
        <v>23</v>
      </c>
      <c r="H10" s="8">
        <v>4</v>
      </c>
      <c r="I10" s="84" t="s">
        <v>4</v>
      </c>
      <c r="J10" s="9">
        <v>5</v>
      </c>
    </row>
    <row r="11" spans="1:10" ht="38.65" customHeight="1">
      <c r="A11" s="522"/>
      <c r="B11" s="525"/>
      <c r="C11" s="529" t="s">
        <v>18</v>
      </c>
      <c r="D11" s="529"/>
      <c r="E11" s="15">
        <v>0</v>
      </c>
      <c r="F11" s="16" t="s">
        <v>3</v>
      </c>
      <c r="G11" s="90" t="s">
        <v>140</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34</v>
      </c>
      <c r="F13" s="16" t="s">
        <v>3</v>
      </c>
      <c r="G13" s="6">
        <v>34</v>
      </c>
      <c r="H13" s="86">
        <v>14</v>
      </c>
      <c r="I13" s="84" t="s">
        <v>4</v>
      </c>
      <c r="J13" s="9">
        <v>15</v>
      </c>
    </row>
    <row r="14" spans="1:10" ht="38.65" customHeight="1">
      <c r="A14" s="598"/>
      <c r="B14" s="525"/>
      <c r="C14" s="601"/>
      <c r="D14" s="604" t="s">
        <v>83</v>
      </c>
      <c r="E14" s="45">
        <v>0</v>
      </c>
      <c r="F14" s="16" t="s">
        <v>3</v>
      </c>
      <c r="G14" s="6" t="s">
        <v>142</v>
      </c>
      <c r="H14" s="612">
        <v>4</v>
      </c>
      <c r="I14" s="567" t="s">
        <v>4</v>
      </c>
      <c r="J14" s="608">
        <v>5</v>
      </c>
    </row>
    <row r="15" spans="1:10" ht="38.65" customHeight="1" thickBot="1">
      <c r="A15" s="523"/>
      <c r="B15" s="602"/>
      <c r="C15" s="610"/>
      <c r="D15" s="611"/>
      <c r="E15" s="18" t="s">
        <v>72</v>
      </c>
      <c r="F15" s="19"/>
      <c r="G15" s="7"/>
      <c r="H15" s="613"/>
      <c r="I15" s="614"/>
      <c r="J15" s="615"/>
    </row>
    <row r="16" spans="1:10" ht="38.65" customHeight="1">
      <c r="A16" s="616">
        <v>44247</v>
      </c>
      <c r="B16" s="525" t="s">
        <v>0</v>
      </c>
      <c r="C16" s="526" t="s">
        <v>2</v>
      </c>
      <c r="D16" s="54" t="s">
        <v>65</v>
      </c>
      <c r="E16" s="91">
        <v>16</v>
      </c>
      <c r="F16" s="92" t="s">
        <v>86</v>
      </c>
      <c r="G16" s="93">
        <v>46</v>
      </c>
      <c r="H16" s="87">
        <v>13</v>
      </c>
      <c r="I16" s="88" t="s">
        <v>4</v>
      </c>
      <c r="J16" s="89">
        <v>14</v>
      </c>
    </row>
    <row r="17" spans="1:10" ht="38.65" customHeight="1">
      <c r="A17" s="522"/>
      <c r="B17" s="525"/>
      <c r="C17" s="528"/>
      <c r="D17" s="38" t="s">
        <v>66</v>
      </c>
      <c r="E17" s="94">
        <v>0</v>
      </c>
      <c r="F17" s="95" t="s">
        <v>86</v>
      </c>
      <c r="G17" s="90">
        <v>32</v>
      </c>
      <c r="H17" s="87">
        <v>4</v>
      </c>
      <c r="I17" s="88" t="s">
        <v>4</v>
      </c>
      <c r="J17" s="89">
        <v>5</v>
      </c>
    </row>
    <row r="18" spans="1:10" ht="38.65" customHeight="1">
      <c r="A18" s="522"/>
      <c r="B18" s="525"/>
      <c r="C18" s="529" t="s">
        <v>1</v>
      </c>
      <c r="D18" s="38" t="s">
        <v>65</v>
      </c>
      <c r="E18" s="94">
        <v>596</v>
      </c>
      <c r="F18" s="95" t="s">
        <v>86</v>
      </c>
      <c r="G18" s="90" t="s">
        <v>139</v>
      </c>
      <c r="H18" s="87">
        <v>13</v>
      </c>
      <c r="I18" s="88" t="s">
        <v>4</v>
      </c>
      <c r="J18" s="89">
        <v>14</v>
      </c>
    </row>
    <row r="19" spans="1:10" ht="38.65" customHeight="1">
      <c r="A19" s="522"/>
      <c r="B19" s="526"/>
      <c r="C19" s="529"/>
      <c r="D19" s="38" t="s">
        <v>66</v>
      </c>
      <c r="E19" s="94">
        <v>0</v>
      </c>
      <c r="F19" s="95" t="s">
        <v>86</v>
      </c>
      <c r="G19" s="90">
        <v>418</v>
      </c>
      <c r="H19" s="87">
        <v>4</v>
      </c>
      <c r="I19" s="88" t="s">
        <v>4</v>
      </c>
      <c r="J19" s="89">
        <v>5</v>
      </c>
    </row>
    <row r="20" spans="1:10" ht="38.65" customHeight="1">
      <c r="A20" s="522"/>
      <c r="B20" s="77" t="s">
        <v>22</v>
      </c>
      <c r="C20" s="564" t="s">
        <v>15</v>
      </c>
      <c r="D20" s="565"/>
      <c r="E20" s="94">
        <v>0</v>
      </c>
      <c r="F20" s="95" t="s">
        <v>86</v>
      </c>
      <c r="G20" s="90">
        <v>15</v>
      </c>
      <c r="H20" s="87">
        <v>13</v>
      </c>
      <c r="I20" s="88" t="s">
        <v>4</v>
      </c>
      <c r="J20" s="89">
        <v>14</v>
      </c>
    </row>
    <row r="21" spans="1:10" ht="38.65" customHeight="1">
      <c r="A21" s="522"/>
      <c r="B21" s="600" t="s">
        <v>7</v>
      </c>
      <c r="C21" s="528" t="s">
        <v>2</v>
      </c>
      <c r="D21" s="528"/>
      <c r="E21" s="94">
        <v>0</v>
      </c>
      <c r="F21" s="95" t="s">
        <v>86</v>
      </c>
      <c r="G21" s="90">
        <v>23</v>
      </c>
      <c r="H21" s="87">
        <v>4</v>
      </c>
      <c r="I21" s="88" t="s">
        <v>4</v>
      </c>
      <c r="J21" s="89">
        <v>5</v>
      </c>
    </row>
    <row r="22" spans="1:10" ht="38.65" customHeight="1">
      <c r="A22" s="522"/>
      <c r="B22" s="525"/>
      <c r="C22" s="529" t="s">
        <v>18</v>
      </c>
      <c r="D22" s="529"/>
      <c r="E22" s="94">
        <v>0</v>
      </c>
      <c r="F22" s="95" t="s">
        <v>86</v>
      </c>
      <c r="G22" s="90" t="s">
        <v>140</v>
      </c>
      <c r="H22" s="618">
        <v>4</v>
      </c>
      <c r="I22" s="556" t="s">
        <v>4</v>
      </c>
      <c r="J22" s="620">
        <v>5</v>
      </c>
    </row>
    <row r="23" spans="1:10" ht="38.65" customHeight="1">
      <c r="A23" s="522"/>
      <c r="B23" s="525"/>
      <c r="C23" s="529"/>
      <c r="D23" s="529"/>
      <c r="E23" s="96" t="s">
        <v>72</v>
      </c>
      <c r="F23" s="95"/>
      <c r="G23" s="90"/>
      <c r="H23" s="619"/>
      <c r="I23" s="559"/>
      <c r="J23" s="621"/>
    </row>
    <row r="24" spans="1:10" ht="38.65" customHeight="1">
      <c r="A24" s="522"/>
      <c r="B24" s="525"/>
      <c r="C24" s="600" t="s">
        <v>84</v>
      </c>
      <c r="D24" s="46" t="s">
        <v>87</v>
      </c>
      <c r="E24" s="15">
        <v>0</v>
      </c>
      <c r="F24" s="16" t="s">
        <v>86</v>
      </c>
      <c r="G24" s="6">
        <v>34</v>
      </c>
      <c r="H24" s="8">
        <v>13</v>
      </c>
      <c r="I24" s="84" t="s">
        <v>57</v>
      </c>
      <c r="J24" s="9">
        <v>14</v>
      </c>
    </row>
    <row r="25" spans="1:10" ht="38.65" customHeight="1">
      <c r="A25" s="522"/>
      <c r="B25" s="525"/>
      <c r="C25" s="601"/>
      <c r="D25" s="604" t="s">
        <v>83</v>
      </c>
      <c r="E25" s="45">
        <v>0</v>
      </c>
      <c r="F25" s="16" t="s">
        <v>86</v>
      </c>
      <c r="G25" s="6" t="s">
        <v>143</v>
      </c>
      <c r="H25" s="606">
        <v>4</v>
      </c>
      <c r="I25" s="567" t="s">
        <v>4</v>
      </c>
      <c r="J25" s="608">
        <v>5</v>
      </c>
    </row>
    <row r="26" spans="1:10" ht="38.65" customHeight="1" thickBot="1">
      <c r="A26" s="523"/>
      <c r="B26" s="602"/>
      <c r="C26" s="610"/>
      <c r="D26" s="611"/>
      <c r="E26" s="18" t="s">
        <v>72</v>
      </c>
      <c r="F26" s="19"/>
      <c r="G26" s="7"/>
      <c r="H26" s="617"/>
      <c r="I26" s="614"/>
      <c r="J26" s="615"/>
    </row>
    <row r="27" spans="1:10" ht="24.6" customHeight="1">
      <c r="A27" s="10" t="s">
        <v>8</v>
      </c>
      <c r="B27" s="20"/>
      <c r="C27" s="21"/>
      <c r="D27" s="20"/>
      <c r="E27" s="20"/>
      <c r="F27" s="20"/>
      <c r="G27" s="20"/>
      <c r="H27" s="20"/>
      <c r="I27" s="20"/>
      <c r="J27" s="20"/>
    </row>
    <row r="28" spans="1:10" ht="24.6" customHeight="1">
      <c r="A28" s="5" t="s">
        <v>150</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F3F29-0E3D-437E-BDAD-E8DC11C32ADB}">
  <dimension ref="A1:J36"/>
  <sheetViews>
    <sheetView view="pageBreakPreview" zoomScale="55" zoomScaleNormal="70" zoomScaleSheetLayoutView="55" zoomScalePageLayoutView="70" workbookViewId="0">
      <selection activeCell="E22" sqref="E22"/>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44234</v>
      </c>
      <c r="B5" s="599" t="s">
        <v>0</v>
      </c>
      <c r="C5" s="528" t="s">
        <v>2</v>
      </c>
      <c r="D5" s="38" t="s">
        <v>65</v>
      </c>
      <c r="E5" s="30">
        <v>45</v>
      </c>
      <c r="F5" s="16" t="s">
        <v>3</v>
      </c>
      <c r="G5" s="6">
        <v>48</v>
      </c>
      <c r="H5" s="83">
        <v>13</v>
      </c>
      <c r="I5" s="79" t="s">
        <v>4</v>
      </c>
      <c r="J5" s="81">
        <v>14</v>
      </c>
    </row>
    <row r="6" spans="1:10" ht="38.65" customHeight="1">
      <c r="A6" s="522"/>
      <c r="B6" s="525"/>
      <c r="C6" s="528"/>
      <c r="D6" s="38" t="s">
        <v>66</v>
      </c>
      <c r="E6" s="15">
        <v>0</v>
      </c>
      <c r="F6" s="16" t="s">
        <v>3</v>
      </c>
      <c r="G6" s="6">
        <v>30</v>
      </c>
      <c r="H6" s="8">
        <v>4</v>
      </c>
      <c r="I6" s="84" t="s">
        <v>4</v>
      </c>
      <c r="J6" s="9">
        <v>5</v>
      </c>
    </row>
    <row r="7" spans="1:10" ht="38.65" customHeight="1">
      <c r="A7" s="522"/>
      <c r="B7" s="525"/>
      <c r="C7" s="529" t="s">
        <v>1</v>
      </c>
      <c r="D7" s="38" t="s">
        <v>65</v>
      </c>
      <c r="E7" s="15">
        <v>774</v>
      </c>
      <c r="F7" s="16" t="s">
        <v>3</v>
      </c>
      <c r="G7" s="97">
        <v>1.7</v>
      </c>
      <c r="H7" s="85">
        <v>13</v>
      </c>
      <c r="I7" s="84" t="s">
        <v>4</v>
      </c>
      <c r="J7" s="9">
        <v>14</v>
      </c>
    </row>
    <row r="8" spans="1:10" ht="38.65" customHeight="1">
      <c r="A8" s="522"/>
      <c r="B8" s="526"/>
      <c r="C8" s="529"/>
      <c r="D8" s="38" t="s">
        <v>66</v>
      </c>
      <c r="E8" s="15">
        <v>0</v>
      </c>
      <c r="F8" s="16" t="s">
        <v>3</v>
      </c>
      <c r="G8" s="6">
        <v>360</v>
      </c>
      <c r="H8" s="87">
        <v>4</v>
      </c>
      <c r="I8" s="88" t="s">
        <v>4</v>
      </c>
      <c r="J8" s="89">
        <v>5</v>
      </c>
    </row>
    <row r="9" spans="1:10" ht="37.9" customHeight="1">
      <c r="A9" s="522"/>
      <c r="B9" s="77" t="s">
        <v>22</v>
      </c>
      <c r="C9" s="564" t="s">
        <v>15</v>
      </c>
      <c r="D9" s="565"/>
      <c r="E9" s="15">
        <v>15</v>
      </c>
      <c r="F9" s="16" t="s">
        <v>3</v>
      </c>
      <c r="G9" s="6">
        <v>15</v>
      </c>
      <c r="H9" s="8">
        <v>13</v>
      </c>
      <c r="I9" s="84" t="s">
        <v>4</v>
      </c>
      <c r="J9" s="9">
        <v>14</v>
      </c>
    </row>
    <row r="10" spans="1:10" ht="38.65" customHeight="1">
      <c r="A10" s="522"/>
      <c r="B10" s="600" t="s">
        <v>7</v>
      </c>
      <c r="C10" s="528" t="s">
        <v>2</v>
      </c>
      <c r="D10" s="528"/>
      <c r="E10" s="15">
        <v>2</v>
      </c>
      <c r="F10" s="16" t="s">
        <v>3</v>
      </c>
      <c r="G10" s="6">
        <v>21</v>
      </c>
      <c r="H10" s="8">
        <v>4</v>
      </c>
      <c r="I10" s="84" t="s">
        <v>4</v>
      </c>
      <c r="J10" s="9">
        <v>5</v>
      </c>
    </row>
    <row r="11" spans="1:10" ht="38.65" customHeight="1">
      <c r="A11" s="522"/>
      <c r="B11" s="525"/>
      <c r="C11" s="529" t="s">
        <v>18</v>
      </c>
      <c r="D11" s="529"/>
      <c r="E11" s="15">
        <v>0</v>
      </c>
      <c r="F11" s="16" t="s">
        <v>3</v>
      </c>
      <c r="G11" s="90" t="s">
        <v>140</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34</v>
      </c>
      <c r="F13" s="16" t="s">
        <v>3</v>
      </c>
      <c r="G13" s="6">
        <v>34</v>
      </c>
      <c r="H13" s="86">
        <v>13</v>
      </c>
      <c r="I13" s="84" t="s">
        <v>4</v>
      </c>
      <c r="J13" s="9">
        <v>14</v>
      </c>
    </row>
    <row r="14" spans="1:10" ht="38.65" customHeight="1">
      <c r="A14" s="598"/>
      <c r="B14" s="525"/>
      <c r="C14" s="601"/>
      <c r="D14" s="604" t="s">
        <v>83</v>
      </c>
      <c r="E14" s="45">
        <v>0</v>
      </c>
      <c r="F14" s="16" t="s">
        <v>3</v>
      </c>
      <c r="G14" s="6" t="s">
        <v>142</v>
      </c>
      <c r="H14" s="612">
        <v>4</v>
      </c>
      <c r="I14" s="567" t="s">
        <v>4</v>
      </c>
      <c r="J14" s="608">
        <v>5</v>
      </c>
    </row>
    <row r="15" spans="1:10" ht="38.65" customHeight="1" thickBot="1">
      <c r="A15" s="523"/>
      <c r="B15" s="602"/>
      <c r="C15" s="610"/>
      <c r="D15" s="611"/>
      <c r="E15" s="18" t="s">
        <v>72</v>
      </c>
      <c r="F15" s="19"/>
      <c r="G15" s="7"/>
      <c r="H15" s="613"/>
      <c r="I15" s="614"/>
      <c r="J15" s="615"/>
    </row>
    <row r="16" spans="1:10" ht="38.65" customHeight="1">
      <c r="A16" s="616">
        <v>44199</v>
      </c>
      <c r="B16" s="525" t="s">
        <v>0</v>
      </c>
      <c r="C16" s="526" t="s">
        <v>2</v>
      </c>
      <c r="D16" s="54" t="s">
        <v>65</v>
      </c>
      <c r="E16" s="91">
        <v>0</v>
      </c>
      <c r="F16" s="92" t="s">
        <v>86</v>
      </c>
      <c r="G16" s="6">
        <v>48</v>
      </c>
      <c r="H16" s="87">
        <v>13</v>
      </c>
      <c r="I16" s="88" t="s">
        <v>4</v>
      </c>
      <c r="J16" s="89">
        <v>14</v>
      </c>
    </row>
    <row r="17" spans="1:10" ht="38.65" customHeight="1">
      <c r="A17" s="522"/>
      <c r="B17" s="525"/>
      <c r="C17" s="528"/>
      <c r="D17" s="38" t="s">
        <v>66</v>
      </c>
      <c r="E17" s="94">
        <v>8</v>
      </c>
      <c r="F17" s="95" t="s">
        <v>86</v>
      </c>
      <c r="G17" s="6">
        <v>30</v>
      </c>
      <c r="H17" s="87">
        <v>4</v>
      </c>
      <c r="I17" s="88" t="s">
        <v>4</v>
      </c>
      <c r="J17" s="89">
        <v>5</v>
      </c>
    </row>
    <row r="18" spans="1:10" ht="38.65" customHeight="1">
      <c r="A18" s="522"/>
      <c r="B18" s="525"/>
      <c r="C18" s="529" t="s">
        <v>1</v>
      </c>
      <c r="D18" s="38" t="s">
        <v>65</v>
      </c>
      <c r="E18" s="94">
        <v>0</v>
      </c>
      <c r="F18" s="95" t="s">
        <v>86</v>
      </c>
      <c r="G18" s="97">
        <v>1.7</v>
      </c>
      <c r="H18" s="87">
        <v>13</v>
      </c>
      <c r="I18" s="88" t="s">
        <v>4</v>
      </c>
      <c r="J18" s="89">
        <v>14</v>
      </c>
    </row>
    <row r="19" spans="1:10" ht="38.65" customHeight="1">
      <c r="A19" s="522"/>
      <c r="B19" s="526"/>
      <c r="C19" s="529"/>
      <c r="D19" s="38" t="s">
        <v>66</v>
      </c>
      <c r="E19" s="94">
        <v>0</v>
      </c>
      <c r="F19" s="95" t="s">
        <v>86</v>
      </c>
      <c r="G19" s="6">
        <v>360</v>
      </c>
      <c r="H19" s="87">
        <v>4</v>
      </c>
      <c r="I19" s="88" t="s">
        <v>4</v>
      </c>
      <c r="J19" s="89">
        <v>5</v>
      </c>
    </row>
    <row r="20" spans="1:10" ht="38.65" customHeight="1">
      <c r="A20" s="522"/>
      <c r="B20" s="77" t="s">
        <v>22</v>
      </c>
      <c r="C20" s="564" t="s">
        <v>15</v>
      </c>
      <c r="D20" s="565"/>
      <c r="E20" s="94">
        <v>0</v>
      </c>
      <c r="F20" s="95" t="s">
        <v>86</v>
      </c>
      <c r="G20" s="6">
        <v>15</v>
      </c>
      <c r="H20" s="87">
        <v>12</v>
      </c>
      <c r="I20" s="88" t="s">
        <v>4</v>
      </c>
      <c r="J20" s="89">
        <v>13</v>
      </c>
    </row>
    <row r="21" spans="1:10" ht="38.65" customHeight="1">
      <c r="A21" s="522"/>
      <c r="B21" s="600" t="s">
        <v>7</v>
      </c>
      <c r="C21" s="528" t="s">
        <v>2</v>
      </c>
      <c r="D21" s="528"/>
      <c r="E21" s="94">
        <v>4</v>
      </c>
      <c r="F21" s="95" t="s">
        <v>86</v>
      </c>
      <c r="G21" s="6">
        <v>21</v>
      </c>
      <c r="H21" s="87">
        <v>4</v>
      </c>
      <c r="I21" s="88" t="s">
        <v>4</v>
      </c>
      <c r="J21" s="89">
        <v>5</v>
      </c>
    </row>
    <row r="22" spans="1:10" ht="38.65" customHeight="1">
      <c r="A22" s="522"/>
      <c r="B22" s="525"/>
      <c r="C22" s="529" t="s">
        <v>18</v>
      </c>
      <c r="D22" s="529"/>
      <c r="E22" s="94">
        <v>0</v>
      </c>
      <c r="F22" s="95" t="s">
        <v>86</v>
      </c>
      <c r="G22" s="90" t="s">
        <v>140</v>
      </c>
      <c r="H22" s="618">
        <v>4</v>
      </c>
      <c r="I22" s="556" t="s">
        <v>4</v>
      </c>
      <c r="J22" s="620">
        <v>5</v>
      </c>
    </row>
    <row r="23" spans="1:10" ht="38.65" customHeight="1">
      <c r="A23" s="522"/>
      <c r="B23" s="525"/>
      <c r="C23" s="529"/>
      <c r="D23" s="529"/>
      <c r="E23" s="96" t="s">
        <v>72</v>
      </c>
      <c r="F23" s="95"/>
      <c r="G23" s="90"/>
      <c r="H23" s="619"/>
      <c r="I23" s="559"/>
      <c r="J23" s="621"/>
    </row>
    <row r="24" spans="1:10" ht="38.65" customHeight="1">
      <c r="A24" s="522"/>
      <c r="B24" s="525"/>
      <c r="C24" s="600" t="s">
        <v>84</v>
      </c>
      <c r="D24" s="46" t="s">
        <v>87</v>
      </c>
      <c r="E24" s="15">
        <v>0</v>
      </c>
      <c r="F24" s="16" t="s">
        <v>86</v>
      </c>
      <c r="G24" s="6">
        <v>34</v>
      </c>
      <c r="H24" s="8">
        <v>12</v>
      </c>
      <c r="I24" s="84" t="s">
        <v>57</v>
      </c>
      <c r="J24" s="9">
        <v>13</v>
      </c>
    </row>
    <row r="25" spans="1:10" ht="38.65" customHeight="1">
      <c r="A25" s="522"/>
      <c r="B25" s="525"/>
      <c r="C25" s="601"/>
      <c r="D25" s="604" t="s">
        <v>83</v>
      </c>
      <c r="E25" s="45">
        <v>0</v>
      </c>
      <c r="F25" s="16" t="s">
        <v>86</v>
      </c>
      <c r="G25" s="6" t="s">
        <v>143</v>
      </c>
      <c r="H25" s="606">
        <v>4</v>
      </c>
      <c r="I25" s="567" t="s">
        <v>4</v>
      </c>
      <c r="J25" s="608">
        <v>5</v>
      </c>
    </row>
    <row r="26" spans="1:10" ht="38.65" customHeight="1" thickBot="1">
      <c r="A26" s="523"/>
      <c r="B26" s="602"/>
      <c r="C26" s="610"/>
      <c r="D26" s="611"/>
      <c r="E26" s="18" t="s">
        <v>72</v>
      </c>
      <c r="F26" s="19"/>
      <c r="G26" s="7"/>
      <c r="H26" s="617"/>
      <c r="I26" s="614"/>
      <c r="J26" s="615"/>
    </row>
    <row r="27" spans="1:10" ht="24.6" customHeight="1">
      <c r="A27" s="10" t="s">
        <v>8</v>
      </c>
      <c r="B27" s="20"/>
      <c r="C27" s="21"/>
      <c r="D27" s="20"/>
      <c r="E27" s="20"/>
      <c r="F27" s="20"/>
      <c r="G27" s="20"/>
      <c r="H27" s="20"/>
      <c r="I27" s="20"/>
      <c r="J27" s="20"/>
    </row>
    <row r="28" spans="1:10" ht="24.6" customHeight="1">
      <c r="A28" s="5" t="s">
        <v>151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145</v>
      </c>
      <c r="B30" s="3"/>
      <c r="C30" s="4"/>
      <c r="D30" s="3"/>
      <c r="E30" s="3"/>
      <c r="F30" s="3"/>
      <c r="G30" s="3"/>
      <c r="H30" s="3"/>
      <c r="I30" s="3"/>
      <c r="J30" s="3"/>
    </row>
    <row r="31" spans="1:10" ht="24.6" customHeight="1">
      <c r="A31" s="10" t="s">
        <v>146</v>
      </c>
      <c r="B31" s="3"/>
      <c r="C31" s="4"/>
      <c r="D31" s="3"/>
      <c r="E31" s="3"/>
      <c r="F31" s="3"/>
      <c r="G31" s="3"/>
      <c r="H31" s="3"/>
      <c r="I31" s="3"/>
      <c r="J31" s="3"/>
    </row>
    <row r="32" spans="1:10" ht="24.6" customHeight="1">
      <c r="A32" s="10" t="s">
        <v>69</v>
      </c>
      <c r="B32" s="20"/>
      <c r="C32" s="21"/>
      <c r="D32" s="20"/>
      <c r="E32" s="20"/>
      <c r="F32" s="20"/>
      <c r="G32" s="20"/>
      <c r="H32" s="20"/>
      <c r="I32" s="20"/>
      <c r="J32" s="20"/>
    </row>
    <row r="33" spans="1:10" ht="24.6" customHeight="1">
      <c r="A33" s="10" t="s">
        <v>70</v>
      </c>
      <c r="B33" s="20"/>
      <c r="C33" s="21"/>
      <c r="D33" s="20"/>
      <c r="E33" s="20"/>
      <c r="F33" s="20"/>
      <c r="G33" s="20"/>
      <c r="H33" s="20"/>
      <c r="I33" s="20"/>
      <c r="J33" s="20"/>
    </row>
    <row r="34" spans="1:10" ht="24.6" customHeight="1">
      <c r="A34" s="10" t="s">
        <v>23</v>
      </c>
      <c r="B34" s="20"/>
      <c r="C34" s="21"/>
      <c r="D34" s="20"/>
      <c r="E34" s="20"/>
      <c r="F34" s="20"/>
      <c r="G34" s="20"/>
      <c r="H34" s="20"/>
      <c r="I34" s="20"/>
      <c r="J34" s="20"/>
    </row>
    <row r="35" spans="1:10" ht="24.6" customHeight="1">
      <c r="A35" s="5" t="s">
        <v>147</v>
      </c>
      <c r="B35" s="20"/>
      <c r="C35" s="21"/>
      <c r="D35" s="20"/>
      <c r="E35" s="20"/>
      <c r="F35" s="20"/>
      <c r="G35" s="20"/>
      <c r="H35" s="20"/>
      <c r="I35" s="20"/>
      <c r="J35" s="20"/>
    </row>
    <row r="36" spans="1:10">
      <c r="A36" s="5"/>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D46D7-24B2-43C8-900D-57112F1E323A}">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522">
        <v>44129</v>
      </c>
      <c r="B5" s="599" t="s">
        <v>0</v>
      </c>
      <c r="C5" s="528" t="s">
        <v>2</v>
      </c>
      <c r="D5" s="38" t="s">
        <v>65</v>
      </c>
      <c r="E5" s="30">
        <v>0</v>
      </c>
      <c r="F5" s="16" t="s">
        <v>3</v>
      </c>
      <c r="G5" s="6">
        <v>53</v>
      </c>
      <c r="H5" s="83">
        <v>13</v>
      </c>
      <c r="I5" s="79" t="s">
        <v>4</v>
      </c>
      <c r="J5" s="81">
        <v>14</v>
      </c>
    </row>
    <row r="6" spans="1:10" ht="38.65" customHeight="1">
      <c r="A6" s="522"/>
      <c r="B6" s="525"/>
      <c r="C6" s="528"/>
      <c r="D6" s="38" t="s">
        <v>66</v>
      </c>
      <c r="E6" s="15">
        <v>14</v>
      </c>
      <c r="F6" s="16" t="s">
        <v>3</v>
      </c>
      <c r="G6" s="6">
        <v>25</v>
      </c>
      <c r="H6" s="8">
        <v>4</v>
      </c>
      <c r="I6" s="84" t="s">
        <v>4</v>
      </c>
      <c r="J6" s="9">
        <v>5</v>
      </c>
    </row>
    <row r="7" spans="1:10" ht="38.65" customHeight="1">
      <c r="A7" s="522"/>
      <c r="B7" s="525"/>
      <c r="C7" s="529" t="s">
        <v>1</v>
      </c>
      <c r="D7" s="38" t="s">
        <v>65</v>
      </c>
      <c r="E7" s="15">
        <v>0</v>
      </c>
      <c r="F7" s="16" t="s">
        <v>3</v>
      </c>
      <c r="G7" s="6" t="s">
        <v>13</v>
      </c>
      <c r="H7" s="85">
        <v>13</v>
      </c>
      <c r="I7" s="84" t="s">
        <v>4</v>
      </c>
      <c r="J7" s="9">
        <v>14</v>
      </c>
    </row>
    <row r="8" spans="1:10" ht="38.65" customHeight="1">
      <c r="A8" s="522"/>
      <c r="B8" s="526"/>
      <c r="C8" s="529"/>
      <c r="D8" s="38" t="s">
        <v>71</v>
      </c>
      <c r="E8" s="15" t="s">
        <v>79</v>
      </c>
      <c r="F8" s="16" t="s">
        <v>3</v>
      </c>
      <c r="G8" s="6" t="s">
        <v>79</v>
      </c>
      <c r="H8" s="84" t="s">
        <v>67</v>
      </c>
      <c r="I8" s="84" t="s">
        <v>4</v>
      </c>
      <c r="J8" s="39" t="s">
        <v>67</v>
      </c>
    </row>
    <row r="9" spans="1:10" ht="37.9" customHeight="1">
      <c r="A9" s="522"/>
      <c r="B9" s="77" t="s">
        <v>22</v>
      </c>
      <c r="C9" s="564" t="s">
        <v>15</v>
      </c>
      <c r="D9" s="565"/>
      <c r="E9" s="15">
        <v>0</v>
      </c>
      <c r="F9" s="16" t="s">
        <v>3</v>
      </c>
      <c r="G9" s="6">
        <v>15</v>
      </c>
      <c r="H9" s="8">
        <v>12</v>
      </c>
      <c r="I9" s="84" t="s">
        <v>4</v>
      </c>
      <c r="J9" s="9">
        <v>13</v>
      </c>
    </row>
    <row r="10" spans="1:10" ht="38.65" customHeight="1">
      <c r="A10" s="522"/>
      <c r="B10" s="600" t="s">
        <v>7</v>
      </c>
      <c r="C10" s="528" t="s">
        <v>2</v>
      </c>
      <c r="D10" s="528"/>
      <c r="E10" s="15">
        <v>14</v>
      </c>
      <c r="F10" s="16" t="s">
        <v>3</v>
      </c>
      <c r="G10" s="6">
        <v>20</v>
      </c>
      <c r="H10" s="8">
        <v>4</v>
      </c>
      <c r="I10" s="84" t="s">
        <v>4</v>
      </c>
      <c r="J10" s="9">
        <v>5</v>
      </c>
    </row>
    <row r="11" spans="1:10" ht="38.65" customHeight="1">
      <c r="A11" s="522"/>
      <c r="B11" s="525"/>
      <c r="C11" s="529" t="s">
        <v>18</v>
      </c>
      <c r="D11" s="529"/>
      <c r="E11" s="15">
        <v>0</v>
      </c>
      <c r="F11" s="16" t="s">
        <v>3</v>
      </c>
      <c r="G11" s="6" t="s">
        <v>152</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3</v>
      </c>
      <c r="G13" s="6">
        <v>32</v>
      </c>
      <c r="H13" s="86">
        <v>12</v>
      </c>
      <c r="I13" s="84" t="s">
        <v>4</v>
      </c>
      <c r="J13" s="9">
        <v>13</v>
      </c>
    </row>
    <row r="14" spans="1:10" ht="38.65" customHeight="1">
      <c r="A14" s="598"/>
      <c r="B14" s="525"/>
      <c r="C14" s="601"/>
      <c r="D14" s="604" t="s">
        <v>83</v>
      </c>
      <c r="E14" s="45">
        <v>0</v>
      </c>
      <c r="F14" s="16" t="s">
        <v>3</v>
      </c>
      <c r="G14" s="6" t="s">
        <v>153</v>
      </c>
      <c r="H14" s="612">
        <v>4</v>
      </c>
      <c r="I14" s="567" t="s">
        <v>4</v>
      </c>
      <c r="J14" s="608">
        <v>5</v>
      </c>
    </row>
    <row r="15" spans="1:10" ht="38.65" customHeight="1" thickBot="1">
      <c r="A15" s="523"/>
      <c r="B15" s="602"/>
      <c r="C15" s="610"/>
      <c r="D15" s="611"/>
      <c r="E15" s="18" t="s">
        <v>72</v>
      </c>
      <c r="F15" s="19"/>
      <c r="G15" s="7"/>
      <c r="H15" s="613"/>
      <c r="I15" s="614"/>
      <c r="J15" s="615"/>
    </row>
    <row r="16" spans="1:10" ht="38.65" customHeight="1">
      <c r="A16" s="616">
        <v>44101</v>
      </c>
      <c r="B16" s="525" t="s">
        <v>0</v>
      </c>
      <c r="C16" s="526" t="s">
        <v>2</v>
      </c>
      <c r="D16" s="54" t="s">
        <v>65</v>
      </c>
      <c r="E16" s="91">
        <v>4</v>
      </c>
      <c r="F16" s="92" t="s">
        <v>86</v>
      </c>
      <c r="G16" s="93">
        <v>53</v>
      </c>
      <c r="H16" s="87">
        <v>13</v>
      </c>
      <c r="I16" s="88" t="s">
        <v>4</v>
      </c>
      <c r="J16" s="89">
        <v>14</v>
      </c>
    </row>
    <row r="17" spans="1:10" ht="38.65" customHeight="1">
      <c r="A17" s="522"/>
      <c r="B17" s="525"/>
      <c r="C17" s="528"/>
      <c r="D17" s="38" t="s">
        <v>66</v>
      </c>
      <c r="E17" s="94">
        <v>0</v>
      </c>
      <c r="F17" s="95" t="s">
        <v>86</v>
      </c>
      <c r="G17" s="90">
        <v>25</v>
      </c>
      <c r="H17" s="87">
        <v>4</v>
      </c>
      <c r="I17" s="88" t="s">
        <v>4</v>
      </c>
      <c r="J17" s="89">
        <v>5</v>
      </c>
    </row>
    <row r="18" spans="1:10" ht="38.65" customHeight="1">
      <c r="A18" s="522"/>
      <c r="B18" s="525"/>
      <c r="C18" s="529" t="s">
        <v>1</v>
      </c>
      <c r="D18" s="38" t="s">
        <v>65</v>
      </c>
      <c r="E18" s="94">
        <v>229</v>
      </c>
      <c r="F18" s="95" t="s">
        <v>86</v>
      </c>
      <c r="G18" s="90" t="s">
        <v>13</v>
      </c>
      <c r="H18" s="87">
        <v>13</v>
      </c>
      <c r="I18" s="88" t="s">
        <v>4</v>
      </c>
      <c r="J18" s="89">
        <v>14</v>
      </c>
    </row>
    <row r="19" spans="1:10" ht="38.65" customHeight="1">
      <c r="A19" s="522"/>
      <c r="B19" s="526"/>
      <c r="C19" s="529"/>
      <c r="D19" s="38" t="s">
        <v>71</v>
      </c>
      <c r="E19" s="94" t="s">
        <v>79</v>
      </c>
      <c r="F19" s="95" t="s">
        <v>86</v>
      </c>
      <c r="G19" s="90" t="s">
        <v>79</v>
      </c>
      <c r="H19" s="88" t="s">
        <v>67</v>
      </c>
      <c r="I19" s="88" t="s">
        <v>4</v>
      </c>
      <c r="J19" s="98" t="s">
        <v>67</v>
      </c>
    </row>
    <row r="20" spans="1:10" ht="38.65" customHeight="1">
      <c r="A20" s="522"/>
      <c r="B20" s="77" t="s">
        <v>22</v>
      </c>
      <c r="C20" s="564" t="s">
        <v>15</v>
      </c>
      <c r="D20" s="565"/>
      <c r="E20" s="94">
        <v>0</v>
      </c>
      <c r="F20" s="95" t="s">
        <v>86</v>
      </c>
      <c r="G20" s="90">
        <v>15</v>
      </c>
      <c r="H20" s="87">
        <v>12</v>
      </c>
      <c r="I20" s="88" t="s">
        <v>4</v>
      </c>
      <c r="J20" s="89">
        <v>13</v>
      </c>
    </row>
    <row r="21" spans="1:10" ht="38.65" customHeight="1">
      <c r="A21" s="522"/>
      <c r="B21" s="600" t="s">
        <v>7</v>
      </c>
      <c r="C21" s="528" t="s">
        <v>2</v>
      </c>
      <c r="D21" s="528"/>
      <c r="E21" s="94">
        <v>0</v>
      </c>
      <c r="F21" s="95" t="s">
        <v>86</v>
      </c>
      <c r="G21" s="90">
        <v>20</v>
      </c>
      <c r="H21" s="87">
        <v>4</v>
      </c>
      <c r="I21" s="88" t="s">
        <v>4</v>
      </c>
      <c r="J21" s="89">
        <v>5</v>
      </c>
    </row>
    <row r="22" spans="1:10" ht="38.65" customHeight="1">
      <c r="A22" s="522"/>
      <c r="B22" s="525"/>
      <c r="C22" s="529" t="s">
        <v>18</v>
      </c>
      <c r="D22" s="529"/>
      <c r="E22" s="94">
        <v>0</v>
      </c>
      <c r="F22" s="95" t="s">
        <v>86</v>
      </c>
      <c r="G22" s="90" t="s">
        <v>152</v>
      </c>
      <c r="H22" s="618">
        <v>4</v>
      </c>
      <c r="I22" s="556" t="s">
        <v>4</v>
      </c>
      <c r="J22" s="620">
        <v>5</v>
      </c>
    </row>
    <row r="23" spans="1:10" ht="38.65" customHeight="1">
      <c r="A23" s="522"/>
      <c r="B23" s="525"/>
      <c r="C23" s="529"/>
      <c r="D23" s="529"/>
      <c r="E23" s="96" t="s">
        <v>72</v>
      </c>
      <c r="F23" s="95"/>
      <c r="G23" s="90"/>
      <c r="H23" s="619"/>
      <c r="I23" s="559"/>
      <c r="J23" s="621"/>
    </row>
    <row r="24" spans="1:10" ht="38.65" customHeight="1">
      <c r="A24" s="522"/>
      <c r="B24" s="525"/>
      <c r="C24" s="600" t="s">
        <v>84</v>
      </c>
      <c r="D24" s="46" t="s">
        <v>87</v>
      </c>
      <c r="E24" s="15">
        <v>0</v>
      </c>
      <c r="F24" s="16" t="s">
        <v>86</v>
      </c>
      <c r="G24" s="6">
        <v>32</v>
      </c>
      <c r="H24" s="8">
        <v>12</v>
      </c>
      <c r="I24" s="84" t="s">
        <v>57</v>
      </c>
      <c r="J24" s="9">
        <v>13</v>
      </c>
    </row>
    <row r="25" spans="1:10" ht="38.65" customHeight="1">
      <c r="A25" s="522"/>
      <c r="B25" s="525"/>
      <c r="C25" s="601"/>
      <c r="D25" s="604" t="s">
        <v>83</v>
      </c>
      <c r="E25" s="45">
        <v>0</v>
      </c>
      <c r="F25" s="16" t="s">
        <v>86</v>
      </c>
      <c r="G25" s="6" t="s">
        <v>153</v>
      </c>
      <c r="H25" s="606">
        <v>4</v>
      </c>
      <c r="I25" s="567" t="s">
        <v>4</v>
      </c>
      <c r="J25" s="608">
        <v>5</v>
      </c>
    </row>
    <row r="26" spans="1:10" ht="38.65" customHeight="1" thickBot="1">
      <c r="A26" s="523"/>
      <c r="B26" s="602"/>
      <c r="C26" s="610"/>
      <c r="D26" s="611"/>
      <c r="E26" s="18" t="s">
        <v>72</v>
      </c>
      <c r="F26" s="19"/>
      <c r="G26" s="7"/>
      <c r="H26" s="617"/>
      <c r="I26" s="614"/>
      <c r="J26" s="615"/>
    </row>
    <row r="27" spans="1:10" ht="24.6" customHeight="1">
      <c r="A27" s="10" t="s">
        <v>8</v>
      </c>
      <c r="B27" s="20"/>
      <c r="C27" s="21"/>
      <c r="D27" s="20"/>
      <c r="E27" s="20"/>
      <c r="F27" s="20"/>
      <c r="G27" s="20"/>
      <c r="H27" s="20"/>
      <c r="I27" s="20"/>
      <c r="J27" s="20"/>
    </row>
    <row r="28" spans="1:10" ht="24.6" customHeight="1">
      <c r="A28" s="5" t="s">
        <v>154</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96FA0-B9C9-474B-BCA6-E409D416D7DB}">
  <dimension ref="A1:J3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44004</v>
      </c>
      <c r="B5" s="525" t="s">
        <v>0</v>
      </c>
      <c r="C5" s="526" t="s">
        <v>2</v>
      </c>
      <c r="D5" s="54" t="s">
        <v>65</v>
      </c>
      <c r="E5" s="91">
        <v>0</v>
      </c>
      <c r="F5" s="92" t="s">
        <v>86</v>
      </c>
      <c r="G5" s="93">
        <v>53</v>
      </c>
      <c r="H5" s="87">
        <v>12</v>
      </c>
      <c r="I5" s="88" t="s">
        <v>4</v>
      </c>
      <c r="J5" s="89">
        <v>13</v>
      </c>
    </row>
    <row r="6" spans="1:10" ht="38.65" customHeight="1">
      <c r="A6" s="522"/>
      <c r="B6" s="525"/>
      <c r="C6" s="528"/>
      <c r="D6" s="38" t="s">
        <v>66</v>
      </c>
      <c r="E6" s="94">
        <v>0</v>
      </c>
      <c r="F6" s="95" t="s">
        <v>86</v>
      </c>
      <c r="G6" s="90">
        <v>25</v>
      </c>
      <c r="H6" s="87">
        <v>4</v>
      </c>
      <c r="I6" s="88" t="s">
        <v>4</v>
      </c>
      <c r="J6" s="89">
        <v>5</v>
      </c>
    </row>
    <row r="7" spans="1:10" ht="38.65" customHeight="1">
      <c r="A7" s="522"/>
      <c r="B7" s="525"/>
      <c r="C7" s="529" t="s">
        <v>1</v>
      </c>
      <c r="D7" s="38" t="s">
        <v>65</v>
      </c>
      <c r="E7" s="94">
        <v>0</v>
      </c>
      <c r="F7" s="95" t="s">
        <v>86</v>
      </c>
      <c r="G7" s="90" t="s">
        <v>13</v>
      </c>
      <c r="H7" s="87">
        <v>13</v>
      </c>
      <c r="I7" s="88" t="s">
        <v>4</v>
      </c>
      <c r="J7" s="89">
        <v>14</v>
      </c>
    </row>
    <row r="8" spans="1:10" ht="38.65" customHeight="1">
      <c r="A8" s="522"/>
      <c r="B8" s="526"/>
      <c r="C8" s="529"/>
      <c r="D8" s="38" t="s">
        <v>71</v>
      </c>
      <c r="E8" s="94" t="s">
        <v>79</v>
      </c>
      <c r="F8" s="95" t="s">
        <v>86</v>
      </c>
      <c r="G8" s="90" t="s">
        <v>79</v>
      </c>
      <c r="H8" s="88" t="s">
        <v>67</v>
      </c>
      <c r="I8" s="88" t="s">
        <v>4</v>
      </c>
      <c r="J8" s="98" t="s">
        <v>67</v>
      </c>
    </row>
    <row r="9" spans="1:10" ht="37.9" customHeight="1">
      <c r="A9" s="522"/>
      <c r="B9" s="77" t="s">
        <v>22</v>
      </c>
      <c r="C9" s="564" t="s">
        <v>15</v>
      </c>
      <c r="D9" s="565"/>
      <c r="E9" s="94">
        <v>0</v>
      </c>
      <c r="F9" s="95" t="s">
        <v>86</v>
      </c>
      <c r="G9" s="90">
        <v>13</v>
      </c>
      <c r="H9" s="87">
        <v>12</v>
      </c>
      <c r="I9" s="88" t="s">
        <v>4</v>
      </c>
      <c r="J9" s="89">
        <v>13</v>
      </c>
    </row>
    <row r="10" spans="1:10" ht="38.65" customHeight="1">
      <c r="A10" s="522"/>
      <c r="B10" s="600" t="s">
        <v>7</v>
      </c>
      <c r="C10" s="528" t="s">
        <v>2</v>
      </c>
      <c r="D10" s="528"/>
      <c r="E10" s="94">
        <v>0</v>
      </c>
      <c r="F10" s="95" t="s">
        <v>86</v>
      </c>
      <c r="G10" s="90">
        <v>16</v>
      </c>
      <c r="H10" s="87">
        <v>4</v>
      </c>
      <c r="I10" s="88" t="s">
        <v>4</v>
      </c>
      <c r="J10" s="89">
        <v>5</v>
      </c>
    </row>
    <row r="11" spans="1:10" ht="38.65" customHeight="1">
      <c r="A11" s="522"/>
      <c r="B11" s="525"/>
      <c r="C11" s="529" t="s">
        <v>18</v>
      </c>
      <c r="D11" s="529"/>
      <c r="E11" s="94">
        <v>186</v>
      </c>
      <c r="F11" s="95" t="s">
        <v>86</v>
      </c>
      <c r="G11" s="90" t="s">
        <v>156</v>
      </c>
      <c r="H11" s="618">
        <v>4</v>
      </c>
      <c r="I11" s="556" t="s">
        <v>4</v>
      </c>
      <c r="J11" s="620">
        <v>5</v>
      </c>
    </row>
    <row r="12" spans="1:10" ht="38.65" customHeight="1">
      <c r="A12" s="522"/>
      <c r="B12" s="525"/>
      <c r="C12" s="529"/>
      <c r="D12" s="529"/>
      <c r="E12" s="96" t="s">
        <v>157</v>
      </c>
      <c r="F12" s="95"/>
      <c r="G12" s="90"/>
      <c r="H12" s="619"/>
      <c r="I12" s="559"/>
      <c r="J12" s="621"/>
    </row>
    <row r="13" spans="1:10" ht="38.65" customHeight="1">
      <c r="A13" s="522"/>
      <c r="B13" s="525"/>
      <c r="C13" s="600" t="s">
        <v>84</v>
      </c>
      <c r="D13" s="46" t="s">
        <v>87</v>
      </c>
      <c r="E13" s="15">
        <v>0</v>
      </c>
      <c r="F13" s="16" t="s">
        <v>86</v>
      </c>
      <c r="G13" s="6">
        <v>32</v>
      </c>
      <c r="H13" s="8">
        <v>12</v>
      </c>
      <c r="I13" s="84" t="s">
        <v>57</v>
      </c>
      <c r="J13" s="9">
        <v>13</v>
      </c>
    </row>
    <row r="14" spans="1:10" ht="38.65" customHeight="1">
      <c r="A14" s="522"/>
      <c r="B14" s="525"/>
      <c r="C14" s="601"/>
      <c r="D14" s="604" t="s">
        <v>83</v>
      </c>
      <c r="E14" s="45">
        <v>13104</v>
      </c>
      <c r="F14" s="16" t="s">
        <v>86</v>
      </c>
      <c r="G14" s="6" t="s">
        <v>158</v>
      </c>
      <c r="H14" s="606">
        <v>4</v>
      </c>
      <c r="I14" s="567" t="s">
        <v>4</v>
      </c>
      <c r="J14" s="608">
        <v>5</v>
      </c>
    </row>
    <row r="15" spans="1:10" ht="38.65" customHeight="1" thickBot="1">
      <c r="A15" s="523"/>
      <c r="B15" s="602"/>
      <c r="C15" s="610"/>
      <c r="D15" s="611"/>
      <c r="E15" s="18" t="s">
        <v>159</v>
      </c>
      <c r="F15" s="19"/>
      <c r="G15" s="7"/>
      <c r="H15" s="617"/>
      <c r="I15" s="614"/>
      <c r="J15" s="615"/>
    </row>
    <row r="16" spans="1:10" ht="38.65" customHeight="1">
      <c r="A16" s="522">
        <v>43989</v>
      </c>
      <c r="B16" s="599" t="s">
        <v>0</v>
      </c>
      <c r="C16" s="528" t="s">
        <v>2</v>
      </c>
      <c r="D16" s="38" t="s">
        <v>65</v>
      </c>
      <c r="E16" s="30">
        <v>0</v>
      </c>
      <c r="F16" s="16" t="s">
        <v>3</v>
      </c>
      <c r="G16" s="6">
        <v>53</v>
      </c>
      <c r="H16" s="83">
        <v>12</v>
      </c>
      <c r="I16" s="79" t="s">
        <v>4</v>
      </c>
      <c r="J16" s="81">
        <v>13</v>
      </c>
    </row>
    <row r="17" spans="1:10" ht="38.65" customHeight="1">
      <c r="A17" s="522"/>
      <c r="B17" s="525"/>
      <c r="C17" s="528"/>
      <c r="D17" s="38" t="s">
        <v>66</v>
      </c>
      <c r="E17" s="15">
        <v>0</v>
      </c>
      <c r="F17" s="16" t="s">
        <v>3</v>
      </c>
      <c r="G17" s="6">
        <v>25</v>
      </c>
      <c r="H17" s="8">
        <v>4</v>
      </c>
      <c r="I17" s="84" t="s">
        <v>4</v>
      </c>
      <c r="J17" s="9">
        <v>5</v>
      </c>
    </row>
    <row r="18" spans="1:10" ht="38.65" customHeight="1">
      <c r="A18" s="522"/>
      <c r="B18" s="525"/>
      <c r="C18" s="529" t="s">
        <v>1</v>
      </c>
      <c r="D18" s="38" t="s">
        <v>65</v>
      </c>
      <c r="E18" s="15">
        <v>33</v>
      </c>
      <c r="F18" s="16" t="s">
        <v>3</v>
      </c>
      <c r="G18" s="6" t="s">
        <v>13</v>
      </c>
      <c r="H18" s="85">
        <v>13</v>
      </c>
      <c r="I18" s="84" t="s">
        <v>4</v>
      </c>
      <c r="J18" s="9">
        <v>14</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12</v>
      </c>
      <c r="I20" s="84" t="s">
        <v>4</v>
      </c>
      <c r="J20" s="9">
        <v>13</v>
      </c>
    </row>
    <row r="21" spans="1:10" ht="38.65" customHeight="1">
      <c r="A21" s="522"/>
      <c r="B21" s="600" t="s">
        <v>7</v>
      </c>
      <c r="C21" s="528" t="s">
        <v>2</v>
      </c>
      <c r="D21" s="528"/>
      <c r="E21" s="15">
        <v>0</v>
      </c>
      <c r="F21" s="16" t="s">
        <v>3</v>
      </c>
      <c r="G21" s="6">
        <v>16</v>
      </c>
      <c r="H21" s="8">
        <v>4</v>
      </c>
      <c r="I21" s="84" t="s">
        <v>4</v>
      </c>
      <c r="J21" s="9">
        <v>5</v>
      </c>
    </row>
    <row r="22" spans="1:10" ht="38.65" customHeight="1">
      <c r="A22" s="522"/>
      <c r="B22" s="525"/>
      <c r="C22" s="529" t="s">
        <v>18</v>
      </c>
      <c r="D22" s="529"/>
      <c r="E22" s="15">
        <v>319</v>
      </c>
      <c r="F22" s="16" t="s">
        <v>3</v>
      </c>
      <c r="G22" s="6" t="s">
        <v>156</v>
      </c>
      <c r="H22" s="606">
        <v>4</v>
      </c>
      <c r="I22" s="567" t="s">
        <v>4</v>
      </c>
      <c r="J22" s="608">
        <v>5</v>
      </c>
    </row>
    <row r="23" spans="1:10" ht="38.65" customHeight="1">
      <c r="A23" s="522"/>
      <c r="B23" s="525"/>
      <c r="C23" s="529"/>
      <c r="D23" s="529"/>
      <c r="E23" s="17" t="s">
        <v>160</v>
      </c>
      <c r="F23" s="16"/>
      <c r="G23" s="6"/>
      <c r="H23" s="607"/>
      <c r="I23" s="593"/>
      <c r="J23" s="609"/>
    </row>
    <row r="24" spans="1:10" ht="38.65" customHeight="1">
      <c r="A24" s="522"/>
      <c r="B24" s="525"/>
      <c r="C24" s="600" t="s">
        <v>84</v>
      </c>
      <c r="D24" s="46" t="s">
        <v>87</v>
      </c>
      <c r="E24" s="15">
        <v>0</v>
      </c>
      <c r="F24" s="16" t="s">
        <v>3</v>
      </c>
      <c r="G24" s="6">
        <v>32</v>
      </c>
      <c r="H24" s="86">
        <v>12</v>
      </c>
      <c r="I24" s="84" t="s">
        <v>4</v>
      </c>
      <c r="J24" s="9">
        <v>13</v>
      </c>
    </row>
    <row r="25" spans="1:10" ht="38.65" customHeight="1">
      <c r="A25" s="598"/>
      <c r="B25" s="525"/>
      <c r="C25" s="601"/>
      <c r="D25" s="604" t="s">
        <v>83</v>
      </c>
      <c r="E25" s="45">
        <v>5895</v>
      </c>
      <c r="F25" s="16" t="s">
        <v>3</v>
      </c>
      <c r="G25" s="6" t="s">
        <v>158</v>
      </c>
      <c r="H25" s="612">
        <v>4</v>
      </c>
      <c r="I25" s="567" t="s">
        <v>4</v>
      </c>
      <c r="J25" s="608">
        <v>5</v>
      </c>
    </row>
    <row r="26" spans="1:10" ht="38.65" customHeight="1" thickBot="1">
      <c r="A26" s="523"/>
      <c r="B26" s="602"/>
      <c r="C26" s="610"/>
      <c r="D26" s="611"/>
      <c r="E26" s="18" t="s">
        <v>62</v>
      </c>
      <c r="F26" s="19"/>
      <c r="G26" s="7"/>
      <c r="H26" s="613"/>
      <c r="I26" s="614"/>
      <c r="J26" s="615"/>
    </row>
    <row r="27" spans="1:10" ht="24.6" customHeight="1">
      <c r="A27" s="10" t="s">
        <v>8</v>
      </c>
      <c r="B27" s="20"/>
      <c r="C27" s="21"/>
      <c r="D27" s="20"/>
      <c r="E27" s="20"/>
      <c r="F27" s="20"/>
      <c r="G27" s="20"/>
      <c r="H27" s="20"/>
      <c r="I27" s="20"/>
      <c r="J27" s="20"/>
    </row>
    <row r="28" spans="1:10" ht="24.6" customHeight="1">
      <c r="A28" s="5" t="s">
        <v>161</v>
      </c>
      <c r="B28" s="3"/>
      <c r="C28" s="4"/>
      <c r="D28" s="3"/>
      <c r="E28" s="3"/>
      <c r="F28" s="3"/>
      <c r="G28" s="3"/>
      <c r="H28" s="3"/>
      <c r="I28" s="3"/>
      <c r="J28" s="3"/>
    </row>
    <row r="29" spans="1:10" ht="24.6" customHeight="1">
      <c r="A29" s="10" t="s">
        <v>16</v>
      </c>
      <c r="B29" s="3"/>
      <c r="C29" s="4"/>
      <c r="D29" s="3"/>
      <c r="E29" s="3"/>
      <c r="F29" s="3"/>
      <c r="G29" s="3"/>
      <c r="H29" s="3"/>
      <c r="I29" s="3"/>
      <c r="J29" s="3"/>
    </row>
    <row r="30" spans="1:10" ht="24.6" customHeight="1">
      <c r="A30" s="10" t="s">
        <v>24</v>
      </c>
      <c r="B30" s="3"/>
      <c r="C30" s="4"/>
      <c r="D30" s="3"/>
      <c r="E30" s="3"/>
      <c r="F30" s="3"/>
      <c r="G30" s="3"/>
      <c r="H30" s="3"/>
      <c r="I30" s="3"/>
      <c r="J30" s="3"/>
    </row>
    <row r="31" spans="1:10" ht="24.6" customHeight="1">
      <c r="A31" s="10" t="s">
        <v>69</v>
      </c>
      <c r="B31" s="20"/>
      <c r="C31" s="21"/>
      <c r="D31" s="20"/>
      <c r="E31" s="20"/>
      <c r="F31" s="20"/>
      <c r="G31" s="20"/>
      <c r="H31" s="20"/>
      <c r="I31" s="20"/>
      <c r="J31" s="20"/>
    </row>
    <row r="32" spans="1:10" ht="24.6" customHeight="1">
      <c r="A32" s="10" t="s">
        <v>70</v>
      </c>
      <c r="B32" s="20"/>
      <c r="C32" s="21"/>
      <c r="D32" s="20"/>
      <c r="E32" s="20"/>
      <c r="F32" s="20"/>
      <c r="G32" s="20"/>
      <c r="H32" s="20"/>
      <c r="I32" s="20"/>
      <c r="J32" s="20"/>
    </row>
    <row r="33" spans="1:10" ht="24.6" customHeight="1">
      <c r="A33" s="10" t="s">
        <v>23</v>
      </c>
      <c r="B33" s="20"/>
      <c r="C33" s="21"/>
      <c r="D33" s="20"/>
      <c r="E33" s="20"/>
      <c r="F33" s="20"/>
      <c r="G33" s="20"/>
      <c r="H33" s="20"/>
      <c r="I33" s="20"/>
      <c r="J33" s="20"/>
    </row>
    <row r="34" spans="1:10" ht="24.6" customHeight="1">
      <c r="A34" s="10" t="s">
        <v>155</v>
      </c>
      <c r="B34" s="20"/>
      <c r="C34" s="21"/>
      <c r="D34" s="20"/>
      <c r="E34" s="20"/>
      <c r="F34" s="20"/>
      <c r="G34" s="20"/>
      <c r="H34" s="20"/>
      <c r="I34" s="20"/>
      <c r="J34" s="20"/>
    </row>
    <row r="35" spans="1:10">
      <c r="A35" s="5" t="s">
        <v>85</v>
      </c>
    </row>
  </sheetData>
  <mergeCells count="37">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B9788-18CB-4E9B-9F9D-D759E54AB312}">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43975</v>
      </c>
      <c r="B5" s="525" t="s">
        <v>0</v>
      </c>
      <c r="C5" s="526" t="s">
        <v>2</v>
      </c>
      <c r="D5" s="54" t="s">
        <v>65</v>
      </c>
      <c r="E5" s="91">
        <v>23</v>
      </c>
      <c r="F5" s="92" t="s">
        <v>86</v>
      </c>
      <c r="G5" s="93">
        <v>53</v>
      </c>
      <c r="H5" s="87">
        <v>12</v>
      </c>
      <c r="I5" s="88" t="s">
        <v>4</v>
      </c>
      <c r="J5" s="89">
        <v>13</v>
      </c>
    </row>
    <row r="6" spans="1:10" ht="38.65" customHeight="1">
      <c r="A6" s="522"/>
      <c r="B6" s="525"/>
      <c r="C6" s="528"/>
      <c r="D6" s="38" t="s">
        <v>66</v>
      </c>
      <c r="E6" s="94">
        <v>0</v>
      </c>
      <c r="F6" s="95" t="s">
        <v>86</v>
      </c>
      <c r="G6" s="90">
        <v>25</v>
      </c>
      <c r="H6" s="87">
        <v>4</v>
      </c>
      <c r="I6" s="88" t="s">
        <v>4</v>
      </c>
      <c r="J6" s="89">
        <v>5</v>
      </c>
    </row>
    <row r="7" spans="1:10" ht="38.65" customHeight="1">
      <c r="A7" s="522"/>
      <c r="B7" s="525"/>
      <c r="C7" s="529" t="s">
        <v>1</v>
      </c>
      <c r="D7" s="38" t="s">
        <v>65</v>
      </c>
      <c r="E7" s="94">
        <v>1073</v>
      </c>
      <c r="F7" s="95" t="s">
        <v>86</v>
      </c>
      <c r="G7" s="90" t="s">
        <v>13</v>
      </c>
      <c r="H7" s="87">
        <v>13</v>
      </c>
      <c r="I7" s="88" t="s">
        <v>4</v>
      </c>
      <c r="J7" s="89">
        <v>14</v>
      </c>
    </row>
    <row r="8" spans="1:10" ht="38.65" customHeight="1">
      <c r="A8" s="522"/>
      <c r="B8" s="526"/>
      <c r="C8" s="529"/>
      <c r="D8" s="38" t="s">
        <v>71</v>
      </c>
      <c r="E8" s="94" t="s">
        <v>79</v>
      </c>
      <c r="F8" s="95" t="s">
        <v>86</v>
      </c>
      <c r="G8" s="90" t="s">
        <v>79</v>
      </c>
      <c r="H8" s="88" t="s">
        <v>67</v>
      </c>
      <c r="I8" s="88" t="s">
        <v>4</v>
      </c>
      <c r="J8" s="98" t="s">
        <v>67</v>
      </c>
    </row>
    <row r="9" spans="1:10" ht="37.9" customHeight="1">
      <c r="A9" s="522"/>
      <c r="B9" s="77" t="s">
        <v>22</v>
      </c>
      <c r="C9" s="564" t="s">
        <v>15</v>
      </c>
      <c r="D9" s="565"/>
      <c r="E9" s="94">
        <v>0</v>
      </c>
      <c r="F9" s="95" t="s">
        <v>86</v>
      </c>
      <c r="G9" s="90">
        <v>13</v>
      </c>
      <c r="H9" s="87">
        <v>12</v>
      </c>
      <c r="I9" s="88" t="s">
        <v>4</v>
      </c>
      <c r="J9" s="89">
        <v>13</v>
      </c>
    </row>
    <row r="10" spans="1:10" ht="38.65" customHeight="1">
      <c r="A10" s="522"/>
      <c r="B10" s="600" t="s">
        <v>7</v>
      </c>
      <c r="C10" s="528" t="s">
        <v>2</v>
      </c>
      <c r="D10" s="528"/>
      <c r="E10" s="94">
        <v>0</v>
      </c>
      <c r="F10" s="95" t="s">
        <v>86</v>
      </c>
      <c r="G10" s="90">
        <v>15</v>
      </c>
      <c r="H10" s="87">
        <v>4</v>
      </c>
      <c r="I10" s="88" t="s">
        <v>4</v>
      </c>
      <c r="J10" s="89">
        <v>5</v>
      </c>
    </row>
    <row r="11" spans="1:10" ht="38.65" customHeight="1">
      <c r="A11" s="522"/>
      <c r="B11" s="525"/>
      <c r="C11" s="529" t="s">
        <v>18</v>
      </c>
      <c r="D11" s="529"/>
      <c r="E11" s="94">
        <v>0</v>
      </c>
      <c r="F11" s="95" t="s">
        <v>86</v>
      </c>
      <c r="G11" s="90" t="s">
        <v>156</v>
      </c>
      <c r="H11" s="618">
        <v>4</v>
      </c>
      <c r="I11" s="556" t="s">
        <v>4</v>
      </c>
      <c r="J11" s="620">
        <v>5</v>
      </c>
    </row>
    <row r="12" spans="1:10" ht="38.65" customHeight="1">
      <c r="A12" s="522"/>
      <c r="B12" s="525"/>
      <c r="C12" s="529"/>
      <c r="D12" s="529"/>
      <c r="E12" s="96" t="s">
        <v>72</v>
      </c>
      <c r="F12" s="95"/>
      <c r="G12" s="90"/>
      <c r="H12" s="619"/>
      <c r="I12" s="559"/>
      <c r="J12" s="621"/>
    </row>
    <row r="13" spans="1:10" ht="38.65" customHeight="1">
      <c r="A13" s="522"/>
      <c r="B13" s="525"/>
      <c r="C13" s="600" t="s">
        <v>84</v>
      </c>
      <c r="D13" s="46" t="s">
        <v>87</v>
      </c>
      <c r="E13" s="15">
        <v>0</v>
      </c>
      <c r="F13" s="16" t="s">
        <v>86</v>
      </c>
      <c r="G13" s="6">
        <v>32</v>
      </c>
      <c r="H13" s="8">
        <v>12</v>
      </c>
      <c r="I13" s="84" t="s">
        <v>57</v>
      </c>
      <c r="J13" s="9">
        <v>13</v>
      </c>
    </row>
    <row r="14" spans="1:10" ht="38.65" customHeight="1">
      <c r="A14" s="522"/>
      <c r="B14" s="525"/>
      <c r="C14" s="601"/>
      <c r="D14" s="604" t="s">
        <v>83</v>
      </c>
      <c r="E14" s="45">
        <v>0</v>
      </c>
      <c r="F14" s="16" t="s">
        <v>86</v>
      </c>
      <c r="G14" s="6" t="s">
        <v>162</v>
      </c>
      <c r="H14" s="606">
        <v>4</v>
      </c>
      <c r="I14" s="567" t="s">
        <v>4</v>
      </c>
      <c r="J14" s="608">
        <v>5</v>
      </c>
    </row>
    <row r="15" spans="1:10" ht="38.65" customHeight="1" thickBot="1">
      <c r="A15" s="523"/>
      <c r="B15" s="602"/>
      <c r="C15" s="610"/>
      <c r="D15" s="611"/>
      <c r="E15" s="18" t="s">
        <v>72</v>
      </c>
      <c r="F15" s="19"/>
      <c r="G15" s="7"/>
      <c r="H15" s="607"/>
      <c r="I15" s="593"/>
      <c r="J15" s="609"/>
    </row>
    <row r="16" spans="1:10" ht="38.65" customHeight="1">
      <c r="A16" s="522">
        <v>43972</v>
      </c>
      <c r="B16" s="599" t="s">
        <v>0</v>
      </c>
      <c r="C16" s="528" t="s">
        <v>2</v>
      </c>
      <c r="D16" s="38" t="s">
        <v>65</v>
      </c>
      <c r="E16" s="30">
        <v>47</v>
      </c>
      <c r="F16" s="16" t="s">
        <v>3</v>
      </c>
      <c r="G16" s="6">
        <v>53</v>
      </c>
      <c r="H16" s="8">
        <v>12</v>
      </c>
      <c r="I16" s="84" t="s">
        <v>4</v>
      </c>
      <c r="J16" s="9">
        <v>13</v>
      </c>
    </row>
    <row r="17" spans="1:10" ht="38.65" customHeight="1">
      <c r="A17" s="522"/>
      <c r="B17" s="525"/>
      <c r="C17" s="528"/>
      <c r="D17" s="38" t="s">
        <v>66</v>
      </c>
      <c r="E17" s="15">
        <v>0</v>
      </c>
      <c r="F17" s="16" t="s">
        <v>3</v>
      </c>
      <c r="G17" s="6">
        <v>25</v>
      </c>
      <c r="H17" s="8">
        <v>4</v>
      </c>
      <c r="I17" s="84" t="s">
        <v>4</v>
      </c>
      <c r="J17" s="9">
        <v>5</v>
      </c>
    </row>
    <row r="18" spans="1:10" ht="38.65" customHeight="1">
      <c r="A18" s="522"/>
      <c r="B18" s="525"/>
      <c r="C18" s="529" t="s">
        <v>1</v>
      </c>
      <c r="D18" s="38" t="s">
        <v>65</v>
      </c>
      <c r="E18" s="15">
        <v>514</v>
      </c>
      <c r="F18" s="16" t="s">
        <v>3</v>
      </c>
      <c r="G18" s="6" t="s">
        <v>13</v>
      </c>
      <c r="H18" s="85">
        <v>12</v>
      </c>
      <c r="I18" s="84" t="s">
        <v>4</v>
      </c>
      <c r="J18" s="9">
        <v>13</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12</v>
      </c>
      <c r="I20" s="84" t="s">
        <v>4</v>
      </c>
      <c r="J20" s="9">
        <v>13</v>
      </c>
    </row>
    <row r="21" spans="1:10" ht="38.65" customHeight="1">
      <c r="A21" s="522"/>
      <c r="B21" s="600" t="s">
        <v>7</v>
      </c>
      <c r="C21" s="528" t="s">
        <v>2</v>
      </c>
      <c r="D21" s="528"/>
      <c r="E21" s="15">
        <v>0</v>
      </c>
      <c r="F21" s="16" t="s">
        <v>3</v>
      </c>
      <c r="G21" s="6">
        <v>15</v>
      </c>
      <c r="H21" s="8">
        <v>4</v>
      </c>
      <c r="I21" s="84" t="s">
        <v>4</v>
      </c>
      <c r="J21" s="9">
        <v>5</v>
      </c>
    </row>
    <row r="22" spans="1:10" ht="38.65" customHeight="1">
      <c r="A22" s="522"/>
      <c r="B22" s="525"/>
      <c r="C22" s="529" t="s">
        <v>18</v>
      </c>
      <c r="D22" s="529"/>
      <c r="E22" s="15">
        <v>0</v>
      </c>
      <c r="F22" s="16" t="s">
        <v>3</v>
      </c>
      <c r="G22" s="6" t="s">
        <v>156</v>
      </c>
      <c r="H22" s="606">
        <v>4</v>
      </c>
      <c r="I22" s="567" t="s">
        <v>4</v>
      </c>
      <c r="J22" s="608">
        <v>5</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32</v>
      </c>
      <c r="F24" s="16" t="s">
        <v>3</v>
      </c>
      <c r="G24" s="6">
        <v>32</v>
      </c>
      <c r="H24" s="86">
        <v>12</v>
      </c>
      <c r="I24" s="84" t="s">
        <v>4</v>
      </c>
      <c r="J24" s="9">
        <v>13</v>
      </c>
    </row>
    <row r="25" spans="1:10" ht="38.65" customHeight="1">
      <c r="A25" s="598"/>
      <c r="B25" s="525"/>
      <c r="C25" s="601"/>
      <c r="D25" s="604" t="s">
        <v>83</v>
      </c>
      <c r="E25" s="45">
        <v>0</v>
      </c>
      <c r="F25" s="16" t="s">
        <v>3</v>
      </c>
      <c r="G25" s="6" t="s">
        <v>162</v>
      </c>
      <c r="H25" s="612">
        <v>4</v>
      </c>
      <c r="I25" s="567" t="s">
        <v>4</v>
      </c>
      <c r="J25" s="608">
        <v>5</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63912-9A5D-4418-A556-A04AF73D30DB}">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43971</v>
      </c>
      <c r="B5" s="525" t="s">
        <v>0</v>
      </c>
      <c r="C5" s="526" t="s">
        <v>2</v>
      </c>
      <c r="D5" s="54" t="s">
        <v>65</v>
      </c>
      <c r="E5" s="30">
        <v>10</v>
      </c>
      <c r="F5" s="55" t="s">
        <v>86</v>
      </c>
      <c r="G5" s="56">
        <v>53</v>
      </c>
      <c r="H5" s="8">
        <v>12</v>
      </c>
      <c r="I5" s="84" t="s">
        <v>4</v>
      </c>
      <c r="J5" s="9">
        <v>13</v>
      </c>
    </row>
    <row r="6" spans="1:10" ht="38.65" customHeight="1">
      <c r="A6" s="522"/>
      <c r="B6" s="525"/>
      <c r="C6" s="528"/>
      <c r="D6" s="38" t="s">
        <v>66</v>
      </c>
      <c r="E6" s="15">
        <v>0</v>
      </c>
      <c r="F6" s="16" t="s">
        <v>86</v>
      </c>
      <c r="G6" s="6">
        <v>25</v>
      </c>
      <c r="H6" s="8">
        <v>4</v>
      </c>
      <c r="I6" s="84" t="s">
        <v>4</v>
      </c>
      <c r="J6" s="9">
        <v>5</v>
      </c>
    </row>
    <row r="7" spans="1:10" ht="38.65" customHeight="1">
      <c r="A7" s="522"/>
      <c r="B7" s="525"/>
      <c r="C7" s="529" t="s">
        <v>1</v>
      </c>
      <c r="D7" s="38" t="s">
        <v>65</v>
      </c>
      <c r="E7" s="15">
        <v>547</v>
      </c>
      <c r="F7" s="16" t="s">
        <v>86</v>
      </c>
      <c r="G7" s="6" t="s">
        <v>13</v>
      </c>
      <c r="H7" s="8">
        <v>12</v>
      </c>
      <c r="I7" s="84" t="s">
        <v>4</v>
      </c>
      <c r="J7" s="9">
        <v>13</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11</v>
      </c>
      <c r="I9" s="84" t="s">
        <v>4</v>
      </c>
      <c r="J9" s="9">
        <v>12</v>
      </c>
    </row>
    <row r="10" spans="1:10" ht="38.65" customHeight="1">
      <c r="A10" s="522"/>
      <c r="B10" s="600" t="s">
        <v>7</v>
      </c>
      <c r="C10" s="528" t="s">
        <v>2</v>
      </c>
      <c r="D10" s="528"/>
      <c r="E10" s="15">
        <v>0</v>
      </c>
      <c r="F10" s="16" t="s">
        <v>86</v>
      </c>
      <c r="G10" s="6">
        <v>15</v>
      </c>
      <c r="H10" s="8">
        <v>4</v>
      </c>
      <c r="I10" s="84" t="s">
        <v>4</v>
      </c>
      <c r="J10" s="9">
        <v>5</v>
      </c>
    </row>
    <row r="11" spans="1:10" ht="38.65" customHeight="1">
      <c r="A11" s="522"/>
      <c r="B11" s="525"/>
      <c r="C11" s="529" t="s">
        <v>18</v>
      </c>
      <c r="D11" s="529"/>
      <c r="E11" s="15">
        <v>0</v>
      </c>
      <c r="F11" s="16" t="s">
        <v>86</v>
      </c>
      <c r="G11" s="6" t="s">
        <v>156</v>
      </c>
      <c r="H11" s="606">
        <v>4</v>
      </c>
      <c r="I11" s="567" t="s">
        <v>4</v>
      </c>
      <c r="J11" s="608">
        <v>5</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32</v>
      </c>
      <c r="H13" s="8">
        <v>11</v>
      </c>
      <c r="I13" s="84" t="s">
        <v>57</v>
      </c>
      <c r="J13" s="9">
        <v>12</v>
      </c>
    </row>
    <row r="14" spans="1:10" ht="38.65" customHeight="1">
      <c r="A14" s="522"/>
      <c r="B14" s="525"/>
      <c r="C14" s="601"/>
      <c r="D14" s="604" t="s">
        <v>83</v>
      </c>
      <c r="E14" s="45">
        <v>0</v>
      </c>
      <c r="F14" s="16" t="s">
        <v>86</v>
      </c>
      <c r="G14" s="6" t="s">
        <v>162</v>
      </c>
      <c r="H14" s="606">
        <v>4</v>
      </c>
      <c r="I14" s="567" t="s">
        <v>4</v>
      </c>
      <c r="J14" s="608">
        <v>5</v>
      </c>
    </row>
    <row r="15" spans="1:10" ht="38.65" customHeight="1" thickBot="1">
      <c r="A15" s="523"/>
      <c r="B15" s="602"/>
      <c r="C15" s="610"/>
      <c r="D15" s="611"/>
      <c r="E15" s="18" t="s">
        <v>72</v>
      </c>
      <c r="F15" s="19"/>
      <c r="G15" s="7"/>
      <c r="H15" s="607"/>
      <c r="I15" s="593"/>
      <c r="J15" s="609"/>
    </row>
    <row r="16" spans="1:10" ht="38.65" customHeight="1">
      <c r="A16" s="522">
        <v>43970</v>
      </c>
      <c r="B16" s="599" t="s">
        <v>0</v>
      </c>
      <c r="C16" s="528" t="s">
        <v>2</v>
      </c>
      <c r="D16" s="38" t="s">
        <v>65</v>
      </c>
      <c r="E16" s="30">
        <v>25</v>
      </c>
      <c r="F16" s="16" t="s">
        <v>3</v>
      </c>
      <c r="G16" s="6">
        <v>53</v>
      </c>
      <c r="H16" s="8">
        <v>11</v>
      </c>
      <c r="I16" s="84" t="s">
        <v>4</v>
      </c>
      <c r="J16" s="9">
        <v>12</v>
      </c>
    </row>
    <row r="17" spans="1:10" ht="38.65" customHeight="1">
      <c r="A17" s="522"/>
      <c r="B17" s="525"/>
      <c r="C17" s="528"/>
      <c r="D17" s="38" t="s">
        <v>66</v>
      </c>
      <c r="E17" s="15">
        <v>0</v>
      </c>
      <c r="F17" s="16" t="s">
        <v>3</v>
      </c>
      <c r="G17" s="6">
        <v>25</v>
      </c>
      <c r="H17" s="8">
        <v>4</v>
      </c>
      <c r="I17" s="84" t="s">
        <v>4</v>
      </c>
      <c r="J17" s="9">
        <v>5</v>
      </c>
    </row>
    <row r="18" spans="1:10" ht="38.65" customHeight="1">
      <c r="A18" s="522"/>
      <c r="B18" s="525"/>
      <c r="C18" s="529" t="s">
        <v>1</v>
      </c>
      <c r="D18" s="38" t="s">
        <v>65</v>
      </c>
      <c r="E18" s="15">
        <v>1012</v>
      </c>
      <c r="F18" s="16" t="s">
        <v>3</v>
      </c>
      <c r="G18" s="6" t="s">
        <v>13</v>
      </c>
      <c r="H18" s="85">
        <v>11</v>
      </c>
      <c r="I18" s="84" t="s">
        <v>4</v>
      </c>
      <c r="J18" s="9">
        <v>12</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11</v>
      </c>
      <c r="I20" s="84" t="s">
        <v>4</v>
      </c>
      <c r="J20" s="9">
        <v>12</v>
      </c>
    </row>
    <row r="21" spans="1:10" ht="38.65" customHeight="1">
      <c r="A21" s="522"/>
      <c r="B21" s="600" t="s">
        <v>7</v>
      </c>
      <c r="C21" s="528" t="s">
        <v>2</v>
      </c>
      <c r="D21" s="528"/>
      <c r="E21" s="15">
        <v>0</v>
      </c>
      <c r="F21" s="16" t="s">
        <v>3</v>
      </c>
      <c r="G21" s="6">
        <v>15</v>
      </c>
      <c r="H21" s="8">
        <v>4</v>
      </c>
      <c r="I21" s="84" t="s">
        <v>4</v>
      </c>
      <c r="J21" s="9">
        <v>5</v>
      </c>
    </row>
    <row r="22" spans="1:10" ht="38.65" customHeight="1">
      <c r="A22" s="522"/>
      <c r="B22" s="525"/>
      <c r="C22" s="529" t="s">
        <v>18</v>
      </c>
      <c r="D22" s="529"/>
      <c r="E22" s="15">
        <v>0</v>
      </c>
      <c r="F22" s="16" t="s">
        <v>3</v>
      </c>
      <c r="G22" s="6" t="s">
        <v>156</v>
      </c>
      <c r="H22" s="606">
        <v>4</v>
      </c>
      <c r="I22" s="567" t="s">
        <v>4</v>
      </c>
      <c r="J22" s="608">
        <v>5</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32</v>
      </c>
      <c r="H24" s="86">
        <v>11</v>
      </c>
      <c r="I24" s="84" t="s">
        <v>4</v>
      </c>
      <c r="J24" s="9">
        <v>12</v>
      </c>
    </row>
    <row r="25" spans="1:10" ht="38.65" customHeight="1">
      <c r="A25" s="598"/>
      <c r="B25" s="525"/>
      <c r="C25" s="601"/>
      <c r="D25" s="604" t="s">
        <v>83</v>
      </c>
      <c r="E25" s="45">
        <v>0</v>
      </c>
      <c r="F25" s="16" t="s">
        <v>3</v>
      </c>
      <c r="G25" s="6" t="s">
        <v>162</v>
      </c>
      <c r="H25" s="612">
        <v>4</v>
      </c>
      <c r="I25" s="567" t="s">
        <v>4</v>
      </c>
      <c r="J25" s="608">
        <v>5</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91000-1616-4921-ABEC-657D9DA50853}">
  <dimension ref="A1:J45"/>
  <sheetViews>
    <sheetView view="pageBreakPreview" topLeftCell="A16"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43968</v>
      </c>
      <c r="B5" s="525" t="s">
        <v>0</v>
      </c>
      <c r="C5" s="526" t="s">
        <v>2</v>
      </c>
      <c r="D5" s="54" t="s">
        <v>65</v>
      </c>
      <c r="E5" s="30">
        <v>48</v>
      </c>
      <c r="F5" s="55" t="s">
        <v>86</v>
      </c>
      <c r="G5" s="56">
        <v>53</v>
      </c>
      <c r="H5" s="8">
        <v>11</v>
      </c>
      <c r="I5" s="84" t="s">
        <v>4</v>
      </c>
      <c r="J5" s="9">
        <v>12</v>
      </c>
    </row>
    <row r="6" spans="1:10" ht="38.65" customHeight="1">
      <c r="A6" s="522"/>
      <c r="B6" s="525"/>
      <c r="C6" s="528"/>
      <c r="D6" s="38" t="s">
        <v>66</v>
      </c>
      <c r="E6" s="15">
        <v>12</v>
      </c>
      <c r="F6" s="16" t="s">
        <v>86</v>
      </c>
      <c r="G6" s="6">
        <v>25</v>
      </c>
      <c r="H6" s="8">
        <v>4</v>
      </c>
      <c r="I6" s="84" t="s">
        <v>4</v>
      </c>
      <c r="J6" s="9">
        <v>5</v>
      </c>
    </row>
    <row r="7" spans="1:10" ht="38.65" customHeight="1">
      <c r="A7" s="522"/>
      <c r="B7" s="525"/>
      <c r="C7" s="529" t="s">
        <v>1</v>
      </c>
      <c r="D7" s="38" t="s">
        <v>65</v>
      </c>
      <c r="E7" s="15">
        <v>759</v>
      </c>
      <c r="F7" s="16" t="s">
        <v>86</v>
      </c>
      <c r="G7" s="6" t="s">
        <v>13</v>
      </c>
      <c r="H7" s="8">
        <v>11</v>
      </c>
      <c r="I7" s="84" t="s">
        <v>4</v>
      </c>
      <c r="J7" s="9">
        <v>12</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13</v>
      </c>
      <c r="F9" s="16" t="s">
        <v>86</v>
      </c>
      <c r="G9" s="6">
        <v>13</v>
      </c>
      <c r="H9" s="8">
        <v>11</v>
      </c>
      <c r="I9" s="84" t="s">
        <v>4</v>
      </c>
      <c r="J9" s="9">
        <v>12</v>
      </c>
    </row>
    <row r="10" spans="1:10" ht="38.65" customHeight="1">
      <c r="A10" s="522"/>
      <c r="B10" s="600" t="s">
        <v>7</v>
      </c>
      <c r="C10" s="528" t="s">
        <v>2</v>
      </c>
      <c r="D10" s="528"/>
      <c r="E10" s="15">
        <v>7</v>
      </c>
      <c r="F10" s="16" t="s">
        <v>86</v>
      </c>
      <c r="G10" s="6">
        <v>15</v>
      </c>
      <c r="H10" s="8">
        <v>4</v>
      </c>
      <c r="I10" s="84" t="s">
        <v>4</v>
      </c>
      <c r="J10" s="9">
        <v>5</v>
      </c>
    </row>
    <row r="11" spans="1:10" ht="38.65" customHeight="1">
      <c r="A11" s="522"/>
      <c r="B11" s="525"/>
      <c r="C11" s="529" t="s">
        <v>18</v>
      </c>
      <c r="D11" s="529"/>
      <c r="E11" s="15">
        <v>592</v>
      </c>
      <c r="F11" s="16" t="s">
        <v>86</v>
      </c>
      <c r="G11" s="6" t="s">
        <v>156</v>
      </c>
      <c r="H11" s="606">
        <v>4</v>
      </c>
      <c r="I11" s="567" t="s">
        <v>4</v>
      </c>
      <c r="J11" s="608">
        <v>5</v>
      </c>
    </row>
    <row r="12" spans="1:10" ht="38.65" customHeight="1">
      <c r="A12" s="522"/>
      <c r="B12" s="525"/>
      <c r="C12" s="529"/>
      <c r="D12" s="529"/>
      <c r="E12" s="17" t="s">
        <v>164</v>
      </c>
      <c r="F12" s="16"/>
      <c r="G12" s="6"/>
      <c r="H12" s="607"/>
      <c r="I12" s="593"/>
      <c r="J12" s="609"/>
    </row>
    <row r="13" spans="1:10" ht="38.65" customHeight="1">
      <c r="A13" s="522"/>
      <c r="B13" s="525"/>
      <c r="C13" s="600" t="s">
        <v>84</v>
      </c>
      <c r="D13" s="46" t="s">
        <v>87</v>
      </c>
      <c r="E13" s="15">
        <v>32</v>
      </c>
      <c r="F13" s="16" t="s">
        <v>86</v>
      </c>
      <c r="G13" s="6">
        <v>32</v>
      </c>
      <c r="H13" s="8">
        <v>11</v>
      </c>
      <c r="I13" s="84" t="s">
        <v>57</v>
      </c>
      <c r="J13" s="9">
        <v>12</v>
      </c>
    </row>
    <row r="14" spans="1:10" ht="38.65" customHeight="1">
      <c r="A14" s="522"/>
      <c r="B14" s="525"/>
      <c r="C14" s="601"/>
      <c r="D14" s="604" t="s">
        <v>83</v>
      </c>
      <c r="E14" s="45">
        <v>24382</v>
      </c>
      <c r="F14" s="16" t="s">
        <v>86</v>
      </c>
      <c r="G14" s="6" t="s">
        <v>162</v>
      </c>
      <c r="H14" s="606">
        <v>4</v>
      </c>
      <c r="I14" s="567" t="s">
        <v>4</v>
      </c>
      <c r="J14" s="608">
        <v>5</v>
      </c>
    </row>
    <row r="15" spans="1:10" ht="38.65" customHeight="1" thickBot="1">
      <c r="A15" s="523"/>
      <c r="B15" s="602"/>
      <c r="C15" s="610"/>
      <c r="D15" s="611"/>
      <c r="E15" s="18" t="s">
        <v>165</v>
      </c>
      <c r="F15" s="19"/>
      <c r="G15" s="7"/>
      <c r="H15" s="607"/>
      <c r="I15" s="593"/>
      <c r="J15" s="609"/>
    </row>
    <row r="16" spans="1:10" ht="38.65" customHeight="1">
      <c r="A16" s="522">
        <v>43965</v>
      </c>
      <c r="B16" s="599" t="s">
        <v>0</v>
      </c>
      <c r="C16" s="528" t="s">
        <v>2</v>
      </c>
      <c r="D16" s="38" t="s">
        <v>65</v>
      </c>
      <c r="E16" s="30">
        <v>18</v>
      </c>
      <c r="F16" s="16" t="s">
        <v>3</v>
      </c>
      <c r="G16" s="6">
        <v>53</v>
      </c>
      <c r="H16" s="8">
        <v>11</v>
      </c>
      <c r="I16" s="84" t="s">
        <v>4</v>
      </c>
      <c r="J16" s="9">
        <v>12</v>
      </c>
    </row>
    <row r="17" spans="1:10" ht="38.65" customHeight="1">
      <c r="A17" s="522"/>
      <c r="B17" s="525"/>
      <c r="C17" s="528"/>
      <c r="D17" s="38" t="s">
        <v>66</v>
      </c>
      <c r="E17" s="15">
        <v>0</v>
      </c>
      <c r="F17" s="16" t="s">
        <v>3</v>
      </c>
      <c r="G17" s="6">
        <v>25</v>
      </c>
      <c r="H17" s="8">
        <v>3</v>
      </c>
      <c r="I17" s="84" t="s">
        <v>4</v>
      </c>
      <c r="J17" s="9">
        <v>4</v>
      </c>
    </row>
    <row r="18" spans="1:10" ht="38.65" customHeight="1">
      <c r="A18" s="522"/>
      <c r="B18" s="525"/>
      <c r="C18" s="529" t="s">
        <v>1</v>
      </c>
      <c r="D18" s="38" t="s">
        <v>65</v>
      </c>
      <c r="E18" s="15">
        <v>798</v>
      </c>
      <c r="F18" s="16" t="s">
        <v>3</v>
      </c>
      <c r="G18" s="6" t="s">
        <v>13</v>
      </c>
      <c r="H18" s="85">
        <v>11</v>
      </c>
      <c r="I18" s="84" t="s">
        <v>4</v>
      </c>
      <c r="J18" s="9">
        <v>12</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10</v>
      </c>
      <c r="I20" s="84" t="s">
        <v>4</v>
      </c>
      <c r="J20" s="9">
        <v>11</v>
      </c>
    </row>
    <row r="21" spans="1:10" ht="38.65" customHeight="1">
      <c r="A21" s="522"/>
      <c r="B21" s="600" t="s">
        <v>7</v>
      </c>
      <c r="C21" s="528" t="s">
        <v>2</v>
      </c>
      <c r="D21" s="528"/>
      <c r="E21" s="15">
        <v>0</v>
      </c>
      <c r="F21" s="16" t="s">
        <v>3</v>
      </c>
      <c r="G21" s="6">
        <v>15</v>
      </c>
      <c r="H21" s="8">
        <v>3</v>
      </c>
      <c r="I21" s="84" t="s">
        <v>4</v>
      </c>
      <c r="J21" s="9">
        <v>4</v>
      </c>
    </row>
    <row r="22" spans="1:10" ht="38.65" customHeight="1">
      <c r="A22" s="522"/>
      <c r="B22" s="525"/>
      <c r="C22" s="529" t="s">
        <v>18</v>
      </c>
      <c r="D22" s="529"/>
      <c r="E22" s="15">
        <v>0</v>
      </c>
      <c r="F22" s="16" t="s">
        <v>3</v>
      </c>
      <c r="G22" s="6" t="s">
        <v>156</v>
      </c>
      <c r="H22" s="606">
        <v>3</v>
      </c>
      <c r="I22" s="567" t="s">
        <v>4</v>
      </c>
      <c r="J22" s="608">
        <v>4</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32</v>
      </c>
      <c r="H24" s="86">
        <v>10</v>
      </c>
      <c r="I24" s="84" t="s">
        <v>4</v>
      </c>
      <c r="J24" s="9">
        <v>11</v>
      </c>
    </row>
    <row r="25" spans="1:10" ht="38.65" customHeight="1">
      <c r="A25" s="598"/>
      <c r="B25" s="525"/>
      <c r="C25" s="601"/>
      <c r="D25" s="604" t="s">
        <v>83</v>
      </c>
      <c r="E25" s="45">
        <v>0</v>
      </c>
      <c r="F25" s="16" t="s">
        <v>3</v>
      </c>
      <c r="G25" s="6" t="s">
        <v>162</v>
      </c>
      <c r="H25" s="612">
        <v>3</v>
      </c>
      <c r="I25" s="567" t="s">
        <v>4</v>
      </c>
      <c r="J25" s="608">
        <v>4</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449A2-CFD7-454F-BED5-BD7BD208F005}">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43964</v>
      </c>
      <c r="B5" s="525" t="s">
        <v>0</v>
      </c>
      <c r="C5" s="526" t="s">
        <v>2</v>
      </c>
      <c r="D5" s="54" t="s">
        <v>65</v>
      </c>
      <c r="E5" s="30">
        <v>45</v>
      </c>
      <c r="F5" s="55" t="s">
        <v>86</v>
      </c>
      <c r="G5" s="56">
        <v>53</v>
      </c>
      <c r="H5" s="8">
        <v>10</v>
      </c>
      <c r="I5" s="84" t="s">
        <v>4</v>
      </c>
      <c r="J5" s="9">
        <v>11</v>
      </c>
    </row>
    <row r="6" spans="1:10" ht="38.65" customHeight="1">
      <c r="A6" s="522"/>
      <c r="B6" s="525"/>
      <c r="C6" s="528"/>
      <c r="D6" s="38" t="s">
        <v>66</v>
      </c>
      <c r="E6" s="15">
        <v>0</v>
      </c>
      <c r="F6" s="16" t="s">
        <v>86</v>
      </c>
      <c r="G6" s="6">
        <v>25</v>
      </c>
      <c r="H6" s="8">
        <v>3</v>
      </c>
      <c r="I6" s="84" t="s">
        <v>4</v>
      </c>
      <c r="J6" s="9">
        <v>4</v>
      </c>
    </row>
    <row r="7" spans="1:10" ht="38.65" customHeight="1">
      <c r="A7" s="522"/>
      <c r="B7" s="525"/>
      <c r="C7" s="529" t="s">
        <v>1</v>
      </c>
      <c r="D7" s="38" t="s">
        <v>65</v>
      </c>
      <c r="E7" s="15">
        <v>1020</v>
      </c>
      <c r="F7" s="16" t="s">
        <v>86</v>
      </c>
      <c r="G7" s="6" t="s">
        <v>13</v>
      </c>
      <c r="H7" s="85">
        <v>10</v>
      </c>
      <c r="I7" s="84" t="s">
        <v>4</v>
      </c>
      <c r="J7" s="9">
        <v>11</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13</v>
      </c>
      <c r="F9" s="16" t="s">
        <v>86</v>
      </c>
      <c r="G9" s="6">
        <v>13</v>
      </c>
      <c r="H9" s="8">
        <v>10</v>
      </c>
      <c r="I9" s="84" t="s">
        <v>4</v>
      </c>
      <c r="J9" s="9">
        <v>11</v>
      </c>
    </row>
    <row r="10" spans="1:10" ht="38.65" customHeight="1">
      <c r="A10" s="522"/>
      <c r="B10" s="600" t="s">
        <v>7</v>
      </c>
      <c r="C10" s="528" t="s">
        <v>2</v>
      </c>
      <c r="D10" s="528"/>
      <c r="E10" s="15">
        <v>0</v>
      </c>
      <c r="F10" s="16" t="s">
        <v>86</v>
      </c>
      <c r="G10" s="6">
        <v>15</v>
      </c>
      <c r="H10" s="8">
        <v>3</v>
      </c>
      <c r="I10" s="84" t="s">
        <v>4</v>
      </c>
      <c r="J10" s="9">
        <v>4</v>
      </c>
    </row>
    <row r="11" spans="1:10" ht="38.65" customHeight="1">
      <c r="A11" s="522"/>
      <c r="B11" s="525"/>
      <c r="C11" s="529" t="s">
        <v>18</v>
      </c>
      <c r="D11" s="529"/>
      <c r="E11" s="15">
        <v>0</v>
      </c>
      <c r="F11" s="16" t="s">
        <v>86</v>
      </c>
      <c r="G11" s="6" t="s">
        <v>156</v>
      </c>
      <c r="H11" s="606">
        <v>3</v>
      </c>
      <c r="I11" s="567" t="s">
        <v>4</v>
      </c>
      <c r="J11" s="608">
        <v>4</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32</v>
      </c>
      <c r="F13" s="16" t="s">
        <v>86</v>
      </c>
      <c r="G13" s="6">
        <v>32</v>
      </c>
      <c r="H13" s="86">
        <v>10</v>
      </c>
      <c r="I13" s="84" t="s">
        <v>4</v>
      </c>
      <c r="J13" s="9">
        <v>11</v>
      </c>
    </row>
    <row r="14" spans="1:10" ht="38.65" customHeight="1">
      <c r="A14" s="522"/>
      <c r="B14" s="525"/>
      <c r="C14" s="601"/>
      <c r="D14" s="604" t="s">
        <v>83</v>
      </c>
      <c r="E14" s="45">
        <v>0</v>
      </c>
      <c r="F14" s="16" t="s">
        <v>86</v>
      </c>
      <c r="G14" s="6" t="s">
        <v>162</v>
      </c>
      <c r="H14" s="612">
        <v>3</v>
      </c>
      <c r="I14" s="567" t="s">
        <v>4</v>
      </c>
      <c r="J14" s="608">
        <v>4</v>
      </c>
    </row>
    <row r="15" spans="1:10" ht="38.65" customHeight="1" thickBot="1">
      <c r="A15" s="523"/>
      <c r="B15" s="602"/>
      <c r="C15" s="610"/>
      <c r="D15" s="611"/>
      <c r="E15" s="18" t="s">
        <v>72</v>
      </c>
      <c r="F15" s="19"/>
      <c r="G15" s="7"/>
      <c r="H15" s="613"/>
      <c r="I15" s="614"/>
      <c r="J15" s="615"/>
    </row>
    <row r="16" spans="1:10" ht="38.65" customHeight="1">
      <c r="A16" s="522">
        <v>43963</v>
      </c>
      <c r="B16" s="599" t="s">
        <v>0</v>
      </c>
      <c r="C16" s="528" t="s">
        <v>2</v>
      </c>
      <c r="D16" s="38" t="s">
        <v>65</v>
      </c>
      <c r="E16" s="30">
        <v>10</v>
      </c>
      <c r="F16" s="16" t="s">
        <v>3</v>
      </c>
      <c r="G16" s="6">
        <v>53</v>
      </c>
      <c r="H16" s="8">
        <v>10</v>
      </c>
      <c r="I16" s="84" t="s">
        <v>4</v>
      </c>
      <c r="J16" s="9">
        <v>11</v>
      </c>
    </row>
    <row r="17" spans="1:10" ht="38.65" customHeight="1">
      <c r="A17" s="522"/>
      <c r="B17" s="525"/>
      <c r="C17" s="528"/>
      <c r="D17" s="38" t="s">
        <v>66</v>
      </c>
      <c r="E17" s="15">
        <v>0</v>
      </c>
      <c r="F17" s="16" t="s">
        <v>3</v>
      </c>
      <c r="G17" s="6">
        <v>25</v>
      </c>
      <c r="H17" s="8">
        <v>3</v>
      </c>
      <c r="I17" s="84" t="s">
        <v>4</v>
      </c>
      <c r="J17" s="9">
        <v>4</v>
      </c>
    </row>
    <row r="18" spans="1:10" ht="38.65" customHeight="1">
      <c r="A18" s="522"/>
      <c r="B18" s="525"/>
      <c r="C18" s="529" t="s">
        <v>1</v>
      </c>
      <c r="D18" s="38" t="s">
        <v>65</v>
      </c>
      <c r="E18" s="15">
        <v>160</v>
      </c>
      <c r="F18" s="16" t="s">
        <v>3</v>
      </c>
      <c r="G18" s="6" t="s">
        <v>13</v>
      </c>
      <c r="H18" s="85">
        <v>10</v>
      </c>
      <c r="I18" s="84" t="s">
        <v>4</v>
      </c>
      <c r="J18" s="9">
        <v>11</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9</v>
      </c>
      <c r="I20" s="84" t="s">
        <v>4</v>
      </c>
      <c r="J20" s="9">
        <v>10</v>
      </c>
    </row>
    <row r="21" spans="1:10" ht="38.65" customHeight="1">
      <c r="A21" s="522"/>
      <c r="B21" s="600" t="s">
        <v>7</v>
      </c>
      <c r="C21" s="528" t="s">
        <v>2</v>
      </c>
      <c r="D21" s="528"/>
      <c r="E21" s="15">
        <v>0</v>
      </c>
      <c r="F21" s="16" t="s">
        <v>3</v>
      </c>
      <c r="G21" s="6">
        <v>15</v>
      </c>
      <c r="H21" s="8">
        <v>3</v>
      </c>
      <c r="I21" s="84" t="s">
        <v>4</v>
      </c>
      <c r="J21" s="9">
        <v>4</v>
      </c>
    </row>
    <row r="22" spans="1:10" ht="38.65" customHeight="1">
      <c r="A22" s="522"/>
      <c r="B22" s="525"/>
      <c r="C22" s="529" t="s">
        <v>18</v>
      </c>
      <c r="D22" s="529"/>
      <c r="E22" s="15">
        <v>0</v>
      </c>
      <c r="F22" s="16" t="s">
        <v>3</v>
      </c>
      <c r="G22" s="6" t="s">
        <v>156</v>
      </c>
      <c r="H22" s="606">
        <v>3</v>
      </c>
      <c r="I22" s="567" t="s">
        <v>4</v>
      </c>
      <c r="J22" s="608">
        <v>4</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32</v>
      </c>
      <c r="H24" s="86">
        <v>9</v>
      </c>
      <c r="I24" s="84" t="s">
        <v>4</v>
      </c>
      <c r="J24" s="9">
        <v>10</v>
      </c>
    </row>
    <row r="25" spans="1:10" ht="38.65" customHeight="1">
      <c r="A25" s="598"/>
      <c r="B25" s="525"/>
      <c r="C25" s="601"/>
      <c r="D25" s="604" t="s">
        <v>83</v>
      </c>
      <c r="E25" s="45">
        <v>0</v>
      </c>
      <c r="F25" s="16" t="s">
        <v>3</v>
      </c>
      <c r="G25" s="6" t="s">
        <v>162</v>
      </c>
      <c r="H25" s="612">
        <v>3</v>
      </c>
      <c r="I25" s="567" t="s">
        <v>4</v>
      </c>
      <c r="J25" s="608">
        <v>4</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E9573-AB68-4720-9F80-6B320913A9A9}">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45304</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291</v>
      </c>
      <c r="H11" s="257"/>
      <c r="I11" s="277" t="s">
        <v>291</v>
      </c>
      <c r="J11" s="276" t="s">
        <v>587</v>
      </c>
      <c r="K11" s="290"/>
      <c r="L11" s="279" t="s">
        <v>588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589</v>
      </c>
      <c r="K15" s="268"/>
      <c r="L15" s="200" t="s">
        <v>590</v>
      </c>
      <c r="M15" s="201"/>
    </row>
    <row r="16" spans="2:13" ht="21.75" customHeight="1">
      <c r="B16" s="281">
        <v>45305</v>
      </c>
      <c r="C16" s="284" t="s">
        <v>235</v>
      </c>
      <c r="D16" s="284" t="s">
        <v>236</v>
      </c>
      <c r="E16" s="285" t="s">
        <v>237</v>
      </c>
      <c r="F16" s="169" t="s">
        <v>238</v>
      </c>
      <c r="G16" s="170" t="s">
        <v>239</v>
      </c>
      <c r="H16" s="284" t="s">
        <v>461</v>
      </c>
      <c r="I16" s="380"/>
      <c r="J16" s="207" t="s">
        <v>450</v>
      </c>
      <c r="K16" s="383" t="s">
        <v>538</v>
      </c>
      <c r="L16" s="372"/>
    </row>
    <row r="17" spans="2:13" ht="20.100000000000001" customHeight="1">
      <c r="B17" s="282"/>
      <c r="C17" s="257"/>
      <c r="D17" s="257"/>
      <c r="E17" s="275"/>
      <c r="F17" s="171" t="s">
        <v>83</v>
      </c>
      <c r="G17" s="174" t="s">
        <v>462</v>
      </c>
      <c r="H17" s="257"/>
      <c r="I17" s="381"/>
      <c r="J17" s="208" t="s">
        <v>506</v>
      </c>
      <c r="K17" s="384"/>
      <c r="L17" s="373"/>
    </row>
    <row r="18" spans="2:13" ht="21.75" customHeight="1">
      <c r="B18" s="282"/>
      <c r="C18" s="257"/>
      <c r="D18" s="257"/>
      <c r="E18" s="274" t="s">
        <v>244</v>
      </c>
      <c r="F18" s="171" t="s">
        <v>238</v>
      </c>
      <c r="G18" s="171" t="s">
        <v>79</v>
      </c>
      <c r="H18" s="257"/>
      <c r="I18" s="381"/>
      <c r="J18" s="208" t="s">
        <v>79</v>
      </c>
      <c r="K18" s="384"/>
      <c r="L18" s="373"/>
    </row>
    <row r="19" spans="2:13" ht="20.25" customHeight="1">
      <c r="B19" s="282"/>
      <c r="C19" s="257"/>
      <c r="D19" s="257"/>
      <c r="E19" s="275"/>
      <c r="F19" s="171" t="s">
        <v>83</v>
      </c>
      <c r="G19" s="171" t="s">
        <v>462</v>
      </c>
      <c r="H19" s="257"/>
      <c r="I19" s="382"/>
      <c r="J19" s="171" t="s">
        <v>566</v>
      </c>
      <c r="K19" s="384"/>
      <c r="L19" s="374"/>
    </row>
    <row r="20" spans="2:13" ht="19.5" customHeight="1">
      <c r="B20" s="282"/>
      <c r="C20" s="257"/>
      <c r="D20" s="257" t="s">
        <v>247</v>
      </c>
      <c r="E20" s="257"/>
      <c r="F20" s="257"/>
      <c r="G20" s="276" t="s">
        <v>282</v>
      </c>
      <c r="H20" s="257"/>
      <c r="I20" s="375" t="s">
        <v>282</v>
      </c>
      <c r="J20" s="377" t="s">
        <v>591</v>
      </c>
      <c r="K20" s="384"/>
      <c r="L20" s="378" t="s">
        <v>592</v>
      </c>
    </row>
    <row r="21" spans="2:13" ht="20.25" customHeight="1">
      <c r="B21" s="282"/>
      <c r="C21" s="257"/>
      <c r="D21" s="257"/>
      <c r="E21" s="257"/>
      <c r="F21" s="257"/>
      <c r="G21" s="276"/>
      <c r="H21" s="257"/>
      <c r="I21" s="376"/>
      <c r="J21" s="377">
        <v>0</v>
      </c>
      <c r="K21" s="384"/>
      <c r="L21" s="379"/>
    </row>
    <row r="22" spans="2:13" ht="20.25" customHeight="1">
      <c r="B22" s="282"/>
      <c r="C22" s="257" t="s">
        <v>250</v>
      </c>
      <c r="D22" s="259" t="s">
        <v>251</v>
      </c>
      <c r="E22" s="260"/>
      <c r="F22" s="171" t="s">
        <v>238</v>
      </c>
      <c r="G22" s="176" t="s">
        <v>239</v>
      </c>
      <c r="H22" s="263"/>
      <c r="I22" s="366"/>
      <c r="J22" s="208" t="s">
        <v>542</v>
      </c>
      <c r="K22" s="368"/>
      <c r="L22" s="370"/>
    </row>
    <row r="23" spans="2:13" ht="20.25" customHeight="1">
      <c r="B23" s="282"/>
      <c r="C23" s="257"/>
      <c r="D23" s="261"/>
      <c r="E23" s="262"/>
      <c r="F23" s="171" t="s">
        <v>83</v>
      </c>
      <c r="G23" s="176" t="s">
        <v>239</v>
      </c>
      <c r="H23" s="263"/>
      <c r="I23" s="367"/>
      <c r="J23" s="208" t="s">
        <v>546</v>
      </c>
      <c r="K23" s="368"/>
      <c r="L23" s="371"/>
    </row>
    <row r="24" spans="2:13" ht="24" customHeight="1" thickBot="1">
      <c r="B24" s="283"/>
      <c r="C24" s="258"/>
      <c r="D24" s="258" t="s">
        <v>253</v>
      </c>
      <c r="E24" s="258"/>
      <c r="F24" s="258"/>
      <c r="G24" s="177" t="s">
        <v>272</v>
      </c>
      <c r="H24" s="264"/>
      <c r="I24" s="209">
        <v>1</v>
      </c>
      <c r="J24" s="210" t="s">
        <v>593</v>
      </c>
      <c r="K24" s="369"/>
      <c r="L24" s="211" t="s">
        <v>594</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02E84-E1A1-4916-9D21-FF4593A46848}">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43962</v>
      </c>
      <c r="B5" s="525" t="s">
        <v>0</v>
      </c>
      <c r="C5" s="526" t="s">
        <v>2</v>
      </c>
      <c r="D5" s="54" t="s">
        <v>65</v>
      </c>
      <c r="E5" s="30">
        <v>25</v>
      </c>
      <c r="F5" s="55" t="s">
        <v>86</v>
      </c>
      <c r="G5" s="56">
        <v>53</v>
      </c>
      <c r="H5" s="8">
        <v>10</v>
      </c>
      <c r="I5" s="84" t="s">
        <v>4</v>
      </c>
      <c r="J5" s="9">
        <v>11</v>
      </c>
    </row>
    <row r="6" spans="1:10" ht="38.65" customHeight="1">
      <c r="A6" s="522"/>
      <c r="B6" s="525"/>
      <c r="C6" s="528"/>
      <c r="D6" s="38" t="s">
        <v>66</v>
      </c>
      <c r="E6" s="15">
        <v>1</v>
      </c>
      <c r="F6" s="16" t="s">
        <v>86</v>
      </c>
      <c r="G6" s="6">
        <v>25</v>
      </c>
      <c r="H6" s="8">
        <v>3</v>
      </c>
      <c r="I6" s="84" t="s">
        <v>4</v>
      </c>
      <c r="J6" s="9">
        <v>4</v>
      </c>
    </row>
    <row r="7" spans="1:10" ht="38.65" customHeight="1">
      <c r="A7" s="522"/>
      <c r="B7" s="525"/>
      <c r="C7" s="529" t="s">
        <v>1</v>
      </c>
      <c r="D7" s="38" t="s">
        <v>65</v>
      </c>
      <c r="E7" s="15">
        <v>825</v>
      </c>
      <c r="F7" s="16" t="s">
        <v>86</v>
      </c>
      <c r="G7" s="6" t="s">
        <v>13</v>
      </c>
      <c r="H7" s="85">
        <v>10</v>
      </c>
      <c r="I7" s="84" t="s">
        <v>4</v>
      </c>
      <c r="J7" s="9">
        <v>11</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9</v>
      </c>
      <c r="I9" s="84" t="s">
        <v>4</v>
      </c>
      <c r="J9" s="9">
        <v>10</v>
      </c>
    </row>
    <row r="10" spans="1:10" ht="38.65" customHeight="1">
      <c r="A10" s="522"/>
      <c r="B10" s="600" t="s">
        <v>7</v>
      </c>
      <c r="C10" s="528" t="s">
        <v>2</v>
      </c>
      <c r="D10" s="528"/>
      <c r="E10" s="15">
        <v>0</v>
      </c>
      <c r="F10" s="16" t="s">
        <v>86</v>
      </c>
      <c r="G10" s="6">
        <v>15</v>
      </c>
      <c r="H10" s="8">
        <v>3</v>
      </c>
      <c r="I10" s="84" t="s">
        <v>4</v>
      </c>
      <c r="J10" s="9">
        <v>4</v>
      </c>
    </row>
    <row r="11" spans="1:10" ht="38.65" customHeight="1">
      <c r="A11" s="522"/>
      <c r="B11" s="525"/>
      <c r="C11" s="529" t="s">
        <v>18</v>
      </c>
      <c r="D11" s="529"/>
      <c r="E11" s="15">
        <v>197</v>
      </c>
      <c r="F11" s="16" t="s">
        <v>86</v>
      </c>
      <c r="G11" s="6" t="s">
        <v>156</v>
      </c>
      <c r="H11" s="606">
        <v>3</v>
      </c>
      <c r="I11" s="567" t="s">
        <v>4</v>
      </c>
      <c r="J11" s="608">
        <v>4</v>
      </c>
    </row>
    <row r="12" spans="1:10" ht="38.65" customHeight="1">
      <c r="A12" s="522"/>
      <c r="B12" s="525"/>
      <c r="C12" s="529"/>
      <c r="D12" s="529"/>
      <c r="E12" s="17" t="s">
        <v>160</v>
      </c>
      <c r="F12" s="16"/>
      <c r="G12" s="6"/>
      <c r="H12" s="607"/>
      <c r="I12" s="593"/>
      <c r="J12" s="609"/>
    </row>
    <row r="13" spans="1:10" ht="38.65" customHeight="1">
      <c r="A13" s="522"/>
      <c r="B13" s="525"/>
      <c r="C13" s="600" t="s">
        <v>84</v>
      </c>
      <c r="D13" s="46" t="s">
        <v>87</v>
      </c>
      <c r="E13" s="15">
        <v>0</v>
      </c>
      <c r="F13" s="16" t="s">
        <v>86</v>
      </c>
      <c r="G13" s="6">
        <v>32</v>
      </c>
      <c r="H13" s="86">
        <v>9</v>
      </c>
      <c r="I13" s="84" t="s">
        <v>4</v>
      </c>
      <c r="J13" s="9">
        <v>10</v>
      </c>
    </row>
    <row r="14" spans="1:10" ht="38.65" customHeight="1">
      <c r="A14" s="522"/>
      <c r="B14" s="525"/>
      <c r="C14" s="601"/>
      <c r="D14" s="604" t="s">
        <v>83</v>
      </c>
      <c r="E14" s="45">
        <v>5091</v>
      </c>
      <c r="F14" s="16" t="s">
        <v>86</v>
      </c>
      <c r="G14" s="6" t="s">
        <v>162</v>
      </c>
      <c r="H14" s="612">
        <v>3</v>
      </c>
      <c r="I14" s="567" t="s">
        <v>4</v>
      </c>
      <c r="J14" s="608">
        <v>4</v>
      </c>
    </row>
    <row r="15" spans="1:10" ht="38.65" customHeight="1" thickBot="1">
      <c r="A15" s="523"/>
      <c r="B15" s="602"/>
      <c r="C15" s="610"/>
      <c r="D15" s="611"/>
      <c r="E15" s="18" t="s">
        <v>131</v>
      </c>
      <c r="F15" s="19"/>
      <c r="G15" s="7"/>
      <c r="H15" s="613"/>
      <c r="I15" s="614"/>
      <c r="J15" s="615"/>
    </row>
    <row r="16" spans="1:10" ht="38.65" customHeight="1">
      <c r="A16" s="522">
        <v>43959</v>
      </c>
      <c r="B16" s="599" t="s">
        <v>0</v>
      </c>
      <c r="C16" s="528" t="s">
        <v>2</v>
      </c>
      <c r="D16" s="38" t="s">
        <v>65</v>
      </c>
      <c r="E16" s="30">
        <v>40</v>
      </c>
      <c r="F16" s="16" t="s">
        <v>3</v>
      </c>
      <c r="G16" s="6">
        <v>53</v>
      </c>
      <c r="H16" s="8">
        <v>9</v>
      </c>
      <c r="I16" s="84" t="s">
        <v>4</v>
      </c>
      <c r="J16" s="9">
        <v>10</v>
      </c>
    </row>
    <row r="17" spans="1:10" ht="38.65" customHeight="1">
      <c r="A17" s="522"/>
      <c r="B17" s="525"/>
      <c r="C17" s="528"/>
      <c r="D17" s="38" t="s">
        <v>66</v>
      </c>
      <c r="E17" s="15">
        <v>0</v>
      </c>
      <c r="F17" s="16" t="s">
        <v>3</v>
      </c>
      <c r="G17" s="6">
        <v>25</v>
      </c>
      <c r="H17" s="8">
        <v>3</v>
      </c>
      <c r="I17" s="84" t="s">
        <v>4</v>
      </c>
      <c r="J17" s="9">
        <v>4</v>
      </c>
    </row>
    <row r="18" spans="1:10" ht="38.65" customHeight="1">
      <c r="A18" s="522"/>
      <c r="B18" s="525"/>
      <c r="C18" s="529" t="s">
        <v>1</v>
      </c>
      <c r="D18" s="38" t="s">
        <v>65</v>
      </c>
      <c r="E18" s="15">
        <v>1017</v>
      </c>
      <c r="F18" s="16" t="s">
        <v>3</v>
      </c>
      <c r="G18" s="6" t="s">
        <v>13</v>
      </c>
      <c r="H18" s="85">
        <v>9</v>
      </c>
      <c r="I18" s="84" t="s">
        <v>4</v>
      </c>
      <c r="J18" s="9">
        <v>10</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9</v>
      </c>
      <c r="I20" s="84" t="s">
        <v>4</v>
      </c>
      <c r="J20" s="9">
        <v>10</v>
      </c>
    </row>
    <row r="21" spans="1:10" ht="38.65" customHeight="1">
      <c r="A21" s="522"/>
      <c r="B21" s="600" t="s">
        <v>7</v>
      </c>
      <c r="C21" s="528" t="s">
        <v>2</v>
      </c>
      <c r="D21" s="528"/>
      <c r="E21" s="15">
        <v>0</v>
      </c>
      <c r="F21" s="16" t="s">
        <v>3</v>
      </c>
      <c r="G21" s="6">
        <v>15</v>
      </c>
      <c r="H21" s="8">
        <v>3</v>
      </c>
      <c r="I21" s="84" t="s">
        <v>4</v>
      </c>
      <c r="J21" s="9">
        <v>4</v>
      </c>
    </row>
    <row r="22" spans="1:10" ht="38.65" customHeight="1">
      <c r="A22" s="522"/>
      <c r="B22" s="525"/>
      <c r="C22" s="529" t="s">
        <v>18</v>
      </c>
      <c r="D22" s="529"/>
      <c r="E22" s="15">
        <v>0</v>
      </c>
      <c r="F22" s="16" t="s">
        <v>3</v>
      </c>
      <c r="G22" s="6" t="s">
        <v>156</v>
      </c>
      <c r="H22" s="606">
        <v>3</v>
      </c>
      <c r="I22" s="567" t="s">
        <v>4</v>
      </c>
      <c r="J22" s="608">
        <v>4</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32</v>
      </c>
      <c r="F24" s="16" t="s">
        <v>3</v>
      </c>
      <c r="G24" s="6">
        <v>32</v>
      </c>
      <c r="H24" s="86">
        <v>9</v>
      </c>
      <c r="I24" s="84" t="s">
        <v>4</v>
      </c>
      <c r="J24" s="9">
        <v>10</v>
      </c>
    </row>
    <row r="25" spans="1:10" ht="38.65" customHeight="1">
      <c r="A25" s="598"/>
      <c r="B25" s="525"/>
      <c r="C25" s="601"/>
      <c r="D25" s="604" t="s">
        <v>83</v>
      </c>
      <c r="E25" s="45">
        <v>0</v>
      </c>
      <c r="F25" s="16" t="s">
        <v>3</v>
      </c>
      <c r="G25" s="6" t="s">
        <v>162</v>
      </c>
      <c r="H25" s="612">
        <v>3</v>
      </c>
      <c r="I25" s="567" t="s">
        <v>4</v>
      </c>
      <c r="J25" s="608">
        <v>4</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8D45D-957D-447B-A620-DD7ACF3B831D}">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43958</v>
      </c>
      <c r="B5" s="525" t="s">
        <v>0</v>
      </c>
      <c r="C5" s="526" t="s">
        <v>2</v>
      </c>
      <c r="D5" s="54" t="s">
        <v>65</v>
      </c>
      <c r="E5" s="30">
        <v>36</v>
      </c>
      <c r="F5" s="55" t="s">
        <v>86</v>
      </c>
      <c r="G5" s="56">
        <v>53</v>
      </c>
      <c r="H5" s="8">
        <v>9</v>
      </c>
      <c r="I5" s="84" t="s">
        <v>4</v>
      </c>
      <c r="J5" s="9">
        <v>10</v>
      </c>
    </row>
    <row r="6" spans="1:10" ht="38.65" customHeight="1">
      <c r="A6" s="522"/>
      <c r="B6" s="525"/>
      <c r="C6" s="528"/>
      <c r="D6" s="38" t="s">
        <v>66</v>
      </c>
      <c r="E6" s="15">
        <v>0</v>
      </c>
      <c r="F6" s="16" t="s">
        <v>86</v>
      </c>
      <c r="G6" s="6">
        <v>25</v>
      </c>
      <c r="H6" s="8">
        <v>3</v>
      </c>
      <c r="I6" s="84" t="s">
        <v>4</v>
      </c>
      <c r="J6" s="9">
        <v>4</v>
      </c>
    </row>
    <row r="7" spans="1:10" ht="38.65" customHeight="1">
      <c r="A7" s="522"/>
      <c r="B7" s="525"/>
      <c r="C7" s="529" t="s">
        <v>1</v>
      </c>
      <c r="D7" s="38" t="s">
        <v>65</v>
      </c>
      <c r="E7" s="15">
        <v>901</v>
      </c>
      <c r="F7" s="16" t="s">
        <v>86</v>
      </c>
      <c r="G7" s="6" t="s">
        <v>13</v>
      </c>
      <c r="H7" s="85">
        <v>9</v>
      </c>
      <c r="I7" s="84" t="s">
        <v>4</v>
      </c>
      <c r="J7" s="9">
        <v>10</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8</v>
      </c>
      <c r="I9" s="84" t="s">
        <v>4</v>
      </c>
      <c r="J9" s="9">
        <v>9</v>
      </c>
    </row>
    <row r="10" spans="1:10" ht="38.65" customHeight="1">
      <c r="A10" s="522"/>
      <c r="B10" s="600" t="s">
        <v>7</v>
      </c>
      <c r="C10" s="528" t="s">
        <v>2</v>
      </c>
      <c r="D10" s="528"/>
      <c r="E10" s="15">
        <v>0</v>
      </c>
      <c r="F10" s="16" t="s">
        <v>86</v>
      </c>
      <c r="G10" s="6">
        <v>15</v>
      </c>
      <c r="H10" s="8">
        <v>3</v>
      </c>
      <c r="I10" s="84" t="s">
        <v>4</v>
      </c>
      <c r="J10" s="9">
        <v>4</v>
      </c>
    </row>
    <row r="11" spans="1:10" ht="38.65" customHeight="1">
      <c r="A11" s="522"/>
      <c r="B11" s="525"/>
      <c r="C11" s="529" t="s">
        <v>18</v>
      </c>
      <c r="D11" s="529"/>
      <c r="E11" s="15">
        <v>61</v>
      </c>
      <c r="F11" s="16" t="s">
        <v>86</v>
      </c>
      <c r="G11" s="6" t="s">
        <v>156</v>
      </c>
      <c r="H11" s="606">
        <v>3</v>
      </c>
      <c r="I11" s="567" t="s">
        <v>4</v>
      </c>
      <c r="J11" s="608">
        <v>4</v>
      </c>
    </row>
    <row r="12" spans="1:10" ht="38.65" customHeight="1">
      <c r="A12" s="522"/>
      <c r="B12" s="525"/>
      <c r="C12" s="529"/>
      <c r="D12" s="529"/>
      <c r="E12" s="17" t="s">
        <v>166</v>
      </c>
      <c r="F12" s="16"/>
      <c r="G12" s="6"/>
      <c r="H12" s="607"/>
      <c r="I12" s="593"/>
      <c r="J12" s="609"/>
    </row>
    <row r="13" spans="1:10" ht="38.65" customHeight="1">
      <c r="A13" s="522"/>
      <c r="B13" s="525"/>
      <c r="C13" s="600" t="s">
        <v>84</v>
      </c>
      <c r="D13" s="46" t="s">
        <v>87</v>
      </c>
      <c r="E13" s="15">
        <v>0</v>
      </c>
      <c r="F13" s="16" t="s">
        <v>86</v>
      </c>
      <c r="G13" s="6">
        <v>32</v>
      </c>
      <c r="H13" s="86">
        <v>8</v>
      </c>
      <c r="I13" s="84" t="s">
        <v>4</v>
      </c>
      <c r="J13" s="9">
        <v>9</v>
      </c>
    </row>
    <row r="14" spans="1:10" ht="38.65" customHeight="1">
      <c r="A14" s="522"/>
      <c r="B14" s="525"/>
      <c r="C14" s="601"/>
      <c r="D14" s="604" t="s">
        <v>83</v>
      </c>
      <c r="E14" s="45">
        <v>3375</v>
      </c>
      <c r="F14" s="16" t="s">
        <v>86</v>
      </c>
      <c r="G14" s="6" t="s">
        <v>162</v>
      </c>
      <c r="H14" s="612">
        <v>3</v>
      </c>
      <c r="I14" s="567" t="s">
        <v>4</v>
      </c>
      <c r="J14" s="608">
        <v>4</v>
      </c>
    </row>
    <row r="15" spans="1:10" ht="38.65" customHeight="1" thickBot="1">
      <c r="A15" s="523"/>
      <c r="B15" s="602"/>
      <c r="C15" s="610"/>
      <c r="D15" s="611"/>
      <c r="E15" s="18" t="s">
        <v>166</v>
      </c>
      <c r="F15" s="19"/>
      <c r="G15" s="7"/>
      <c r="H15" s="613"/>
      <c r="I15" s="614"/>
      <c r="J15" s="615"/>
    </row>
    <row r="16" spans="1:10" ht="38.65" customHeight="1">
      <c r="A16" s="522">
        <v>43957</v>
      </c>
      <c r="B16" s="599" t="s">
        <v>0</v>
      </c>
      <c r="C16" s="528" t="s">
        <v>2</v>
      </c>
      <c r="D16" s="38" t="s">
        <v>65</v>
      </c>
      <c r="E16" s="30">
        <v>49</v>
      </c>
      <c r="F16" s="16" t="s">
        <v>3</v>
      </c>
      <c r="G16" s="6">
        <v>53</v>
      </c>
      <c r="H16" s="8">
        <v>8</v>
      </c>
      <c r="I16" s="84" t="s">
        <v>4</v>
      </c>
      <c r="J16" s="9">
        <v>9</v>
      </c>
    </row>
    <row r="17" spans="1:10" ht="38.65" customHeight="1">
      <c r="A17" s="522"/>
      <c r="B17" s="525"/>
      <c r="C17" s="528"/>
      <c r="D17" s="38" t="s">
        <v>66</v>
      </c>
      <c r="E17" s="15">
        <v>0</v>
      </c>
      <c r="F17" s="16" t="s">
        <v>3</v>
      </c>
      <c r="G17" s="6">
        <v>25</v>
      </c>
      <c r="H17" s="8">
        <v>3</v>
      </c>
      <c r="I17" s="84" t="s">
        <v>4</v>
      </c>
      <c r="J17" s="9">
        <v>4</v>
      </c>
    </row>
    <row r="18" spans="1:10" ht="38.65" customHeight="1">
      <c r="A18" s="522"/>
      <c r="B18" s="525"/>
      <c r="C18" s="529" t="s">
        <v>1</v>
      </c>
      <c r="D18" s="38" t="s">
        <v>65</v>
      </c>
      <c r="E18" s="15">
        <v>1176</v>
      </c>
      <c r="F18" s="16" t="s">
        <v>3</v>
      </c>
      <c r="G18" s="6" t="s">
        <v>13</v>
      </c>
      <c r="H18" s="85">
        <v>8</v>
      </c>
      <c r="I18" s="84" t="s">
        <v>4</v>
      </c>
      <c r="J18" s="9">
        <v>9</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8</v>
      </c>
      <c r="I20" s="84" t="s">
        <v>4</v>
      </c>
      <c r="J20" s="9">
        <v>9</v>
      </c>
    </row>
    <row r="21" spans="1:10" ht="38.65" customHeight="1">
      <c r="A21" s="522"/>
      <c r="B21" s="600" t="s">
        <v>7</v>
      </c>
      <c r="C21" s="528" t="s">
        <v>2</v>
      </c>
      <c r="D21" s="528"/>
      <c r="E21" s="15">
        <v>0</v>
      </c>
      <c r="F21" s="16" t="s">
        <v>3</v>
      </c>
      <c r="G21" s="6">
        <v>15</v>
      </c>
      <c r="H21" s="8">
        <v>3</v>
      </c>
      <c r="I21" s="84" t="s">
        <v>4</v>
      </c>
      <c r="J21" s="9">
        <v>4</v>
      </c>
    </row>
    <row r="22" spans="1:10" ht="38.65" customHeight="1">
      <c r="A22" s="522"/>
      <c r="B22" s="525"/>
      <c r="C22" s="529" t="s">
        <v>18</v>
      </c>
      <c r="D22" s="529"/>
      <c r="E22" s="15">
        <v>0</v>
      </c>
      <c r="F22" s="16" t="s">
        <v>3</v>
      </c>
      <c r="G22" s="6" t="s">
        <v>156</v>
      </c>
      <c r="H22" s="606">
        <v>3</v>
      </c>
      <c r="I22" s="567" t="s">
        <v>4</v>
      </c>
      <c r="J22" s="608">
        <v>4</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32</v>
      </c>
      <c r="F24" s="16" t="s">
        <v>3</v>
      </c>
      <c r="G24" s="6">
        <v>32</v>
      </c>
      <c r="H24" s="86">
        <v>8</v>
      </c>
      <c r="I24" s="84" t="s">
        <v>4</v>
      </c>
      <c r="J24" s="9">
        <v>9</v>
      </c>
    </row>
    <row r="25" spans="1:10" ht="38.65" customHeight="1">
      <c r="A25" s="598"/>
      <c r="B25" s="525"/>
      <c r="C25" s="601"/>
      <c r="D25" s="604" t="s">
        <v>83</v>
      </c>
      <c r="E25" s="45">
        <v>0</v>
      </c>
      <c r="F25" s="16" t="s">
        <v>3</v>
      </c>
      <c r="G25" s="6" t="s">
        <v>162</v>
      </c>
      <c r="H25" s="612">
        <v>3</v>
      </c>
      <c r="I25" s="567" t="s">
        <v>4</v>
      </c>
      <c r="J25" s="608">
        <v>4</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EFF0-5DCB-4658-951F-067FFA1CEE25}">
  <dimension ref="A1:J45"/>
  <sheetViews>
    <sheetView view="pageBreakPreview" topLeftCell="A13"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43956</v>
      </c>
      <c r="B5" s="525" t="s">
        <v>0</v>
      </c>
      <c r="C5" s="526" t="s">
        <v>2</v>
      </c>
      <c r="D5" s="54" t="s">
        <v>65</v>
      </c>
      <c r="E5" s="30">
        <v>27</v>
      </c>
      <c r="F5" s="55" t="s">
        <v>86</v>
      </c>
      <c r="G5" s="56">
        <v>53</v>
      </c>
      <c r="H5" s="8">
        <v>8</v>
      </c>
      <c r="I5" s="84" t="s">
        <v>4</v>
      </c>
      <c r="J5" s="9">
        <v>9</v>
      </c>
    </row>
    <row r="6" spans="1:10" ht="38.65" customHeight="1">
      <c r="A6" s="522"/>
      <c r="B6" s="525"/>
      <c r="C6" s="528"/>
      <c r="D6" s="38" t="s">
        <v>66</v>
      </c>
      <c r="E6" s="15">
        <v>0</v>
      </c>
      <c r="F6" s="16" t="s">
        <v>86</v>
      </c>
      <c r="G6" s="6">
        <v>25</v>
      </c>
      <c r="H6" s="8">
        <v>3</v>
      </c>
      <c r="I6" s="84" t="s">
        <v>4</v>
      </c>
      <c r="J6" s="9">
        <v>4</v>
      </c>
    </row>
    <row r="7" spans="1:10" ht="38.65" customHeight="1">
      <c r="A7" s="522"/>
      <c r="B7" s="525"/>
      <c r="C7" s="529" t="s">
        <v>1</v>
      </c>
      <c r="D7" s="38" t="s">
        <v>65</v>
      </c>
      <c r="E7" s="15">
        <v>1159</v>
      </c>
      <c r="F7" s="16" t="s">
        <v>86</v>
      </c>
      <c r="G7" s="6" t="s">
        <v>13</v>
      </c>
      <c r="H7" s="85">
        <v>8</v>
      </c>
      <c r="I7" s="84" t="s">
        <v>4</v>
      </c>
      <c r="J7" s="9">
        <v>9</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7</v>
      </c>
      <c r="I9" s="84" t="s">
        <v>4</v>
      </c>
      <c r="J9" s="9">
        <v>8</v>
      </c>
    </row>
    <row r="10" spans="1:10" ht="38.65" customHeight="1">
      <c r="A10" s="522"/>
      <c r="B10" s="600" t="s">
        <v>7</v>
      </c>
      <c r="C10" s="528" t="s">
        <v>2</v>
      </c>
      <c r="D10" s="528"/>
      <c r="E10" s="15">
        <v>0</v>
      </c>
      <c r="F10" s="16" t="s">
        <v>86</v>
      </c>
      <c r="G10" s="6">
        <v>15</v>
      </c>
      <c r="H10" s="8">
        <v>3</v>
      </c>
      <c r="I10" s="84" t="s">
        <v>4</v>
      </c>
      <c r="J10" s="9">
        <v>4</v>
      </c>
    </row>
    <row r="11" spans="1:10" ht="38.65" customHeight="1">
      <c r="A11" s="522"/>
      <c r="B11" s="525"/>
      <c r="C11" s="529" t="s">
        <v>18</v>
      </c>
      <c r="D11" s="529"/>
      <c r="E11" s="15">
        <v>0</v>
      </c>
      <c r="F11" s="16" t="s">
        <v>86</v>
      </c>
      <c r="G11" s="6" t="s">
        <v>156</v>
      </c>
      <c r="H11" s="606">
        <v>3</v>
      </c>
      <c r="I11" s="567" t="s">
        <v>4</v>
      </c>
      <c r="J11" s="608">
        <v>4</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32</v>
      </c>
      <c r="H13" s="86">
        <v>7</v>
      </c>
      <c r="I13" s="84" t="s">
        <v>4</v>
      </c>
      <c r="J13" s="9">
        <v>8</v>
      </c>
    </row>
    <row r="14" spans="1:10" ht="38.65" customHeight="1">
      <c r="A14" s="522"/>
      <c r="B14" s="525"/>
      <c r="C14" s="601"/>
      <c r="D14" s="604" t="s">
        <v>83</v>
      </c>
      <c r="E14" s="45">
        <v>0</v>
      </c>
      <c r="F14" s="16" t="s">
        <v>86</v>
      </c>
      <c r="G14" s="6" t="s">
        <v>162</v>
      </c>
      <c r="H14" s="612">
        <v>3</v>
      </c>
      <c r="I14" s="567" t="s">
        <v>4</v>
      </c>
      <c r="J14" s="608">
        <v>4</v>
      </c>
    </row>
    <row r="15" spans="1:10" ht="38.65" customHeight="1" thickBot="1">
      <c r="A15" s="523"/>
      <c r="B15" s="602"/>
      <c r="C15" s="610"/>
      <c r="D15" s="611"/>
      <c r="E15" s="18" t="s">
        <v>72</v>
      </c>
      <c r="F15" s="19"/>
      <c r="G15" s="7"/>
      <c r="H15" s="613"/>
      <c r="I15" s="614"/>
      <c r="J15" s="615"/>
    </row>
    <row r="16" spans="1:10" ht="38.65" customHeight="1">
      <c r="A16" s="522">
        <v>43955</v>
      </c>
      <c r="B16" s="599" t="s">
        <v>0</v>
      </c>
      <c r="C16" s="528" t="s">
        <v>2</v>
      </c>
      <c r="D16" s="38" t="s">
        <v>65</v>
      </c>
      <c r="E16" s="30">
        <v>13</v>
      </c>
      <c r="F16" s="16" t="s">
        <v>3</v>
      </c>
      <c r="G16" s="6">
        <v>53</v>
      </c>
      <c r="H16" s="8">
        <v>7</v>
      </c>
      <c r="I16" s="84" t="s">
        <v>4</v>
      </c>
      <c r="J16" s="9">
        <v>8</v>
      </c>
    </row>
    <row r="17" spans="1:10" ht="38.65" customHeight="1">
      <c r="A17" s="522"/>
      <c r="B17" s="525"/>
      <c r="C17" s="528"/>
      <c r="D17" s="38" t="s">
        <v>66</v>
      </c>
      <c r="E17" s="15">
        <v>0</v>
      </c>
      <c r="F17" s="16" t="s">
        <v>3</v>
      </c>
      <c r="G17" s="6">
        <v>25</v>
      </c>
      <c r="H17" s="8">
        <v>3</v>
      </c>
      <c r="I17" s="84" t="s">
        <v>4</v>
      </c>
      <c r="J17" s="9">
        <v>4</v>
      </c>
    </row>
    <row r="18" spans="1:10" ht="38.65" customHeight="1">
      <c r="A18" s="522"/>
      <c r="B18" s="525"/>
      <c r="C18" s="529" t="s">
        <v>1</v>
      </c>
      <c r="D18" s="38" t="s">
        <v>65</v>
      </c>
      <c r="E18" s="15">
        <v>484</v>
      </c>
      <c r="F18" s="16" t="s">
        <v>3</v>
      </c>
      <c r="G18" s="6" t="s">
        <v>13</v>
      </c>
      <c r="H18" s="85">
        <v>7</v>
      </c>
      <c r="I18" s="84" t="s">
        <v>4</v>
      </c>
      <c r="J18" s="9">
        <v>8</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7</v>
      </c>
      <c r="I20" s="84" t="s">
        <v>4</v>
      </c>
      <c r="J20" s="9">
        <v>8</v>
      </c>
    </row>
    <row r="21" spans="1:10" ht="38.65" customHeight="1">
      <c r="A21" s="522"/>
      <c r="B21" s="600" t="s">
        <v>7</v>
      </c>
      <c r="C21" s="528" t="s">
        <v>2</v>
      </c>
      <c r="D21" s="528"/>
      <c r="E21" s="15">
        <v>0</v>
      </c>
      <c r="F21" s="16" t="s">
        <v>3</v>
      </c>
      <c r="G21" s="6">
        <v>15</v>
      </c>
      <c r="H21" s="8">
        <v>3</v>
      </c>
      <c r="I21" s="84" t="s">
        <v>4</v>
      </c>
      <c r="J21" s="9">
        <v>4</v>
      </c>
    </row>
    <row r="22" spans="1:10" ht="38.65" customHeight="1">
      <c r="A22" s="522"/>
      <c r="B22" s="525"/>
      <c r="C22" s="529" t="s">
        <v>18</v>
      </c>
      <c r="D22" s="529"/>
      <c r="E22" s="15">
        <v>0</v>
      </c>
      <c r="F22" s="16" t="s">
        <v>3</v>
      </c>
      <c r="G22" s="6" t="s">
        <v>156</v>
      </c>
      <c r="H22" s="606">
        <v>3</v>
      </c>
      <c r="I22" s="567" t="s">
        <v>4</v>
      </c>
      <c r="J22" s="608">
        <v>4</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32</v>
      </c>
      <c r="H24" s="86">
        <v>7</v>
      </c>
      <c r="I24" s="84" t="s">
        <v>4</v>
      </c>
      <c r="J24" s="9">
        <v>8</v>
      </c>
    </row>
    <row r="25" spans="1:10" ht="38.65" customHeight="1">
      <c r="A25" s="598"/>
      <c r="B25" s="525"/>
      <c r="C25" s="601"/>
      <c r="D25" s="604" t="s">
        <v>83</v>
      </c>
      <c r="E25" s="45">
        <v>0</v>
      </c>
      <c r="F25" s="16" t="s">
        <v>3</v>
      </c>
      <c r="G25" s="6" t="s">
        <v>162</v>
      </c>
      <c r="H25" s="612">
        <v>3</v>
      </c>
      <c r="I25" s="567" t="s">
        <v>4</v>
      </c>
      <c r="J25" s="608">
        <v>4</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DD42B-9250-4125-A6E3-269DED82877C}">
  <dimension ref="A1:J45"/>
  <sheetViews>
    <sheetView view="pageBreakPreview" topLeftCell="A4"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43953</v>
      </c>
      <c r="B5" s="525" t="s">
        <v>0</v>
      </c>
      <c r="C5" s="526" t="s">
        <v>2</v>
      </c>
      <c r="D5" s="54" t="s">
        <v>65</v>
      </c>
      <c r="E5" s="30">
        <v>0</v>
      </c>
      <c r="F5" s="55" t="s">
        <v>86</v>
      </c>
      <c r="G5" s="56">
        <v>53</v>
      </c>
      <c r="H5" s="8">
        <v>7</v>
      </c>
      <c r="I5" s="84" t="s">
        <v>4</v>
      </c>
      <c r="J5" s="9">
        <v>8</v>
      </c>
    </row>
    <row r="6" spans="1:10" ht="38.65" customHeight="1">
      <c r="A6" s="522"/>
      <c r="B6" s="525"/>
      <c r="C6" s="528"/>
      <c r="D6" s="38" t="s">
        <v>66</v>
      </c>
      <c r="E6" s="15">
        <v>22</v>
      </c>
      <c r="F6" s="16" t="s">
        <v>86</v>
      </c>
      <c r="G6" s="6">
        <v>25</v>
      </c>
      <c r="H6" s="8">
        <v>3</v>
      </c>
      <c r="I6" s="84" t="s">
        <v>4</v>
      </c>
      <c r="J6" s="9">
        <v>4</v>
      </c>
    </row>
    <row r="7" spans="1:10" ht="38.65" customHeight="1">
      <c r="A7" s="522"/>
      <c r="B7" s="525"/>
      <c r="C7" s="529" t="s">
        <v>1</v>
      </c>
      <c r="D7" s="38" t="s">
        <v>65</v>
      </c>
      <c r="E7" s="15">
        <v>0</v>
      </c>
      <c r="F7" s="16" t="s">
        <v>86</v>
      </c>
      <c r="G7" s="6" t="s">
        <v>13</v>
      </c>
      <c r="H7" s="85">
        <v>7</v>
      </c>
      <c r="I7" s="84" t="s">
        <v>4</v>
      </c>
      <c r="J7" s="9">
        <v>8</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7</v>
      </c>
      <c r="I9" s="84" t="s">
        <v>4</v>
      </c>
      <c r="J9" s="9">
        <v>8</v>
      </c>
    </row>
    <row r="10" spans="1:10" ht="38.65" customHeight="1">
      <c r="A10" s="522"/>
      <c r="B10" s="600" t="s">
        <v>7</v>
      </c>
      <c r="C10" s="528" t="s">
        <v>2</v>
      </c>
      <c r="D10" s="528"/>
      <c r="E10" s="15">
        <v>15</v>
      </c>
      <c r="F10" s="16" t="s">
        <v>86</v>
      </c>
      <c r="G10" s="6">
        <v>15</v>
      </c>
      <c r="H10" s="8">
        <v>3</v>
      </c>
      <c r="I10" s="84" t="s">
        <v>4</v>
      </c>
      <c r="J10" s="9">
        <v>4</v>
      </c>
    </row>
    <row r="11" spans="1:10" ht="38.65" customHeight="1">
      <c r="A11" s="522"/>
      <c r="B11" s="525"/>
      <c r="C11" s="529" t="s">
        <v>18</v>
      </c>
      <c r="D11" s="529"/>
      <c r="E11" s="15">
        <v>345</v>
      </c>
      <c r="F11" s="16" t="s">
        <v>86</v>
      </c>
      <c r="G11" s="6" t="s">
        <v>156</v>
      </c>
      <c r="H11" s="606">
        <v>3</v>
      </c>
      <c r="I11" s="567" t="s">
        <v>4</v>
      </c>
      <c r="J11" s="608">
        <v>4</v>
      </c>
    </row>
    <row r="12" spans="1:10" ht="38.65" customHeight="1">
      <c r="A12" s="522"/>
      <c r="B12" s="525"/>
      <c r="C12" s="529"/>
      <c r="D12" s="529"/>
      <c r="E12" s="17" t="s">
        <v>167</v>
      </c>
      <c r="F12" s="16"/>
      <c r="G12" s="6"/>
      <c r="H12" s="607"/>
      <c r="I12" s="593"/>
      <c r="J12" s="609"/>
    </row>
    <row r="13" spans="1:10" ht="38.65" customHeight="1">
      <c r="A13" s="522"/>
      <c r="B13" s="525"/>
      <c r="C13" s="600" t="s">
        <v>84</v>
      </c>
      <c r="D13" s="46" t="s">
        <v>87</v>
      </c>
      <c r="E13" s="15">
        <v>0</v>
      </c>
      <c r="F13" s="16" t="s">
        <v>86</v>
      </c>
      <c r="G13" s="6">
        <v>32</v>
      </c>
      <c r="H13" s="86">
        <v>7</v>
      </c>
      <c r="I13" s="84" t="s">
        <v>4</v>
      </c>
      <c r="J13" s="9">
        <v>8</v>
      </c>
    </row>
    <row r="14" spans="1:10" ht="38.65" customHeight="1">
      <c r="A14" s="522"/>
      <c r="B14" s="525"/>
      <c r="C14" s="601"/>
      <c r="D14" s="604" t="s">
        <v>83</v>
      </c>
      <c r="E14" s="45">
        <v>7099</v>
      </c>
      <c r="F14" s="16" t="s">
        <v>86</v>
      </c>
      <c r="G14" s="6" t="s">
        <v>162</v>
      </c>
      <c r="H14" s="612">
        <v>3</v>
      </c>
      <c r="I14" s="567" t="s">
        <v>4</v>
      </c>
      <c r="J14" s="608">
        <v>4</v>
      </c>
    </row>
    <row r="15" spans="1:10" ht="38.65" customHeight="1" thickBot="1">
      <c r="A15" s="523"/>
      <c r="B15" s="602"/>
      <c r="C15" s="610"/>
      <c r="D15" s="611"/>
      <c r="E15" s="18" t="s">
        <v>167</v>
      </c>
      <c r="F15" s="19"/>
      <c r="G15" s="7"/>
      <c r="H15" s="613"/>
      <c r="I15" s="614"/>
      <c r="J15" s="615"/>
    </row>
    <row r="16" spans="1:10" ht="38.65" customHeight="1">
      <c r="A16" s="522">
        <v>43952</v>
      </c>
      <c r="B16" s="599" t="s">
        <v>0</v>
      </c>
      <c r="C16" s="528" t="s">
        <v>2</v>
      </c>
      <c r="D16" s="38" t="s">
        <v>65</v>
      </c>
      <c r="E16" s="30">
        <v>36</v>
      </c>
      <c r="F16" s="16" t="s">
        <v>3</v>
      </c>
      <c r="G16" s="6">
        <v>53</v>
      </c>
      <c r="H16" s="8">
        <v>7</v>
      </c>
      <c r="I16" s="84" t="s">
        <v>4</v>
      </c>
      <c r="J16" s="9">
        <v>8</v>
      </c>
    </row>
    <row r="17" spans="1:10" ht="38.65" customHeight="1">
      <c r="A17" s="522"/>
      <c r="B17" s="525"/>
      <c r="C17" s="528"/>
      <c r="D17" s="38" t="s">
        <v>66</v>
      </c>
      <c r="E17" s="15">
        <v>0</v>
      </c>
      <c r="F17" s="16" t="s">
        <v>3</v>
      </c>
      <c r="G17" s="6">
        <v>25</v>
      </c>
      <c r="H17" s="8">
        <v>2</v>
      </c>
      <c r="I17" s="84" t="s">
        <v>4</v>
      </c>
      <c r="J17" s="9">
        <v>3</v>
      </c>
    </row>
    <row r="18" spans="1:10" ht="38.65" customHeight="1">
      <c r="A18" s="522"/>
      <c r="B18" s="525"/>
      <c r="C18" s="529" t="s">
        <v>1</v>
      </c>
      <c r="D18" s="38" t="s">
        <v>65</v>
      </c>
      <c r="E18" s="15">
        <v>268</v>
      </c>
      <c r="F18" s="16" t="s">
        <v>3</v>
      </c>
      <c r="G18" s="6" t="s">
        <v>13</v>
      </c>
      <c r="H18" s="85">
        <v>7</v>
      </c>
      <c r="I18" s="84" t="s">
        <v>4</v>
      </c>
      <c r="J18" s="9">
        <v>8</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7</v>
      </c>
      <c r="I20" s="84" t="s">
        <v>4</v>
      </c>
      <c r="J20" s="9">
        <v>8</v>
      </c>
    </row>
    <row r="21" spans="1:10" ht="38.65" customHeight="1">
      <c r="A21" s="522"/>
      <c r="B21" s="600" t="s">
        <v>7</v>
      </c>
      <c r="C21" s="528" t="s">
        <v>2</v>
      </c>
      <c r="D21" s="528"/>
      <c r="E21" s="15">
        <v>0</v>
      </c>
      <c r="F21" s="16" t="s">
        <v>3</v>
      </c>
      <c r="G21" s="6">
        <v>15</v>
      </c>
      <c r="H21" s="8">
        <v>2</v>
      </c>
      <c r="I21" s="84" t="s">
        <v>4</v>
      </c>
      <c r="J21" s="9">
        <v>3</v>
      </c>
    </row>
    <row r="22" spans="1:10" ht="38.65" customHeight="1">
      <c r="A22" s="522"/>
      <c r="B22" s="525"/>
      <c r="C22" s="529" t="s">
        <v>18</v>
      </c>
      <c r="D22" s="529"/>
      <c r="E22" s="15">
        <v>186</v>
      </c>
      <c r="F22" s="16" t="s">
        <v>3</v>
      </c>
      <c r="G22" s="6" t="s">
        <v>156</v>
      </c>
      <c r="H22" s="606">
        <v>2</v>
      </c>
      <c r="I22" s="567" t="s">
        <v>4</v>
      </c>
      <c r="J22" s="608">
        <v>3</v>
      </c>
    </row>
    <row r="23" spans="1:10" ht="38.65" customHeight="1">
      <c r="A23" s="522"/>
      <c r="B23" s="525"/>
      <c r="C23" s="529"/>
      <c r="D23" s="529"/>
      <c r="E23" s="17" t="s">
        <v>157</v>
      </c>
      <c r="F23" s="16"/>
      <c r="G23" s="6"/>
      <c r="H23" s="607"/>
      <c r="I23" s="593"/>
      <c r="J23" s="609"/>
    </row>
    <row r="24" spans="1:10" ht="38.65" customHeight="1">
      <c r="A24" s="522"/>
      <c r="B24" s="525"/>
      <c r="C24" s="600" t="s">
        <v>84</v>
      </c>
      <c r="D24" s="46" t="s">
        <v>87</v>
      </c>
      <c r="E24" s="15">
        <v>32</v>
      </c>
      <c r="F24" s="16" t="s">
        <v>3</v>
      </c>
      <c r="G24" s="6">
        <v>32</v>
      </c>
      <c r="H24" s="86">
        <v>7</v>
      </c>
      <c r="I24" s="84" t="s">
        <v>4</v>
      </c>
      <c r="J24" s="9">
        <v>8</v>
      </c>
    </row>
    <row r="25" spans="1:10" ht="38.65" customHeight="1">
      <c r="A25" s="598"/>
      <c r="B25" s="525"/>
      <c r="C25" s="601"/>
      <c r="D25" s="604" t="s">
        <v>83</v>
      </c>
      <c r="E25" s="45">
        <v>9428</v>
      </c>
      <c r="F25" s="16" t="s">
        <v>3</v>
      </c>
      <c r="G25" s="6" t="s">
        <v>162</v>
      </c>
      <c r="H25" s="612">
        <v>2</v>
      </c>
      <c r="I25" s="567" t="s">
        <v>4</v>
      </c>
      <c r="J25" s="608">
        <v>3</v>
      </c>
    </row>
    <row r="26" spans="1:10" ht="38.65" customHeight="1" thickBot="1">
      <c r="A26" s="523"/>
      <c r="B26" s="602"/>
      <c r="C26" s="610"/>
      <c r="D26" s="611"/>
      <c r="E26" s="18" t="s">
        <v>168</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33C47-B20E-4FB6-BEBE-AF3D1B6247E7}">
  <dimension ref="A1:J45"/>
  <sheetViews>
    <sheetView view="pageBreakPreview" topLeftCell="A10"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43951</v>
      </c>
      <c r="B5" s="525" t="s">
        <v>0</v>
      </c>
      <c r="C5" s="526" t="s">
        <v>2</v>
      </c>
      <c r="D5" s="54" t="s">
        <v>65</v>
      </c>
      <c r="E5" s="30">
        <v>15</v>
      </c>
      <c r="F5" s="55" t="s">
        <v>86</v>
      </c>
      <c r="G5" s="56">
        <v>52</v>
      </c>
      <c r="H5" s="8">
        <v>7</v>
      </c>
      <c r="I5" s="84" t="s">
        <v>4</v>
      </c>
      <c r="J5" s="9">
        <v>8</v>
      </c>
    </row>
    <row r="6" spans="1:10" ht="38.65" customHeight="1">
      <c r="A6" s="522"/>
      <c r="B6" s="525"/>
      <c r="C6" s="528"/>
      <c r="D6" s="38" t="s">
        <v>66</v>
      </c>
      <c r="E6" s="15">
        <v>0</v>
      </c>
      <c r="F6" s="16" t="s">
        <v>86</v>
      </c>
      <c r="G6" s="6">
        <v>24</v>
      </c>
      <c r="H6" s="8">
        <v>2</v>
      </c>
      <c r="I6" s="84" t="s">
        <v>4</v>
      </c>
      <c r="J6" s="9">
        <v>3</v>
      </c>
    </row>
    <row r="7" spans="1:10" ht="38.65" customHeight="1">
      <c r="A7" s="522"/>
      <c r="B7" s="525"/>
      <c r="C7" s="529" t="s">
        <v>1</v>
      </c>
      <c r="D7" s="38" t="s">
        <v>65</v>
      </c>
      <c r="E7" s="15">
        <v>731</v>
      </c>
      <c r="F7" s="16" t="s">
        <v>86</v>
      </c>
      <c r="G7" s="6" t="s">
        <v>13</v>
      </c>
      <c r="H7" s="85">
        <v>7</v>
      </c>
      <c r="I7" s="84" t="s">
        <v>4</v>
      </c>
      <c r="J7" s="9">
        <v>8</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6</v>
      </c>
      <c r="I9" s="84" t="s">
        <v>4</v>
      </c>
      <c r="J9" s="9">
        <v>7</v>
      </c>
    </row>
    <row r="10" spans="1:10" ht="38.65" customHeight="1">
      <c r="A10" s="522"/>
      <c r="B10" s="600" t="s">
        <v>7</v>
      </c>
      <c r="C10" s="528" t="s">
        <v>2</v>
      </c>
      <c r="D10" s="528"/>
      <c r="E10" s="15">
        <v>0</v>
      </c>
      <c r="F10" s="16" t="s">
        <v>86</v>
      </c>
      <c r="G10" s="6">
        <v>12</v>
      </c>
      <c r="H10" s="8">
        <v>2</v>
      </c>
      <c r="I10" s="84" t="s">
        <v>4</v>
      </c>
      <c r="J10" s="9">
        <v>3</v>
      </c>
    </row>
    <row r="11" spans="1:10" ht="38.65" customHeight="1">
      <c r="A11" s="522"/>
      <c r="B11" s="525"/>
      <c r="C11" s="529" t="s">
        <v>18</v>
      </c>
      <c r="D11" s="529"/>
      <c r="E11" s="15">
        <v>124</v>
      </c>
      <c r="F11" s="16" t="s">
        <v>86</v>
      </c>
      <c r="G11" s="6" t="s">
        <v>91</v>
      </c>
      <c r="H11" s="606">
        <v>2</v>
      </c>
      <c r="I11" s="567" t="s">
        <v>4</v>
      </c>
      <c r="J11" s="608">
        <v>3</v>
      </c>
    </row>
    <row r="12" spans="1:10" ht="38.65" customHeight="1">
      <c r="A12" s="522"/>
      <c r="B12" s="525"/>
      <c r="C12" s="529"/>
      <c r="D12" s="529"/>
      <c r="E12" s="17" t="s">
        <v>131</v>
      </c>
      <c r="F12" s="16"/>
      <c r="G12" s="6"/>
      <c r="H12" s="607"/>
      <c r="I12" s="593"/>
      <c r="J12" s="609"/>
    </row>
    <row r="13" spans="1:10" ht="38.65" customHeight="1">
      <c r="A13" s="522"/>
      <c r="B13" s="525"/>
      <c r="C13" s="600" t="s">
        <v>84</v>
      </c>
      <c r="D13" s="46" t="s">
        <v>87</v>
      </c>
      <c r="E13" s="15">
        <v>0</v>
      </c>
      <c r="F13" s="16" t="s">
        <v>86</v>
      </c>
      <c r="G13" s="6">
        <v>29</v>
      </c>
      <c r="H13" s="86">
        <v>6</v>
      </c>
      <c r="I13" s="84" t="s">
        <v>4</v>
      </c>
      <c r="J13" s="9">
        <v>7</v>
      </c>
    </row>
    <row r="14" spans="1:10" ht="38.65" customHeight="1">
      <c r="A14" s="522"/>
      <c r="B14" s="525"/>
      <c r="C14" s="601"/>
      <c r="D14" s="604" t="s">
        <v>83</v>
      </c>
      <c r="E14" s="45">
        <v>9083</v>
      </c>
      <c r="F14" s="16" t="s">
        <v>86</v>
      </c>
      <c r="G14" s="6" t="s">
        <v>162</v>
      </c>
      <c r="H14" s="612">
        <v>2</v>
      </c>
      <c r="I14" s="567" t="s">
        <v>4</v>
      </c>
      <c r="J14" s="608">
        <v>3</v>
      </c>
    </row>
    <row r="15" spans="1:10" ht="38.65" customHeight="1" thickBot="1">
      <c r="A15" s="523"/>
      <c r="B15" s="602"/>
      <c r="C15" s="610"/>
      <c r="D15" s="611"/>
      <c r="E15" s="18" t="s">
        <v>39</v>
      </c>
      <c r="F15" s="19"/>
      <c r="G15" s="7"/>
      <c r="H15" s="613"/>
      <c r="I15" s="614"/>
      <c r="J15" s="615"/>
    </row>
    <row r="16" spans="1:10" ht="38.65" customHeight="1">
      <c r="A16" s="522">
        <v>43950</v>
      </c>
      <c r="B16" s="599" t="s">
        <v>0</v>
      </c>
      <c r="C16" s="528" t="s">
        <v>2</v>
      </c>
      <c r="D16" s="38" t="s">
        <v>65</v>
      </c>
      <c r="E16" s="30">
        <v>62</v>
      </c>
      <c r="F16" s="16" t="s">
        <v>3</v>
      </c>
      <c r="G16" s="6">
        <v>52</v>
      </c>
      <c r="H16" s="8">
        <v>6</v>
      </c>
      <c r="I16" s="84" t="s">
        <v>4</v>
      </c>
      <c r="J16" s="9">
        <v>7</v>
      </c>
    </row>
    <row r="17" spans="1:10" ht="38.65" customHeight="1">
      <c r="A17" s="522"/>
      <c r="B17" s="525"/>
      <c r="C17" s="528"/>
      <c r="D17" s="38" t="s">
        <v>66</v>
      </c>
      <c r="E17" s="15">
        <v>0</v>
      </c>
      <c r="F17" s="16" t="s">
        <v>3</v>
      </c>
      <c r="G17" s="6">
        <v>24</v>
      </c>
      <c r="H17" s="8">
        <v>2</v>
      </c>
      <c r="I17" s="84" t="s">
        <v>4</v>
      </c>
      <c r="J17" s="9">
        <v>3</v>
      </c>
    </row>
    <row r="18" spans="1:10" ht="38.65" customHeight="1">
      <c r="A18" s="522"/>
      <c r="B18" s="525"/>
      <c r="C18" s="529" t="s">
        <v>1</v>
      </c>
      <c r="D18" s="38" t="s">
        <v>65</v>
      </c>
      <c r="E18" s="15">
        <v>993</v>
      </c>
      <c r="F18" s="16" t="s">
        <v>3</v>
      </c>
      <c r="G18" s="6" t="s">
        <v>13</v>
      </c>
      <c r="H18" s="85">
        <v>6</v>
      </c>
      <c r="I18" s="84" t="s">
        <v>4</v>
      </c>
      <c r="J18" s="9">
        <v>7</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6</v>
      </c>
      <c r="I20" s="84" t="s">
        <v>4</v>
      </c>
      <c r="J20" s="9">
        <v>7</v>
      </c>
    </row>
    <row r="21" spans="1:10" ht="38.65" customHeight="1">
      <c r="A21" s="522"/>
      <c r="B21" s="600" t="s">
        <v>7</v>
      </c>
      <c r="C21" s="528" t="s">
        <v>2</v>
      </c>
      <c r="D21" s="528"/>
      <c r="E21" s="15">
        <v>0</v>
      </c>
      <c r="F21" s="16" t="s">
        <v>3</v>
      </c>
      <c r="G21" s="6">
        <v>12</v>
      </c>
      <c r="H21" s="8">
        <v>2</v>
      </c>
      <c r="I21" s="84" t="s">
        <v>4</v>
      </c>
      <c r="J21" s="9">
        <v>3</v>
      </c>
    </row>
    <row r="22" spans="1:10" ht="38.65" customHeight="1">
      <c r="A22" s="522"/>
      <c r="B22" s="525"/>
      <c r="C22" s="529" t="s">
        <v>18</v>
      </c>
      <c r="D22" s="529"/>
      <c r="E22" s="15">
        <v>0</v>
      </c>
      <c r="F22" s="16" t="s">
        <v>3</v>
      </c>
      <c r="G22" s="6" t="s">
        <v>91</v>
      </c>
      <c r="H22" s="606">
        <v>2</v>
      </c>
      <c r="I22" s="567" t="s">
        <v>4</v>
      </c>
      <c r="J22" s="608">
        <v>3</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29</v>
      </c>
      <c r="F24" s="16" t="s">
        <v>3</v>
      </c>
      <c r="G24" s="6">
        <v>29</v>
      </c>
      <c r="H24" s="86">
        <v>6</v>
      </c>
      <c r="I24" s="84" t="s">
        <v>4</v>
      </c>
      <c r="J24" s="9">
        <v>7</v>
      </c>
    </row>
    <row r="25" spans="1:10" ht="38.65" customHeight="1">
      <c r="A25" s="598"/>
      <c r="B25" s="525"/>
      <c r="C25" s="601"/>
      <c r="D25" s="604" t="s">
        <v>83</v>
      </c>
      <c r="E25" s="45">
        <v>0</v>
      </c>
      <c r="F25" s="16" t="s">
        <v>3</v>
      </c>
      <c r="G25" s="6" t="s">
        <v>162</v>
      </c>
      <c r="H25" s="612">
        <v>2</v>
      </c>
      <c r="I25" s="567" t="s">
        <v>4</v>
      </c>
      <c r="J25" s="608">
        <v>3</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B0C7D-BF88-470B-9677-5098727B24A7}">
  <dimension ref="A1:J45"/>
  <sheetViews>
    <sheetView view="pageBreakPreview" zoomScale="70" zoomScaleNormal="70" zoomScaleSheetLayoutView="7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43949</v>
      </c>
      <c r="B5" s="525" t="s">
        <v>0</v>
      </c>
      <c r="C5" s="526" t="s">
        <v>2</v>
      </c>
      <c r="D5" s="54" t="s">
        <v>65</v>
      </c>
      <c r="E5" s="30">
        <v>8</v>
      </c>
      <c r="F5" s="55" t="s">
        <v>86</v>
      </c>
      <c r="G5" s="56">
        <v>52</v>
      </c>
      <c r="H5" s="8">
        <v>6</v>
      </c>
      <c r="I5" s="84" t="s">
        <v>4</v>
      </c>
      <c r="J5" s="9">
        <v>7</v>
      </c>
    </row>
    <row r="6" spans="1:10" ht="38.65" customHeight="1">
      <c r="A6" s="522"/>
      <c r="B6" s="525"/>
      <c r="C6" s="528"/>
      <c r="D6" s="38" t="s">
        <v>66</v>
      </c>
      <c r="E6" s="15">
        <v>0</v>
      </c>
      <c r="F6" s="16" t="s">
        <v>86</v>
      </c>
      <c r="G6" s="6">
        <v>24</v>
      </c>
      <c r="H6" s="8">
        <v>2</v>
      </c>
      <c r="I6" s="84" t="s">
        <v>4</v>
      </c>
      <c r="J6" s="9">
        <v>3</v>
      </c>
    </row>
    <row r="7" spans="1:10" ht="38.65" customHeight="1">
      <c r="A7" s="522"/>
      <c r="B7" s="525"/>
      <c r="C7" s="529" t="s">
        <v>1</v>
      </c>
      <c r="D7" s="38" t="s">
        <v>65</v>
      </c>
      <c r="E7" s="15">
        <v>871</v>
      </c>
      <c r="F7" s="16" t="s">
        <v>86</v>
      </c>
      <c r="G7" s="6" t="s">
        <v>13</v>
      </c>
      <c r="H7" s="85">
        <v>6</v>
      </c>
      <c r="I7" s="84" t="s">
        <v>4</v>
      </c>
      <c r="J7" s="9">
        <v>7</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5</v>
      </c>
      <c r="I9" s="84" t="s">
        <v>4</v>
      </c>
      <c r="J9" s="9">
        <v>6</v>
      </c>
    </row>
    <row r="10" spans="1:10" ht="38.65" customHeight="1">
      <c r="A10" s="522"/>
      <c r="B10" s="600" t="s">
        <v>7</v>
      </c>
      <c r="C10" s="528" t="s">
        <v>2</v>
      </c>
      <c r="D10" s="528"/>
      <c r="E10" s="15">
        <v>0</v>
      </c>
      <c r="F10" s="16" t="s">
        <v>86</v>
      </c>
      <c r="G10" s="6">
        <v>12</v>
      </c>
      <c r="H10" s="8">
        <v>2</v>
      </c>
      <c r="I10" s="84" t="s">
        <v>4</v>
      </c>
      <c r="J10" s="9">
        <v>3</v>
      </c>
    </row>
    <row r="11" spans="1:10" ht="38.65" customHeight="1">
      <c r="A11" s="522"/>
      <c r="B11" s="525"/>
      <c r="C11" s="529" t="s">
        <v>18</v>
      </c>
      <c r="D11" s="529"/>
      <c r="E11" s="15">
        <v>0</v>
      </c>
      <c r="F11" s="16" t="s">
        <v>86</v>
      </c>
      <c r="G11" s="6" t="s">
        <v>91</v>
      </c>
      <c r="H11" s="606">
        <v>2</v>
      </c>
      <c r="I11" s="567" t="s">
        <v>4</v>
      </c>
      <c r="J11" s="608">
        <v>3</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29</v>
      </c>
      <c r="H13" s="86">
        <v>5</v>
      </c>
      <c r="I13" s="84" t="s">
        <v>4</v>
      </c>
      <c r="J13" s="9">
        <v>6</v>
      </c>
    </row>
    <row r="14" spans="1:10" ht="38.65" customHeight="1">
      <c r="A14" s="522"/>
      <c r="B14" s="525"/>
      <c r="C14" s="601"/>
      <c r="D14" s="604" t="s">
        <v>83</v>
      </c>
      <c r="E14" s="45">
        <v>0</v>
      </c>
      <c r="F14" s="16" t="s">
        <v>86</v>
      </c>
      <c r="G14" s="6" t="s">
        <v>162</v>
      </c>
      <c r="H14" s="612">
        <v>2</v>
      </c>
      <c r="I14" s="567" t="s">
        <v>4</v>
      </c>
      <c r="J14" s="608">
        <v>3</v>
      </c>
    </row>
    <row r="15" spans="1:10" ht="38.65" customHeight="1" thickBot="1">
      <c r="A15" s="523"/>
      <c r="B15" s="602"/>
      <c r="C15" s="610"/>
      <c r="D15" s="611"/>
      <c r="E15" s="18" t="s">
        <v>72</v>
      </c>
      <c r="F15" s="19"/>
      <c r="G15" s="7"/>
      <c r="H15" s="613"/>
      <c r="I15" s="614"/>
      <c r="J15" s="615"/>
    </row>
    <row r="16" spans="1:10" ht="38.65" customHeight="1">
      <c r="A16" s="522">
        <v>43948</v>
      </c>
      <c r="B16" s="599" t="s">
        <v>0</v>
      </c>
      <c r="C16" s="528" t="s">
        <v>2</v>
      </c>
      <c r="D16" s="38" t="s">
        <v>65</v>
      </c>
      <c r="E16" s="30">
        <v>10</v>
      </c>
      <c r="F16" s="16" t="s">
        <v>3</v>
      </c>
      <c r="G16" s="6">
        <v>52</v>
      </c>
      <c r="H16" s="8">
        <v>5</v>
      </c>
      <c r="I16" s="84" t="s">
        <v>4</v>
      </c>
      <c r="J16" s="9">
        <v>6</v>
      </c>
    </row>
    <row r="17" spans="1:10" ht="38.65" customHeight="1">
      <c r="A17" s="522"/>
      <c r="B17" s="525"/>
      <c r="C17" s="528"/>
      <c r="D17" s="38" t="s">
        <v>66</v>
      </c>
      <c r="E17" s="15">
        <v>0</v>
      </c>
      <c r="F17" s="16" t="s">
        <v>3</v>
      </c>
      <c r="G17" s="6">
        <v>24</v>
      </c>
      <c r="H17" s="8">
        <v>2</v>
      </c>
      <c r="I17" s="84" t="s">
        <v>4</v>
      </c>
      <c r="J17" s="9">
        <v>3</v>
      </c>
    </row>
    <row r="18" spans="1:10" ht="38.65" customHeight="1">
      <c r="A18" s="522"/>
      <c r="B18" s="525"/>
      <c r="C18" s="529" t="s">
        <v>1</v>
      </c>
      <c r="D18" s="38" t="s">
        <v>65</v>
      </c>
      <c r="E18" s="15">
        <v>968</v>
      </c>
      <c r="F18" s="16" t="s">
        <v>3</v>
      </c>
      <c r="G18" s="6" t="s">
        <v>13</v>
      </c>
      <c r="H18" s="85">
        <v>6</v>
      </c>
      <c r="I18" s="84" t="s">
        <v>4</v>
      </c>
      <c r="J18" s="9">
        <v>7</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5</v>
      </c>
      <c r="I20" s="84" t="s">
        <v>4</v>
      </c>
      <c r="J20" s="9">
        <v>6</v>
      </c>
    </row>
    <row r="21" spans="1:10" ht="38.65" customHeight="1">
      <c r="A21" s="522"/>
      <c r="B21" s="600" t="s">
        <v>7</v>
      </c>
      <c r="C21" s="528" t="s">
        <v>2</v>
      </c>
      <c r="D21" s="528"/>
      <c r="E21" s="15">
        <v>0</v>
      </c>
      <c r="F21" s="16" t="s">
        <v>3</v>
      </c>
      <c r="G21" s="6">
        <v>12</v>
      </c>
      <c r="H21" s="8">
        <v>2</v>
      </c>
      <c r="I21" s="84" t="s">
        <v>4</v>
      </c>
      <c r="J21" s="9">
        <v>3</v>
      </c>
    </row>
    <row r="22" spans="1:10" ht="38.65" customHeight="1">
      <c r="A22" s="522"/>
      <c r="B22" s="525"/>
      <c r="C22" s="529" t="s">
        <v>18</v>
      </c>
      <c r="D22" s="529"/>
      <c r="E22" s="15">
        <v>0</v>
      </c>
      <c r="F22" s="16" t="s">
        <v>3</v>
      </c>
      <c r="G22" s="6" t="s">
        <v>91</v>
      </c>
      <c r="H22" s="606">
        <v>2</v>
      </c>
      <c r="I22" s="567" t="s">
        <v>4</v>
      </c>
      <c r="J22" s="608">
        <v>3</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29</v>
      </c>
      <c r="H24" s="86">
        <v>5</v>
      </c>
      <c r="I24" s="84" t="s">
        <v>4</v>
      </c>
      <c r="J24" s="9">
        <v>6</v>
      </c>
    </row>
    <row r="25" spans="1:10" ht="38.65" customHeight="1">
      <c r="A25" s="598"/>
      <c r="B25" s="525"/>
      <c r="C25" s="601"/>
      <c r="D25" s="604" t="s">
        <v>83</v>
      </c>
      <c r="E25" s="45">
        <v>0</v>
      </c>
      <c r="F25" s="16" t="s">
        <v>3</v>
      </c>
      <c r="G25" s="6" t="s">
        <v>162</v>
      </c>
      <c r="H25" s="612">
        <v>2</v>
      </c>
      <c r="I25" s="567" t="s">
        <v>4</v>
      </c>
      <c r="J25" s="608">
        <v>3</v>
      </c>
    </row>
    <row r="26" spans="1:10" ht="38.65" customHeight="1" thickBot="1">
      <c r="A26" s="523"/>
      <c r="B26" s="602"/>
      <c r="C26" s="610"/>
      <c r="D26" s="611"/>
      <c r="E26" s="18" t="s">
        <v>72</v>
      </c>
      <c r="F26" s="19"/>
      <c r="G26" s="7"/>
      <c r="H26" s="613"/>
      <c r="I26" s="614"/>
      <c r="J26" s="615"/>
    </row>
    <row r="27" spans="1:10" ht="16.149999999999999" hidden="1" customHeight="1">
      <c r="A27" s="616">
        <v>43771</v>
      </c>
      <c r="B27" s="525" t="s">
        <v>0</v>
      </c>
      <c r="C27" s="528" t="s">
        <v>2</v>
      </c>
      <c r="D27" s="38" t="s">
        <v>65</v>
      </c>
      <c r="E27" s="15">
        <v>17</v>
      </c>
      <c r="F27" s="16" t="s">
        <v>3</v>
      </c>
      <c r="G27" s="6">
        <v>75</v>
      </c>
      <c r="H27" s="8">
        <v>9</v>
      </c>
      <c r="I27" s="84" t="s">
        <v>4</v>
      </c>
      <c r="J27" s="9">
        <v>10</v>
      </c>
    </row>
    <row r="28" spans="1:10" ht="16.149999999999999" hidden="1" customHeight="1">
      <c r="A28" s="522"/>
      <c r="B28" s="525"/>
      <c r="C28" s="528"/>
      <c r="D28" s="38" t="s">
        <v>66</v>
      </c>
      <c r="E28" s="15">
        <v>7</v>
      </c>
      <c r="F28" s="16" t="s">
        <v>3</v>
      </c>
      <c r="G28" s="6">
        <v>19</v>
      </c>
      <c r="H28" s="8">
        <v>9</v>
      </c>
      <c r="I28" s="84" t="s">
        <v>4</v>
      </c>
      <c r="J28" s="9">
        <v>10</v>
      </c>
    </row>
    <row r="29" spans="1:10" ht="16.149999999999999" hidden="1" customHeight="1">
      <c r="A29" s="522"/>
      <c r="B29" s="525"/>
      <c r="C29" s="529" t="s">
        <v>1</v>
      </c>
      <c r="D29" s="38" t="s">
        <v>65</v>
      </c>
      <c r="E29" s="15"/>
      <c r="F29" s="16" t="s">
        <v>3</v>
      </c>
      <c r="G29" s="6" t="s">
        <v>13</v>
      </c>
      <c r="H29" s="8">
        <v>9</v>
      </c>
      <c r="I29" s="84" t="s">
        <v>4</v>
      </c>
      <c r="J29" s="9">
        <v>10</v>
      </c>
    </row>
    <row r="30" spans="1:10" ht="16.149999999999999" hidden="1" customHeight="1">
      <c r="A30" s="522"/>
      <c r="B30" s="526"/>
      <c r="C30" s="529"/>
      <c r="D30" s="38" t="s">
        <v>71</v>
      </c>
      <c r="E30" s="15" t="s">
        <v>67</v>
      </c>
      <c r="F30" s="16" t="s">
        <v>3</v>
      </c>
      <c r="G30" s="6" t="s">
        <v>67</v>
      </c>
      <c r="H30" s="84" t="s">
        <v>67</v>
      </c>
      <c r="I30" s="84" t="s">
        <v>4</v>
      </c>
      <c r="J30" s="39" t="s">
        <v>67</v>
      </c>
    </row>
    <row r="31" spans="1:10" ht="18.600000000000001" hidden="1" customHeight="1">
      <c r="A31" s="522"/>
      <c r="B31" s="77" t="s">
        <v>22</v>
      </c>
      <c r="C31" s="564" t="s">
        <v>15</v>
      </c>
      <c r="D31" s="565"/>
      <c r="E31" s="15">
        <v>0</v>
      </c>
      <c r="F31" s="16" t="s">
        <v>3</v>
      </c>
      <c r="G31" s="6">
        <v>13</v>
      </c>
      <c r="H31" s="8">
        <v>8</v>
      </c>
      <c r="I31" s="84" t="s">
        <v>4</v>
      </c>
      <c r="J31" s="9">
        <v>9</v>
      </c>
    </row>
    <row r="32" spans="1:10" ht="16.149999999999999" hidden="1" customHeight="1">
      <c r="A32" s="522"/>
      <c r="B32" s="600" t="s">
        <v>7</v>
      </c>
      <c r="C32" s="528" t="s">
        <v>2</v>
      </c>
      <c r="D32" s="528"/>
      <c r="E32" s="15">
        <v>3</v>
      </c>
      <c r="F32" s="16" t="s">
        <v>3</v>
      </c>
      <c r="G32" s="6">
        <v>7</v>
      </c>
      <c r="H32" s="8">
        <v>9</v>
      </c>
      <c r="I32" s="84" t="s">
        <v>4</v>
      </c>
      <c r="J32" s="9">
        <v>10</v>
      </c>
    </row>
    <row r="33" spans="1:10" ht="16.149999999999999" hidden="1" customHeight="1">
      <c r="A33" s="522"/>
      <c r="B33" s="525"/>
      <c r="C33" s="529" t="s">
        <v>18</v>
      </c>
      <c r="D33" s="529"/>
      <c r="E33" s="15">
        <v>0</v>
      </c>
      <c r="F33" s="16" t="s">
        <v>3</v>
      </c>
      <c r="G33" s="6" t="s">
        <v>55</v>
      </c>
      <c r="H33" s="622">
        <v>9</v>
      </c>
      <c r="I33" s="567" t="s">
        <v>4</v>
      </c>
      <c r="J33" s="608">
        <v>10</v>
      </c>
    </row>
    <row r="34" spans="1:10" ht="16.149999999999999" hidden="1" customHeight="1">
      <c r="A34" s="522"/>
      <c r="B34" s="525"/>
      <c r="C34" s="529"/>
      <c r="D34" s="529"/>
      <c r="E34" s="17" t="s">
        <v>72</v>
      </c>
      <c r="F34" s="16"/>
      <c r="G34" s="6"/>
      <c r="H34" s="607"/>
      <c r="I34" s="593"/>
      <c r="J34" s="609"/>
    </row>
    <row r="35" spans="1:10" ht="16.149999999999999" hidden="1" customHeight="1">
      <c r="A35" s="522"/>
      <c r="B35" s="525"/>
      <c r="C35" s="529" t="s">
        <v>19</v>
      </c>
      <c r="D35" s="529"/>
      <c r="E35" s="15">
        <v>0</v>
      </c>
      <c r="F35" s="16" t="s">
        <v>3</v>
      </c>
      <c r="G35" s="6" t="s">
        <v>68</v>
      </c>
      <c r="H35" s="612">
        <v>9</v>
      </c>
      <c r="I35" s="567" t="s">
        <v>4</v>
      </c>
      <c r="J35" s="608">
        <v>10</v>
      </c>
    </row>
    <row r="36" spans="1:10" ht="16.899999999999999"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D8BAA-2A73-40D0-B662-18B4F2EBBD90}">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43946</v>
      </c>
      <c r="B5" s="525" t="s">
        <v>0</v>
      </c>
      <c r="C5" s="526" t="s">
        <v>2</v>
      </c>
      <c r="D5" s="54" t="s">
        <v>65</v>
      </c>
      <c r="E5" s="30">
        <v>66</v>
      </c>
      <c r="F5" s="55" t="s">
        <v>86</v>
      </c>
      <c r="G5" s="56">
        <v>52</v>
      </c>
      <c r="H5" s="8">
        <v>5</v>
      </c>
      <c r="I5" s="84" t="s">
        <v>4</v>
      </c>
      <c r="J5" s="9">
        <v>6</v>
      </c>
    </row>
    <row r="6" spans="1:10" ht="38.65" customHeight="1">
      <c r="A6" s="522"/>
      <c r="B6" s="525"/>
      <c r="C6" s="528"/>
      <c r="D6" s="38" t="s">
        <v>66</v>
      </c>
      <c r="E6" s="15">
        <v>0</v>
      </c>
      <c r="F6" s="16" t="s">
        <v>86</v>
      </c>
      <c r="G6" s="6">
        <v>24</v>
      </c>
      <c r="H6" s="8">
        <v>2</v>
      </c>
      <c r="I6" s="84" t="s">
        <v>4</v>
      </c>
      <c r="J6" s="9">
        <v>3</v>
      </c>
    </row>
    <row r="7" spans="1:10" ht="38.65" customHeight="1">
      <c r="A7" s="522"/>
      <c r="B7" s="525"/>
      <c r="C7" s="529" t="s">
        <v>1</v>
      </c>
      <c r="D7" s="38" t="s">
        <v>65</v>
      </c>
      <c r="E7" s="15">
        <v>1125</v>
      </c>
      <c r="F7" s="16" t="s">
        <v>86</v>
      </c>
      <c r="G7" s="6" t="s">
        <v>13</v>
      </c>
      <c r="H7" s="85">
        <v>5</v>
      </c>
      <c r="I7" s="84" t="s">
        <v>4</v>
      </c>
      <c r="J7" s="9">
        <v>6</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13</v>
      </c>
      <c r="F9" s="16" t="s">
        <v>86</v>
      </c>
      <c r="G9" s="6">
        <v>13</v>
      </c>
      <c r="H9" s="8">
        <v>5</v>
      </c>
      <c r="I9" s="84" t="s">
        <v>4</v>
      </c>
      <c r="J9" s="9">
        <v>6</v>
      </c>
    </row>
    <row r="10" spans="1:10" ht="38.65" customHeight="1">
      <c r="A10" s="522"/>
      <c r="B10" s="600" t="s">
        <v>7</v>
      </c>
      <c r="C10" s="528" t="s">
        <v>2</v>
      </c>
      <c r="D10" s="528"/>
      <c r="E10" s="15">
        <v>0</v>
      </c>
      <c r="F10" s="16" t="s">
        <v>86</v>
      </c>
      <c r="G10" s="6">
        <v>12</v>
      </c>
      <c r="H10" s="8">
        <v>2</v>
      </c>
      <c r="I10" s="84" t="s">
        <v>4</v>
      </c>
      <c r="J10" s="9">
        <v>3</v>
      </c>
    </row>
    <row r="11" spans="1:10" ht="38.65" customHeight="1">
      <c r="A11" s="522"/>
      <c r="B11" s="525"/>
      <c r="C11" s="529" t="s">
        <v>18</v>
      </c>
      <c r="D11" s="529"/>
      <c r="E11" s="15">
        <v>144</v>
      </c>
      <c r="F11" s="16" t="s">
        <v>86</v>
      </c>
      <c r="G11" s="6" t="s">
        <v>91</v>
      </c>
      <c r="H11" s="606">
        <v>2</v>
      </c>
      <c r="I11" s="567" t="s">
        <v>4</v>
      </c>
      <c r="J11" s="608">
        <v>3</v>
      </c>
    </row>
    <row r="12" spans="1:10" ht="38.65" customHeight="1">
      <c r="A12" s="522"/>
      <c r="B12" s="525"/>
      <c r="C12" s="529"/>
      <c r="D12" s="529"/>
      <c r="E12" s="17" t="s">
        <v>59</v>
      </c>
      <c r="F12" s="16"/>
      <c r="G12" s="6"/>
      <c r="H12" s="607"/>
      <c r="I12" s="593"/>
      <c r="J12" s="609"/>
    </row>
    <row r="13" spans="1:10" ht="38.65" customHeight="1">
      <c r="A13" s="522"/>
      <c r="B13" s="525"/>
      <c r="C13" s="600" t="s">
        <v>84</v>
      </c>
      <c r="D13" s="46" t="s">
        <v>87</v>
      </c>
      <c r="E13" s="15">
        <v>29</v>
      </c>
      <c r="F13" s="16" t="s">
        <v>86</v>
      </c>
      <c r="G13" s="6">
        <v>29</v>
      </c>
      <c r="H13" s="86">
        <v>5</v>
      </c>
      <c r="I13" s="84" t="s">
        <v>4</v>
      </c>
      <c r="J13" s="9">
        <v>6</v>
      </c>
    </row>
    <row r="14" spans="1:10" ht="38.65" customHeight="1">
      <c r="A14" s="522"/>
      <c r="B14" s="525"/>
      <c r="C14" s="601"/>
      <c r="D14" s="604" t="s">
        <v>83</v>
      </c>
      <c r="E14" s="45">
        <v>5460</v>
      </c>
      <c r="F14" s="16" t="s">
        <v>86</v>
      </c>
      <c r="G14" s="6" t="s">
        <v>162</v>
      </c>
      <c r="H14" s="612">
        <v>2</v>
      </c>
      <c r="I14" s="567" t="s">
        <v>4</v>
      </c>
      <c r="J14" s="608">
        <v>3</v>
      </c>
    </row>
    <row r="15" spans="1:10" ht="38.65" customHeight="1" thickBot="1">
      <c r="A15" s="523"/>
      <c r="B15" s="602"/>
      <c r="C15" s="610"/>
      <c r="D15" s="611"/>
      <c r="E15" s="18" t="s">
        <v>59</v>
      </c>
      <c r="F15" s="19"/>
      <c r="G15" s="7"/>
      <c r="H15" s="613"/>
      <c r="I15" s="614"/>
      <c r="J15" s="615"/>
    </row>
    <row r="16" spans="1:10" ht="38.65" customHeight="1">
      <c r="A16" s="522">
        <v>43945</v>
      </c>
      <c r="B16" s="599" t="s">
        <v>0</v>
      </c>
      <c r="C16" s="528" t="s">
        <v>2</v>
      </c>
      <c r="D16" s="38" t="s">
        <v>65</v>
      </c>
      <c r="E16" s="30">
        <v>9</v>
      </c>
      <c r="F16" s="16" t="s">
        <v>3</v>
      </c>
      <c r="G16" s="6">
        <v>52</v>
      </c>
      <c r="H16" s="8">
        <v>4</v>
      </c>
      <c r="I16" s="84" t="s">
        <v>4</v>
      </c>
      <c r="J16" s="9">
        <v>5</v>
      </c>
    </row>
    <row r="17" spans="1:10" ht="38.65" customHeight="1">
      <c r="A17" s="522"/>
      <c r="B17" s="525"/>
      <c r="C17" s="528"/>
      <c r="D17" s="38" t="s">
        <v>66</v>
      </c>
      <c r="E17" s="15">
        <v>7</v>
      </c>
      <c r="F17" s="16" t="s">
        <v>3</v>
      </c>
      <c r="G17" s="6">
        <v>24</v>
      </c>
      <c r="H17" s="8">
        <v>2</v>
      </c>
      <c r="I17" s="84" t="s">
        <v>4</v>
      </c>
      <c r="J17" s="9">
        <v>3</v>
      </c>
    </row>
    <row r="18" spans="1:10" ht="38.65" customHeight="1">
      <c r="A18" s="522"/>
      <c r="B18" s="525"/>
      <c r="C18" s="529" t="s">
        <v>1</v>
      </c>
      <c r="D18" s="38" t="s">
        <v>65</v>
      </c>
      <c r="E18" s="15">
        <v>321</v>
      </c>
      <c r="F18" s="16" t="s">
        <v>3</v>
      </c>
      <c r="G18" s="6" t="s">
        <v>13</v>
      </c>
      <c r="H18" s="85">
        <v>4</v>
      </c>
      <c r="I18" s="84" t="s">
        <v>4</v>
      </c>
      <c r="J18" s="9">
        <v>5</v>
      </c>
    </row>
    <row r="19" spans="1:10" ht="38.65" customHeight="1">
      <c r="A19" s="522"/>
      <c r="B19" s="526"/>
      <c r="C19" s="529"/>
      <c r="D19" s="38" t="s">
        <v>71</v>
      </c>
      <c r="E19" s="15" t="s">
        <v>79</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4</v>
      </c>
      <c r="I20" s="84" t="s">
        <v>4</v>
      </c>
      <c r="J20" s="9">
        <v>5</v>
      </c>
    </row>
    <row r="21" spans="1:10" ht="38.65" customHeight="1">
      <c r="A21" s="522"/>
      <c r="B21" s="600" t="s">
        <v>7</v>
      </c>
      <c r="C21" s="528" t="s">
        <v>2</v>
      </c>
      <c r="D21" s="528"/>
      <c r="E21" s="15">
        <v>7</v>
      </c>
      <c r="F21" s="16" t="s">
        <v>3</v>
      </c>
      <c r="G21" s="6">
        <v>12</v>
      </c>
      <c r="H21" s="8">
        <v>2</v>
      </c>
      <c r="I21" s="84" t="s">
        <v>4</v>
      </c>
      <c r="J21" s="9">
        <v>3</v>
      </c>
    </row>
    <row r="22" spans="1:10" ht="38.65" customHeight="1">
      <c r="A22" s="522"/>
      <c r="B22" s="525"/>
      <c r="C22" s="529" t="s">
        <v>18</v>
      </c>
      <c r="D22" s="529"/>
      <c r="E22" s="15">
        <v>191</v>
      </c>
      <c r="F22" s="16" t="s">
        <v>3</v>
      </c>
      <c r="G22" s="6" t="s">
        <v>91</v>
      </c>
      <c r="H22" s="606">
        <v>2</v>
      </c>
      <c r="I22" s="567" t="s">
        <v>4</v>
      </c>
      <c r="J22" s="608">
        <v>3</v>
      </c>
    </row>
    <row r="23" spans="1:10" ht="38.65" customHeight="1">
      <c r="A23" s="522"/>
      <c r="B23" s="525"/>
      <c r="C23" s="529"/>
      <c r="D23" s="529"/>
      <c r="E23" s="17" t="s">
        <v>110</v>
      </c>
      <c r="F23" s="16"/>
      <c r="G23" s="6"/>
      <c r="H23" s="607"/>
      <c r="I23" s="593"/>
      <c r="J23" s="609"/>
    </row>
    <row r="24" spans="1:10" ht="38.65" customHeight="1">
      <c r="A24" s="522"/>
      <c r="B24" s="525"/>
      <c r="C24" s="600" t="s">
        <v>84</v>
      </c>
      <c r="D24" s="46" t="s">
        <v>87</v>
      </c>
      <c r="E24" s="15">
        <v>0</v>
      </c>
      <c r="F24" s="16" t="s">
        <v>3</v>
      </c>
      <c r="G24" s="6">
        <v>29</v>
      </c>
      <c r="H24" s="86">
        <v>4</v>
      </c>
      <c r="I24" s="84" t="s">
        <v>4</v>
      </c>
      <c r="J24" s="9">
        <v>5</v>
      </c>
    </row>
    <row r="25" spans="1:10" ht="38.65" customHeight="1">
      <c r="A25" s="598"/>
      <c r="B25" s="525"/>
      <c r="C25" s="601"/>
      <c r="D25" s="604" t="s">
        <v>83</v>
      </c>
      <c r="E25" s="45">
        <v>9511</v>
      </c>
      <c r="F25" s="16" t="s">
        <v>3</v>
      </c>
      <c r="G25" s="6" t="s">
        <v>162</v>
      </c>
      <c r="H25" s="612">
        <v>2</v>
      </c>
      <c r="I25" s="567" t="s">
        <v>4</v>
      </c>
      <c r="J25" s="608">
        <v>3</v>
      </c>
    </row>
    <row r="26" spans="1:10" ht="38.65" customHeight="1" thickBot="1">
      <c r="A26" s="523"/>
      <c r="B26" s="602"/>
      <c r="C26" s="610"/>
      <c r="D26" s="611"/>
      <c r="E26" s="18" t="s">
        <v>110</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C239B-FC1C-438C-903B-46CD9EC7DF4D}">
  <dimension ref="A1:J45"/>
  <sheetViews>
    <sheetView view="pageBreakPreview" topLeftCell="A6"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43943</v>
      </c>
      <c r="B5" s="525" t="s">
        <v>0</v>
      </c>
      <c r="C5" s="526" t="s">
        <v>2</v>
      </c>
      <c r="D5" s="54" t="s">
        <v>65</v>
      </c>
      <c r="E5" s="30">
        <v>25</v>
      </c>
      <c r="F5" s="55" t="s">
        <v>86</v>
      </c>
      <c r="G5" s="56">
        <v>52</v>
      </c>
      <c r="H5" s="8">
        <v>4</v>
      </c>
      <c r="I5" s="84" t="s">
        <v>4</v>
      </c>
      <c r="J5" s="9">
        <v>5</v>
      </c>
    </row>
    <row r="6" spans="1:10" ht="38.65" customHeight="1">
      <c r="A6" s="522"/>
      <c r="B6" s="525"/>
      <c r="C6" s="528"/>
      <c r="D6" s="38" t="s">
        <v>66</v>
      </c>
      <c r="E6" s="15">
        <v>0</v>
      </c>
      <c r="F6" s="16" t="s">
        <v>86</v>
      </c>
      <c r="G6" s="6">
        <v>24</v>
      </c>
      <c r="H6" s="8">
        <v>2</v>
      </c>
      <c r="I6" s="84" t="s">
        <v>4</v>
      </c>
      <c r="J6" s="9">
        <v>3</v>
      </c>
    </row>
    <row r="7" spans="1:10" ht="38.65" customHeight="1">
      <c r="A7" s="522"/>
      <c r="B7" s="525"/>
      <c r="C7" s="529" t="s">
        <v>1</v>
      </c>
      <c r="D7" s="38" t="s">
        <v>65</v>
      </c>
      <c r="E7" s="15">
        <v>936</v>
      </c>
      <c r="F7" s="16" t="s">
        <v>86</v>
      </c>
      <c r="G7" s="6" t="s">
        <v>13</v>
      </c>
      <c r="H7" s="85">
        <v>4</v>
      </c>
      <c r="I7" s="84" t="s">
        <v>4</v>
      </c>
      <c r="J7" s="9">
        <v>5</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0</v>
      </c>
      <c r="F9" s="16" t="s">
        <v>86</v>
      </c>
      <c r="G9" s="6">
        <v>13</v>
      </c>
      <c r="H9" s="8">
        <v>4</v>
      </c>
      <c r="I9" s="84" t="s">
        <v>4</v>
      </c>
      <c r="J9" s="9">
        <v>5</v>
      </c>
    </row>
    <row r="10" spans="1:10" ht="38.65" customHeight="1">
      <c r="A10" s="522"/>
      <c r="B10" s="600" t="s">
        <v>7</v>
      </c>
      <c r="C10" s="528" t="s">
        <v>2</v>
      </c>
      <c r="D10" s="528"/>
      <c r="E10" s="15">
        <v>0</v>
      </c>
      <c r="F10" s="16" t="s">
        <v>86</v>
      </c>
      <c r="G10" s="6">
        <v>12</v>
      </c>
      <c r="H10" s="8">
        <v>2</v>
      </c>
      <c r="I10" s="84" t="s">
        <v>4</v>
      </c>
      <c r="J10" s="9">
        <v>3</v>
      </c>
    </row>
    <row r="11" spans="1:10" ht="38.65" customHeight="1">
      <c r="A11" s="522"/>
      <c r="B11" s="525"/>
      <c r="C11" s="529" t="s">
        <v>18</v>
      </c>
      <c r="D11" s="529"/>
      <c r="E11" s="15">
        <v>342</v>
      </c>
      <c r="F11" s="16" t="s">
        <v>86</v>
      </c>
      <c r="G11" s="6" t="s">
        <v>91</v>
      </c>
      <c r="H11" s="606">
        <v>1</v>
      </c>
      <c r="I11" s="567" t="s">
        <v>4</v>
      </c>
      <c r="J11" s="608">
        <v>2</v>
      </c>
    </row>
    <row r="12" spans="1:10" ht="38.65" customHeight="1">
      <c r="A12" s="522"/>
      <c r="B12" s="525"/>
      <c r="C12" s="529"/>
      <c r="D12" s="529"/>
      <c r="E12" s="17" t="s">
        <v>148</v>
      </c>
      <c r="F12" s="16"/>
      <c r="G12" s="6"/>
      <c r="H12" s="607"/>
      <c r="I12" s="593"/>
      <c r="J12" s="609"/>
    </row>
    <row r="13" spans="1:10" ht="38.65" customHeight="1">
      <c r="A13" s="522"/>
      <c r="B13" s="525"/>
      <c r="C13" s="600" t="s">
        <v>84</v>
      </c>
      <c r="D13" s="46" t="s">
        <v>87</v>
      </c>
      <c r="E13" s="15">
        <v>0</v>
      </c>
      <c r="F13" s="16" t="s">
        <v>86</v>
      </c>
      <c r="G13" s="6">
        <v>29</v>
      </c>
      <c r="H13" s="86">
        <v>4</v>
      </c>
      <c r="I13" s="84" t="s">
        <v>4</v>
      </c>
      <c r="J13" s="9">
        <v>5</v>
      </c>
    </row>
    <row r="14" spans="1:10" ht="38.65" customHeight="1">
      <c r="A14" s="522"/>
      <c r="B14" s="525"/>
      <c r="C14" s="601"/>
      <c r="D14" s="604" t="s">
        <v>83</v>
      </c>
      <c r="E14" s="45">
        <v>4335</v>
      </c>
      <c r="F14" s="16" t="s">
        <v>86</v>
      </c>
      <c r="G14" s="6" t="s">
        <v>162</v>
      </c>
      <c r="H14" s="612">
        <v>1</v>
      </c>
      <c r="I14" s="567" t="s">
        <v>4</v>
      </c>
      <c r="J14" s="608">
        <v>2</v>
      </c>
    </row>
    <row r="15" spans="1:10" ht="38.65" customHeight="1" thickBot="1">
      <c r="A15" s="523"/>
      <c r="B15" s="602"/>
      <c r="C15" s="610"/>
      <c r="D15" s="611"/>
      <c r="E15" s="18" t="s">
        <v>108</v>
      </c>
      <c r="F15" s="19"/>
      <c r="G15" s="7"/>
      <c r="H15" s="613"/>
      <c r="I15" s="614"/>
      <c r="J15" s="615"/>
    </row>
    <row r="16" spans="1:10" ht="38.65" customHeight="1">
      <c r="A16" s="522">
        <v>43941</v>
      </c>
      <c r="B16" s="599" t="s">
        <v>0</v>
      </c>
      <c r="C16" s="528" t="s">
        <v>2</v>
      </c>
      <c r="D16" s="38" t="s">
        <v>65</v>
      </c>
      <c r="E16" s="15">
        <v>13</v>
      </c>
      <c r="F16" s="16" t="s">
        <v>3</v>
      </c>
      <c r="G16" s="6">
        <v>52</v>
      </c>
      <c r="H16" s="8">
        <v>4</v>
      </c>
      <c r="I16" s="84" t="s">
        <v>4</v>
      </c>
      <c r="J16" s="9">
        <v>5</v>
      </c>
    </row>
    <row r="17" spans="1:10" ht="38.65" customHeight="1">
      <c r="A17" s="522"/>
      <c r="B17" s="525"/>
      <c r="C17" s="528"/>
      <c r="D17" s="38" t="s">
        <v>66</v>
      </c>
      <c r="E17" s="15">
        <v>0</v>
      </c>
      <c r="F17" s="16" t="s">
        <v>3</v>
      </c>
      <c r="G17" s="6">
        <v>24</v>
      </c>
      <c r="H17" s="8">
        <v>2</v>
      </c>
      <c r="I17" s="84" t="s">
        <v>4</v>
      </c>
      <c r="J17" s="9">
        <v>3</v>
      </c>
    </row>
    <row r="18" spans="1:10" ht="38.65" customHeight="1">
      <c r="A18" s="522"/>
      <c r="B18" s="525"/>
      <c r="C18" s="529" t="s">
        <v>1</v>
      </c>
      <c r="D18" s="38" t="s">
        <v>65</v>
      </c>
      <c r="E18" s="15">
        <v>467</v>
      </c>
      <c r="F18" s="16" t="s">
        <v>3</v>
      </c>
      <c r="G18" s="6" t="s">
        <v>13</v>
      </c>
      <c r="H18" s="8">
        <v>4</v>
      </c>
      <c r="I18" s="84" t="s">
        <v>4</v>
      </c>
      <c r="J18" s="9">
        <v>5</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4</v>
      </c>
      <c r="I20" s="84" t="s">
        <v>4</v>
      </c>
      <c r="J20" s="9">
        <v>5</v>
      </c>
    </row>
    <row r="21" spans="1:10" ht="38.65" customHeight="1">
      <c r="A21" s="522"/>
      <c r="B21" s="600" t="s">
        <v>7</v>
      </c>
      <c r="C21" s="528" t="s">
        <v>2</v>
      </c>
      <c r="D21" s="528"/>
      <c r="E21" s="15">
        <v>0</v>
      </c>
      <c r="F21" s="16" t="s">
        <v>3</v>
      </c>
      <c r="G21" s="6">
        <v>12</v>
      </c>
      <c r="H21" s="8">
        <v>2</v>
      </c>
      <c r="I21" s="84" t="s">
        <v>4</v>
      </c>
      <c r="J21" s="9">
        <v>3</v>
      </c>
    </row>
    <row r="22" spans="1:10" ht="38.65" customHeight="1">
      <c r="A22" s="522"/>
      <c r="B22" s="525"/>
      <c r="C22" s="529" t="s">
        <v>18</v>
      </c>
      <c r="D22" s="529"/>
      <c r="E22" s="15">
        <v>0</v>
      </c>
      <c r="F22" s="16" t="s">
        <v>3</v>
      </c>
      <c r="G22" s="6" t="s">
        <v>91</v>
      </c>
      <c r="H22" s="622">
        <v>1</v>
      </c>
      <c r="I22" s="567" t="s">
        <v>4</v>
      </c>
      <c r="J22" s="608">
        <v>2</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29</v>
      </c>
      <c r="H24" s="86">
        <v>4</v>
      </c>
      <c r="I24" s="84" t="s">
        <v>4</v>
      </c>
      <c r="J24" s="9">
        <v>5</v>
      </c>
    </row>
    <row r="25" spans="1:10" ht="38.65" customHeight="1">
      <c r="A25" s="598"/>
      <c r="B25" s="525"/>
      <c r="C25" s="601"/>
      <c r="D25" s="604" t="s">
        <v>83</v>
      </c>
      <c r="E25" s="45">
        <v>0</v>
      </c>
      <c r="F25" s="16" t="s">
        <v>3</v>
      </c>
      <c r="G25" s="6" t="s">
        <v>162</v>
      </c>
      <c r="H25" s="612">
        <v>1</v>
      </c>
      <c r="I25" s="567" t="s">
        <v>4</v>
      </c>
      <c r="J25" s="608">
        <v>2</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56A7B-E6B2-4813-BB1B-3EB55EB1914C}">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43939</v>
      </c>
      <c r="B5" s="525" t="s">
        <v>0</v>
      </c>
      <c r="C5" s="526" t="s">
        <v>2</v>
      </c>
      <c r="D5" s="54" t="s">
        <v>65</v>
      </c>
      <c r="E5" s="30">
        <v>54</v>
      </c>
      <c r="F5" s="55" t="s">
        <v>86</v>
      </c>
      <c r="G5" s="56">
        <v>52</v>
      </c>
      <c r="H5" s="8">
        <v>4</v>
      </c>
      <c r="I5" s="84" t="s">
        <v>4</v>
      </c>
      <c r="J5" s="9">
        <v>5</v>
      </c>
    </row>
    <row r="6" spans="1:10" ht="38.65" customHeight="1">
      <c r="A6" s="522"/>
      <c r="B6" s="525"/>
      <c r="C6" s="528"/>
      <c r="D6" s="38" t="s">
        <v>66</v>
      </c>
      <c r="E6" s="15">
        <v>0</v>
      </c>
      <c r="F6" s="16" t="s">
        <v>86</v>
      </c>
      <c r="G6" s="6">
        <v>24</v>
      </c>
      <c r="H6" s="8">
        <v>2</v>
      </c>
      <c r="I6" s="84" t="s">
        <v>4</v>
      </c>
      <c r="J6" s="9">
        <v>3</v>
      </c>
    </row>
    <row r="7" spans="1:10" ht="38.65" customHeight="1">
      <c r="A7" s="522"/>
      <c r="B7" s="525"/>
      <c r="C7" s="529" t="s">
        <v>1</v>
      </c>
      <c r="D7" s="38" t="s">
        <v>65</v>
      </c>
      <c r="E7" s="15">
        <v>1185</v>
      </c>
      <c r="F7" s="16" t="s">
        <v>86</v>
      </c>
      <c r="G7" s="6" t="s">
        <v>13</v>
      </c>
      <c r="H7" s="85">
        <v>4</v>
      </c>
      <c r="I7" s="84" t="s">
        <v>4</v>
      </c>
      <c r="J7" s="9">
        <v>5</v>
      </c>
    </row>
    <row r="8" spans="1:10" ht="38.65" customHeight="1">
      <c r="A8" s="522"/>
      <c r="B8" s="526"/>
      <c r="C8" s="529"/>
      <c r="D8" s="38" t="s">
        <v>71</v>
      </c>
      <c r="E8" s="15" t="s">
        <v>79</v>
      </c>
      <c r="F8" s="16" t="s">
        <v>86</v>
      </c>
      <c r="G8" s="6" t="s">
        <v>79</v>
      </c>
      <c r="H8" s="84" t="s">
        <v>67</v>
      </c>
      <c r="I8" s="84" t="s">
        <v>4</v>
      </c>
      <c r="J8" s="39" t="s">
        <v>67</v>
      </c>
    </row>
    <row r="9" spans="1:10" ht="37.9" customHeight="1">
      <c r="A9" s="522"/>
      <c r="B9" s="77" t="s">
        <v>22</v>
      </c>
      <c r="C9" s="564" t="s">
        <v>15</v>
      </c>
      <c r="D9" s="565"/>
      <c r="E9" s="15">
        <v>13</v>
      </c>
      <c r="F9" s="16" t="s">
        <v>86</v>
      </c>
      <c r="G9" s="6">
        <v>13</v>
      </c>
      <c r="H9" s="8">
        <v>4</v>
      </c>
      <c r="I9" s="84" t="s">
        <v>4</v>
      </c>
      <c r="J9" s="9">
        <v>5</v>
      </c>
    </row>
    <row r="10" spans="1:10" ht="38.65" customHeight="1">
      <c r="A10" s="522"/>
      <c r="B10" s="600" t="s">
        <v>7</v>
      </c>
      <c r="C10" s="528" t="s">
        <v>2</v>
      </c>
      <c r="D10" s="528"/>
      <c r="E10" s="15">
        <v>0</v>
      </c>
      <c r="F10" s="16" t="s">
        <v>86</v>
      </c>
      <c r="G10" s="6">
        <v>12</v>
      </c>
      <c r="H10" s="8">
        <v>2</v>
      </c>
      <c r="I10" s="84" t="s">
        <v>4</v>
      </c>
      <c r="J10" s="9">
        <v>3</v>
      </c>
    </row>
    <row r="11" spans="1:10" ht="38.65" customHeight="1">
      <c r="A11" s="522"/>
      <c r="B11" s="525"/>
      <c r="C11" s="529" t="s">
        <v>18</v>
      </c>
      <c r="D11" s="529"/>
      <c r="E11" s="15">
        <v>0</v>
      </c>
      <c r="F11" s="16" t="s">
        <v>86</v>
      </c>
      <c r="G11" s="6" t="s">
        <v>91</v>
      </c>
      <c r="H11" s="606">
        <v>1</v>
      </c>
      <c r="I11" s="567" t="s">
        <v>4</v>
      </c>
      <c r="J11" s="608">
        <v>2</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29</v>
      </c>
      <c r="F13" s="16" t="s">
        <v>86</v>
      </c>
      <c r="G13" s="6">
        <v>29</v>
      </c>
      <c r="H13" s="86">
        <v>4</v>
      </c>
      <c r="I13" s="84" t="s">
        <v>4</v>
      </c>
      <c r="J13" s="9">
        <v>5</v>
      </c>
    </row>
    <row r="14" spans="1:10" ht="38.65" customHeight="1">
      <c r="A14" s="522"/>
      <c r="B14" s="525"/>
      <c r="C14" s="601"/>
      <c r="D14" s="604" t="s">
        <v>83</v>
      </c>
      <c r="E14" s="45">
        <v>0</v>
      </c>
      <c r="F14" s="16" t="s">
        <v>86</v>
      </c>
      <c r="G14" s="6" t="s">
        <v>162</v>
      </c>
      <c r="H14" s="612">
        <v>1</v>
      </c>
      <c r="I14" s="567" t="s">
        <v>4</v>
      </c>
      <c r="J14" s="608">
        <v>2</v>
      </c>
    </row>
    <row r="15" spans="1:10" ht="38.65" customHeight="1" thickBot="1">
      <c r="A15" s="523"/>
      <c r="B15" s="602"/>
      <c r="C15" s="610"/>
      <c r="D15" s="611"/>
      <c r="E15" s="18" t="s">
        <v>72</v>
      </c>
      <c r="F15" s="19"/>
      <c r="G15" s="7"/>
      <c r="H15" s="613"/>
      <c r="I15" s="614"/>
      <c r="J15" s="615"/>
    </row>
    <row r="16" spans="1:10" ht="38.65" customHeight="1">
      <c r="A16" s="522">
        <v>43937</v>
      </c>
      <c r="B16" s="599" t="s">
        <v>0</v>
      </c>
      <c r="C16" s="528" t="s">
        <v>2</v>
      </c>
      <c r="D16" s="38" t="s">
        <v>65</v>
      </c>
      <c r="E16" s="15">
        <v>24</v>
      </c>
      <c r="F16" s="16" t="s">
        <v>3</v>
      </c>
      <c r="G16" s="6">
        <v>52</v>
      </c>
      <c r="H16" s="8">
        <v>3</v>
      </c>
      <c r="I16" s="84" t="s">
        <v>4</v>
      </c>
      <c r="J16" s="9">
        <v>4</v>
      </c>
    </row>
    <row r="17" spans="1:10" ht="38.65" customHeight="1">
      <c r="A17" s="522"/>
      <c r="B17" s="525"/>
      <c r="C17" s="528"/>
      <c r="D17" s="38" t="s">
        <v>66</v>
      </c>
      <c r="E17" s="15">
        <v>0</v>
      </c>
      <c r="F17" s="16" t="s">
        <v>3</v>
      </c>
      <c r="G17" s="6">
        <v>24</v>
      </c>
      <c r="H17" s="8">
        <v>2</v>
      </c>
      <c r="I17" s="84" t="s">
        <v>4</v>
      </c>
      <c r="J17" s="9">
        <v>3</v>
      </c>
    </row>
    <row r="18" spans="1:10" ht="38.65" customHeight="1">
      <c r="A18" s="522"/>
      <c r="B18" s="525"/>
      <c r="C18" s="529" t="s">
        <v>1</v>
      </c>
      <c r="D18" s="38" t="s">
        <v>65</v>
      </c>
      <c r="E18" s="15">
        <v>870</v>
      </c>
      <c r="F18" s="16" t="s">
        <v>3</v>
      </c>
      <c r="G18" s="6" t="s">
        <v>13</v>
      </c>
      <c r="H18" s="8">
        <v>3</v>
      </c>
      <c r="I18" s="84" t="s">
        <v>4</v>
      </c>
      <c r="J18" s="9">
        <v>4</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3</v>
      </c>
      <c r="I20" s="84" t="s">
        <v>4</v>
      </c>
      <c r="J20" s="9">
        <v>4</v>
      </c>
    </row>
    <row r="21" spans="1:10" ht="38.65" customHeight="1">
      <c r="A21" s="522"/>
      <c r="B21" s="600" t="s">
        <v>7</v>
      </c>
      <c r="C21" s="528" t="s">
        <v>2</v>
      </c>
      <c r="D21" s="528"/>
      <c r="E21" s="15">
        <v>0</v>
      </c>
      <c r="F21" s="16" t="s">
        <v>3</v>
      </c>
      <c r="G21" s="6">
        <v>12</v>
      </c>
      <c r="H21" s="8">
        <v>2</v>
      </c>
      <c r="I21" s="84" t="s">
        <v>4</v>
      </c>
      <c r="J21" s="9">
        <v>3</v>
      </c>
    </row>
    <row r="22" spans="1:10" ht="38.65" customHeight="1">
      <c r="A22" s="522"/>
      <c r="B22" s="525"/>
      <c r="C22" s="529" t="s">
        <v>18</v>
      </c>
      <c r="D22" s="529"/>
      <c r="E22" s="15">
        <v>0</v>
      </c>
      <c r="F22" s="16" t="s">
        <v>3</v>
      </c>
      <c r="G22" s="6" t="s">
        <v>91</v>
      </c>
      <c r="H22" s="622">
        <v>1</v>
      </c>
      <c r="I22" s="567" t="s">
        <v>4</v>
      </c>
      <c r="J22" s="608">
        <v>2</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29</v>
      </c>
      <c r="H24" s="86">
        <v>3</v>
      </c>
      <c r="I24" s="84" t="s">
        <v>4</v>
      </c>
      <c r="J24" s="9">
        <v>4</v>
      </c>
    </row>
    <row r="25" spans="1:10" ht="38.65" customHeight="1">
      <c r="A25" s="598"/>
      <c r="B25" s="525"/>
      <c r="C25" s="601"/>
      <c r="D25" s="604" t="s">
        <v>83</v>
      </c>
      <c r="E25" s="45">
        <v>8354</v>
      </c>
      <c r="F25" s="16" t="s">
        <v>3</v>
      </c>
      <c r="G25" s="6" t="s">
        <v>162</v>
      </c>
      <c r="H25" s="612">
        <v>1</v>
      </c>
      <c r="I25" s="567" t="s">
        <v>4</v>
      </c>
      <c r="J25" s="608">
        <v>2</v>
      </c>
    </row>
    <row r="26" spans="1:10" ht="38.65" customHeight="1" thickBot="1">
      <c r="A26" s="523"/>
      <c r="B26" s="602"/>
      <c r="C26" s="610"/>
      <c r="D26" s="611"/>
      <c r="E26" s="18" t="s">
        <v>170</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9E65-8606-4187-BEBA-3D5C8304392F}">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43936</v>
      </c>
      <c r="B5" s="525" t="s">
        <v>0</v>
      </c>
      <c r="C5" s="526" t="s">
        <v>2</v>
      </c>
      <c r="D5" s="54" t="s">
        <v>65</v>
      </c>
      <c r="E5" s="30">
        <v>0</v>
      </c>
      <c r="F5" s="55" t="s">
        <v>86</v>
      </c>
      <c r="G5" s="56">
        <v>52</v>
      </c>
      <c r="H5" s="8">
        <v>3</v>
      </c>
      <c r="I5" s="84" t="s">
        <v>4</v>
      </c>
      <c r="J5" s="9">
        <v>4</v>
      </c>
    </row>
    <row r="6" spans="1:10" ht="38.65" customHeight="1">
      <c r="A6" s="522"/>
      <c r="B6" s="525"/>
      <c r="C6" s="528"/>
      <c r="D6" s="38" t="s">
        <v>66</v>
      </c>
      <c r="E6" s="15">
        <v>23</v>
      </c>
      <c r="F6" s="16" t="s">
        <v>86</v>
      </c>
      <c r="G6" s="6">
        <v>24</v>
      </c>
      <c r="H6" s="8">
        <v>2</v>
      </c>
      <c r="I6" s="84" t="s">
        <v>4</v>
      </c>
      <c r="J6" s="9">
        <v>3</v>
      </c>
    </row>
    <row r="7" spans="1:10" ht="38.65" customHeight="1">
      <c r="A7" s="522"/>
      <c r="B7" s="525"/>
      <c r="C7" s="529" t="s">
        <v>1</v>
      </c>
      <c r="D7" s="38" t="s">
        <v>65</v>
      </c>
      <c r="E7" s="15">
        <v>0</v>
      </c>
      <c r="F7" s="16" t="s">
        <v>86</v>
      </c>
      <c r="G7" s="6" t="s">
        <v>13</v>
      </c>
      <c r="H7" s="85">
        <v>3</v>
      </c>
      <c r="I7" s="84" t="s">
        <v>4</v>
      </c>
      <c r="J7" s="9">
        <v>4</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3</v>
      </c>
      <c r="I9" s="84" t="s">
        <v>4</v>
      </c>
      <c r="J9" s="9">
        <v>4</v>
      </c>
    </row>
    <row r="10" spans="1:10" ht="38.65" customHeight="1">
      <c r="A10" s="522"/>
      <c r="B10" s="600" t="s">
        <v>7</v>
      </c>
      <c r="C10" s="528" t="s">
        <v>2</v>
      </c>
      <c r="D10" s="528"/>
      <c r="E10" s="15">
        <v>12</v>
      </c>
      <c r="F10" s="16" t="s">
        <v>86</v>
      </c>
      <c r="G10" s="6">
        <v>12</v>
      </c>
      <c r="H10" s="8">
        <v>2</v>
      </c>
      <c r="I10" s="84" t="s">
        <v>4</v>
      </c>
      <c r="J10" s="9">
        <v>3</v>
      </c>
    </row>
    <row r="11" spans="1:10" ht="38.65" customHeight="1">
      <c r="A11" s="522"/>
      <c r="B11" s="525"/>
      <c r="C11" s="529" t="s">
        <v>18</v>
      </c>
      <c r="D11" s="529"/>
      <c r="E11" s="15">
        <v>0</v>
      </c>
      <c r="F11" s="16" t="s">
        <v>86</v>
      </c>
      <c r="G11" s="6" t="s">
        <v>91</v>
      </c>
      <c r="H11" s="606">
        <v>1</v>
      </c>
      <c r="I11" s="567" t="s">
        <v>4</v>
      </c>
      <c r="J11" s="608">
        <v>2</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29</v>
      </c>
      <c r="H13" s="86">
        <v>3</v>
      </c>
      <c r="I13" s="84" t="s">
        <v>4</v>
      </c>
      <c r="J13" s="9">
        <v>4</v>
      </c>
    </row>
    <row r="14" spans="1:10" ht="38.65" customHeight="1">
      <c r="A14" s="522"/>
      <c r="B14" s="525"/>
      <c r="C14" s="601"/>
      <c r="D14" s="604" t="s">
        <v>83</v>
      </c>
      <c r="E14" s="45">
        <v>0</v>
      </c>
      <c r="F14" s="16" t="s">
        <v>86</v>
      </c>
      <c r="G14" s="6" t="s">
        <v>162</v>
      </c>
      <c r="H14" s="612">
        <v>1</v>
      </c>
      <c r="I14" s="567" t="s">
        <v>4</v>
      </c>
      <c r="J14" s="608">
        <v>2</v>
      </c>
    </row>
    <row r="15" spans="1:10" ht="38.65" customHeight="1" thickBot="1">
      <c r="A15" s="523"/>
      <c r="B15" s="602"/>
      <c r="C15" s="610"/>
      <c r="D15" s="611"/>
      <c r="E15" s="18" t="s">
        <v>72</v>
      </c>
      <c r="F15" s="19"/>
      <c r="G15" s="7"/>
      <c r="H15" s="613"/>
      <c r="I15" s="614"/>
      <c r="J15" s="615"/>
    </row>
    <row r="16" spans="1:10" ht="38.65" customHeight="1">
      <c r="A16" s="522">
        <v>43935</v>
      </c>
      <c r="B16" s="599" t="s">
        <v>0</v>
      </c>
      <c r="C16" s="528" t="s">
        <v>2</v>
      </c>
      <c r="D16" s="38" t="s">
        <v>65</v>
      </c>
      <c r="E16" s="15">
        <v>46</v>
      </c>
      <c r="F16" s="16" t="s">
        <v>3</v>
      </c>
      <c r="G16" s="6">
        <v>52</v>
      </c>
      <c r="H16" s="8">
        <v>3</v>
      </c>
      <c r="I16" s="84" t="s">
        <v>4</v>
      </c>
      <c r="J16" s="9">
        <v>4</v>
      </c>
    </row>
    <row r="17" spans="1:10" ht="38.65" customHeight="1">
      <c r="A17" s="522"/>
      <c r="B17" s="525"/>
      <c r="C17" s="528"/>
      <c r="D17" s="38" t="s">
        <v>66</v>
      </c>
      <c r="E17" s="15">
        <v>0</v>
      </c>
      <c r="F17" s="16" t="s">
        <v>3</v>
      </c>
      <c r="G17" s="6">
        <v>24</v>
      </c>
      <c r="H17" s="8">
        <v>1</v>
      </c>
      <c r="I17" s="84" t="s">
        <v>4</v>
      </c>
      <c r="J17" s="9">
        <v>2</v>
      </c>
    </row>
    <row r="18" spans="1:10" ht="38.65" customHeight="1">
      <c r="A18" s="522"/>
      <c r="B18" s="525"/>
      <c r="C18" s="529" t="s">
        <v>1</v>
      </c>
      <c r="D18" s="38" t="s">
        <v>65</v>
      </c>
      <c r="E18" s="15">
        <v>763</v>
      </c>
      <c r="F18" s="16" t="s">
        <v>3</v>
      </c>
      <c r="G18" s="6" t="s">
        <v>13</v>
      </c>
      <c r="H18" s="8">
        <v>3</v>
      </c>
      <c r="I18" s="84" t="s">
        <v>4</v>
      </c>
      <c r="J18" s="9">
        <v>4</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3</v>
      </c>
      <c r="I20" s="84" t="s">
        <v>4</v>
      </c>
      <c r="J20" s="9">
        <v>4</v>
      </c>
    </row>
    <row r="21" spans="1:10" ht="38.65" customHeight="1">
      <c r="A21" s="522"/>
      <c r="B21" s="600" t="s">
        <v>7</v>
      </c>
      <c r="C21" s="528" t="s">
        <v>2</v>
      </c>
      <c r="D21" s="528"/>
      <c r="E21" s="15">
        <v>0</v>
      </c>
      <c r="F21" s="16" t="s">
        <v>3</v>
      </c>
      <c r="G21" s="6">
        <v>12</v>
      </c>
      <c r="H21" s="8">
        <v>1</v>
      </c>
      <c r="I21" s="84" t="s">
        <v>4</v>
      </c>
      <c r="J21" s="9">
        <v>2</v>
      </c>
    </row>
    <row r="22" spans="1:10" ht="38.65" customHeight="1">
      <c r="A22" s="522"/>
      <c r="B22" s="525"/>
      <c r="C22" s="529" t="s">
        <v>18</v>
      </c>
      <c r="D22" s="529"/>
      <c r="E22" s="15">
        <v>269</v>
      </c>
      <c r="F22" s="16" t="s">
        <v>3</v>
      </c>
      <c r="G22" s="6" t="s">
        <v>91</v>
      </c>
      <c r="H22" s="622">
        <v>1</v>
      </c>
      <c r="I22" s="567" t="s">
        <v>4</v>
      </c>
      <c r="J22" s="608">
        <v>2</v>
      </c>
    </row>
    <row r="23" spans="1:10" ht="38.65" customHeight="1">
      <c r="A23" s="522"/>
      <c r="B23" s="525"/>
      <c r="C23" s="529"/>
      <c r="D23" s="529"/>
      <c r="E23" s="17" t="s">
        <v>160</v>
      </c>
      <c r="F23" s="16"/>
      <c r="G23" s="6"/>
      <c r="H23" s="607"/>
      <c r="I23" s="593"/>
      <c r="J23" s="609"/>
    </row>
    <row r="24" spans="1:10" ht="38.65" customHeight="1">
      <c r="A24" s="522"/>
      <c r="B24" s="525"/>
      <c r="C24" s="600" t="s">
        <v>84</v>
      </c>
      <c r="D24" s="46" t="s">
        <v>87</v>
      </c>
      <c r="E24" s="15">
        <v>29</v>
      </c>
      <c r="F24" s="16" t="s">
        <v>3</v>
      </c>
      <c r="G24" s="6">
        <v>29</v>
      </c>
      <c r="H24" s="86">
        <v>3</v>
      </c>
      <c r="I24" s="84" t="s">
        <v>4</v>
      </c>
      <c r="J24" s="9">
        <v>4</v>
      </c>
    </row>
    <row r="25" spans="1:10" ht="38.65" customHeight="1">
      <c r="A25" s="598"/>
      <c r="B25" s="525"/>
      <c r="C25" s="601"/>
      <c r="D25" s="604" t="s">
        <v>83</v>
      </c>
      <c r="E25" s="45">
        <v>0</v>
      </c>
      <c r="F25" s="16" t="s">
        <v>3</v>
      </c>
      <c r="G25" s="6" t="s">
        <v>162</v>
      </c>
      <c r="H25" s="612">
        <v>1</v>
      </c>
      <c r="I25" s="567" t="s">
        <v>4</v>
      </c>
      <c r="J25" s="608">
        <v>2</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6ACC7-121B-4023-838E-763479723CBD}">
  <sheetPr>
    <pageSetUpPr fitToPage="1"/>
  </sheetPr>
  <dimension ref="B1:M40"/>
  <sheetViews>
    <sheetView view="pageBreakPreview" zoomScale="70" zoomScaleNormal="100" zoomScaleSheetLayoutView="70" workbookViewId="0">
      <selection activeCell="N25" sqref="N2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45292</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282</v>
      </c>
      <c r="H11" s="257"/>
      <c r="I11" s="277" t="s">
        <v>282</v>
      </c>
      <c r="J11" s="276" t="s">
        <v>595</v>
      </c>
      <c r="K11" s="290"/>
      <c r="L11" s="279" t="s">
        <v>596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597</v>
      </c>
      <c r="K15" s="268"/>
      <c r="L15" s="200" t="s">
        <v>598</v>
      </c>
      <c r="M15" s="201"/>
    </row>
    <row r="16" spans="2:13" ht="21.75" customHeight="1">
      <c r="B16" s="281">
        <v>45293</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566</v>
      </c>
      <c r="K19" s="290"/>
      <c r="L19" s="273"/>
    </row>
    <row r="20" spans="2:13" ht="19.5" customHeight="1">
      <c r="B20" s="282"/>
      <c r="C20" s="257"/>
      <c r="D20" s="257" t="s">
        <v>247</v>
      </c>
      <c r="E20" s="257"/>
      <c r="F20" s="257"/>
      <c r="G20" s="276" t="s">
        <v>305</v>
      </c>
      <c r="H20" s="257"/>
      <c r="I20" s="277" t="s">
        <v>305</v>
      </c>
      <c r="J20" s="276" t="s">
        <v>599</v>
      </c>
      <c r="K20" s="290"/>
      <c r="L20" s="279" t="s">
        <v>600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589</v>
      </c>
      <c r="K24" s="268"/>
      <c r="L24" s="202" t="s">
        <v>590</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4617E-F27E-42CD-B418-182081167C1A}">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43932</v>
      </c>
      <c r="B5" s="525" t="s">
        <v>0</v>
      </c>
      <c r="C5" s="526" t="s">
        <v>2</v>
      </c>
      <c r="D5" s="54" t="s">
        <v>65</v>
      </c>
      <c r="E5" s="30">
        <v>0</v>
      </c>
      <c r="F5" s="55" t="s">
        <v>86</v>
      </c>
      <c r="G5" s="56">
        <v>52</v>
      </c>
      <c r="H5" s="8">
        <v>2</v>
      </c>
      <c r="I5" s="84" t="s">
        <v>4</v>
      </c>
      <c r="J5" s="9">
        <v>3</v>
      </c>
    </row>
    <row r="6" spans="1:10" ht="38.65" customHeight="1">
      <c r="A6" s="522"/>
      <c r="B6" s="525"/>
      <c r="C6" s="528"/>
      <c r="D6" s="38" t="s">
        <v>66</v>
      </c>
      <c r="E6" s="15">
        <v>23</v>
      </c>
      <c r="F6" s="16" t="s">
        <v>86</v>
      </c>
      <c r="G6" s="6">
        <v>24</v>
      </c>
      <c r="H6" s="8">
        <v>1</v>
      </c>
      <c r="I6" s="84" t="s">
        <v>4</v>
      </c>
      <c r="J6" s="9">
        <v>2</v>
      </c>
    </row>
    <row r="7" spans="1:10" ht="38.65" customHeight="1">
      <c r="A7" s="522"/>
      <c r="B7" s="525"/>
      <c r="C7" s="529" t="s">
        <v>1</v>
      </c>
      <c r="D7" s="38" t="s">
        <v>65</v>
      </c>
      <c r="E7" s="15">
        <v>0</v>
      </c>
      <c r="F7" s="16" t="s">
        <v>86</v>
      </c>
      <c r="G7" s="6" t="s">
        <v>13</v>
      </c>
      <c r="H7" s="85">
        <v>2</v>
      </c>
      <c r="I7" s="84" t="s">
        <v>4</v>
      </c>
      <c r="J7" s="9">
        <v>3</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2</v>
      </c>
      <c r="I9" s="84" t="s">
        <v>4</v>
      </c>
      <c r="J9" s="9">
        <v>3</v>
      </c>
    </row>
    <row r="10" spans="1:10" ht="38.65" customHeight="1">
      <c r="A10" s="522"/>
      <c r="B10" s="600" t="s">
        <v>7</v>
      </c>
      <c r="C10" s="528" t="s">
        <v>2</v>
      </c>
      <c r="D10" s="528"/>
      <c r="E10" s="15">
        <v>12</v>
      </c>
      <c r="F10" s="16" t="s">
        <v>86</v>
      </c>
      <c r="G10" s="6">
        <v>12</v>
      </c>
      <c r="H10" s="8">
        <v>1</v>
      </c>
      <c r="I10" s="84" t="s">
        <v>4</v>
      </c>
      <c r="J10" s="9">
        <v>2</v>
      </c>
    </row>
    <row r="11" spans="1:10" ht="38.65" customHeight="1">
      <c r="A11" s="522"/>
      <c r="B11" s="525"/>
      <c r="C11" s="529" t="s">
        <v>18</v>
      </c>
      <c r="D11" s="529"/>
      <c r="E11" s="15">
        <v>486</v>
      </c>
      <c r="F11" s="16" t="s">
        <v>86</v>
      </c>
      <c r="G11" s="6" t="s">
        <v>91</v>
      </c>
      <c r="H11" s="606">
        <v>1</v>
      </c>
      <c r="I11" s="567" t="s">
        <v>4</v>
      </c>
      <c r="J11" s="608">
        <v>2</v>
      </c>
    </row>
    <row r="12" spans="1:10" ht="38.65" customHeight="1">
      <c r="A12" s="522"/>
      <c r="B12" s="525"/>
      <c r="C12" s="529"/>
      <c r="D12" s="529"/>
      <c r="E12" s="17" t="s">
        <v>137</v>
      </c>
      <c r="F12" s="16"/>
      <c r="G12" s="6"/>
      <c r="H12" s="607"/>
      <c r="I12" s="593"/>
      <c r="J12" s="609"/>
    </row>
    <row r="13" spans="1:10" ht="38.65" customHeight="1">
      <c r="A13" s="522"/>
      <c r="B13" s="525"/>
      <c r="C13" s="600" t="s">
        <v>84</v>
      </c>
      <c r="D13" s="46" t="s">
        <v>87</v>
      </c>
      <c r="E13" s="15">
        <v>0</v>
      </c>
      <c r="F13" s="16" t="s">
        <v>86</v>
      </c>
      <c r="G13" s="6">
        <v>29</v>
      </c>
      <c r="H13" s="86">
        <v>2</v>
      </c>
      <c r="I13" s="84" t="s">
        <v>4</v>
      </c>
      <c r="J13" s="9">
        <v>3</v>
      </c>
    </row>
    <row r="14" spans="1:10" ht="38.65" customHeight="1">
      <c r="A14" s="522"/>
      <c r="B14" s="525"/>
      <c r="C14" s="601"/>
      <c r="D14" s="604" t="s">
        <v>83</v>
      </c>
      <c r="E14" s="45">
        <v>18487</v>
      </c>
      <c r="F14" s="16" t="s">
        <v>86</v>
      </c>
      <c r="G14" s="6" t="s">
        <v>162</v>
      </c>
      <c r="H14" s="612">
        <v>1</v>
      </c>
      <c r="I14" s="567" t="s">
        <v>4</v>
      </c>
      <c r="J14" s="608">
        <v>2</v>
      </c>
    </row>
    <row r="15" spans="1:10" ht="38.65" customHeight="1" thickBot="1">
      <c r="A15" s="523"/>
      <c r="B15" s="602"/>
      <c r="C15" s="610"/>
      <c r="D15" s="611"/>
      <c r="E15" s="18" t="s">
        <v>171</v>
      </c>
      <c r="F15" s="19"/>
      <c r="G15" s="7"/>
      <c r="H15" s="613"/>
      <c r="I15" s="614"/>
      <c r="J15" s="615"/>
    </row>
    <row r="16" spans="1:10" ht="38.65" customHeight="1">
      <c r="A16" s="522">
        <v>43931</v>
      </c>
      <c r="B16" s="599" t="s">
        <v>0</v>
      </c>
      <c r="C16" s="528" t="s">
        <v>2</v>
      </c>
      <c r="D16" s="38" t="s">
        <v>65</v>
      </c>
      <c r="E16" s="15">
        <v>11</v>
      </c>
      <c r="F16" s="16" t="s">
        <v>3</v>
      </c>
      <c r="G16" s="6">
        <v>52</v>
      </c>
      <c r="H16" s="8">
        <v>2</v>
      </c>
      <c r="I16" s="84" t="s">
        <v>4</v>
      </c>
      <c r="J16" s="9">
        <v>3</v>
      </c>
    </row>
    <row r="17" spans="1:10" ht="38.65" customHeight="1">
      <c r="A17" s="522"/>
      <c r="B17" s="525"/>
      <c r="C17" s="528"/>
      <c r="D17" s="38" t="s">
        <v>66</v>
      </c>
      <c r="E17" s="15">
        <v>0</v>
      </c>
      <c r="F17" s="16" t="s">
        <v>3</v>
      </c>
      <c r="G17" s="6">
        <v>24</v>
      </c>
      <c r="H17" s="8">
        <v>0</v>
      </c>
      <c r="I17" s="84" t="s">
        <v>4</v>
      </c>
      <c r="J17" s="9">
        <v>1</v>
      </c>
    </row>
    <row r="18" spans="1:10" ht="38.65" customHeight="1">
      <c r="A18" s="522"/>
      <c r="B18" s="525"/>
      <c r="C18" s="529" t="s">
        <v>1</v>
      </c>
      <c r="D18" s="38" t="s">
        <v>65</v>
      </c>
      <c r="E18" s="15">
        <v>335</v>
      </c>
      <c r="F18" s="16" t="s">
        <v>3</v>
      </c>
      <c r="G18" s="6" t="s">
        <v>13</v>
      </c>
      <c r="H18" s="8">
        <v>2</v>
      </c>
      <c r="I18" s="84" t="s">
        <v>4</v>
      </c>
      <c r="J18" s="9">
        <v>3</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2</v>
      </c>
      <c r="I20" s="84" t="s">
        <v>4</v>
      </c>
      <c r="J20" s="9">
        <v>3</v>
      </c>
    </row>
    <row r="21" spans="1:10" ht="38.65" customHeight="1">
      <c r="A21" s="522"/>
      <c r="B21" s="600" t="s">
        <v>7</v>
      </c>
      <c r="C21" s="528" t="s">
        <v>2</v>
      </c>
      <c r="D21" s="528"/>
      <c r="E21" s="15">
        <v>0</v>
      </c>
      <c r="F21" s="16" t="s">
        <v>3</v>
      </c>
      <c r="G21" s="6">
        <v>12</v>
      </c>
      <c r="H21" s="8">
        <v>0</v>
      </c>
      <c r="I21" s="84" t="s">
        <v>4</v>
      </c>
      <c r="J21" s="9">
        <v>1</v>
      </c>
    </row>
    <row r="22" spans="1:10" ht="38.65" customHeight="1">
      <c r="A22" s="522"/>
      <c r="B22" s="525"/>
      <c r="C22" s="529" t="s">
        <v>18</v>
      </c>
      <c r="D22" s="529"/>
      <c r="E22" s="15">
        <v>0</v>
      </c>
      <c r="F22" s="16" t="s">
        <v>3</v>
      </c>
      <c r="G22" s="6" t="s">
        <v>91</v>
      </c>
      <c r="H22" s="622">
        <v>0</v>
      </c>
      <c r="I22" s="567" t="s">
        <v>4</v>
      </c>
      <c r="J22" s="608">
        <v>1</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29</v>
      </c>
      <c r="H24" s="86">
        <v>2</v>
      </c>
      <c r="I24" s="84" t="s">
        <v>4</v>
      </c>
      <c r="J24" s="9">
        <v>3</v>
      </c>
    </row>
    <row r="25" spans="1:10" ht="38.65" customHeight="1">
      <c r="A25" s="598"/>
      <c r="B25" s="525"/>
      <c r="C25" s="601"/>
      <c r="D25" s="604" t="s">
        <v>83</v>
      </c>
      <c r="E25" s="45">
        <v>0</v>
      </c>
      <c r="F25" s="16" t="s">
        <v>3</v>
      </c>
      <c r="G25" s="6" t="s">
        <v>162</v>
      </c>
      <c r="H25" s="612">
        <v>0</v>
      </c>
      <c r="I25" s="567" t="s">
        <v>4</v>
      </c>
      <c r="J25" s="608">
        <v>1</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A31B-865B-4FE5-9976-FF29BB99A0F7}">
  <dimension ref="A1:J45"/>
  <sheetViews>
    <sheetView view="pageBreakPreview" topLeftCell="A4"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43930</v>
      </c>
      <c r="B5" s="525" t="s">
        <v>0</v>
      </c>
      <c r="C5" s="526" t="s">
        <v>2</v>
      </c>
      <c r="D5" s="54" t="s">
        <v>65</v>
      </c>
      <c r="E5" s="30">
        <v>8</v>
      </c>
      <c r="F5" s="55" t="s">
        <v>86</v>
      </c>
      <c r="G5" s="56">
        <v>52</v>
      </c>
      <c r="H5" s="8">
        <v>2</v>
      </c>
      <c r="I5" s="84" t="s">
        <v>4</v>
      </c>
      <c r="J5" s="9">
        <v>3</v>
      </c>
    </row>
    <row r="6" spans="1:10" ht="38.65" customHeight="1">
      <c r="A6" s="522"/>
      <c r="B6" s="525"/>
      <c r="C6" s="528"/>
      <c r="D6" s="38" t="s">
        <v>66</v>
      </c>
      <c r="E6" s="15">
        <v>0</v>
      </c>
      <c r="F6" s="16" t="s">
        <v>86</v>
      </c>
      <c r="G6" s="6">
        <v>24</v>
      </c>
      <c r="H6" s="8">
        <v>0</v>
      </c>
      <c r="I6" s="84" t="s">
        <v>4</v>
      </c>
      <c r="J6" s="9">
        <v>1</v>
      </c>
    </row>
    <row r="7" spans="1:10" ht="38.65" customHeight="1">
      <c r="A7" s="522"/>
      <c r="B7" s="525"/>
      <c r="C7" s="529" t="s">
        <v>1</v>
      </c>
      <c r="D7" s="38" t="s">
        <v>65</v>
      </c>
      <c r="E7" s="15">
        <v>436</v>
      </c>
      <c r="F7" s="16" t="s">
        <v>86</v>
      </c>
      <c r="G7" s="6" t="s">
        <v>13</v>
      </c>
      <c r="H7" s="85">
        <v>2</v>
      </c>
      <c r="I7" s="84" t="s">
        <v>4</v>
      </c>
      <c r="J7" s="9">
        <v>3</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2</v>
      </c>
      <c r="I9" s="84" t="s">
        <v>4</v>
      </c>
      <c r="J9" s="9">
        <v>3</v>
      </c>
    </row>
    <row r="10" spans="1:10" ht="38.65" customHeight="1">
      <c r="A10" s="522"/>
      <c r="B10" s="600" t="s">
        <v>7</v>
      </c>
      <c r="C10" s="528" t="s">
        <v>2</v>
      </c>
      <c r="D10" s="528"/>
      <c r="E10" s="15">
        <v>0</v>
      </c>
      <c r="F10" s="16" t="s">
        <v>86</v>
      </c>
      <c r="G10" s="6">
        <v>12</v>
      </c>
      <c r="H10" s="8">
        <v>0</v>
      </c>
      <c r="I10" s="84" t="s">
        <v>4</v>
      </c>
      <c r="J10" s="9">
        <v>1</v>
      </c>
    </row>
    <row r="11" spans="1:10" ht="38.65" customHeight="1">
      <c r="A11" s="522"/>
      <c r="B11" s="525"/>
      <c r="C11" s="529" t="s">
        <v>18</v>
      </c>
      <c r="D11" s="529"/>
      <c r="E11" s="15">
        <v>0</v>
      </c>
      <c r="F11" s="16" t="s">
        <v>86</v>
      </c>
      <c r="G11" s="6" t="s">
        <v>91</v>
      </c>
      <c r="H11" s="622">
        <v>0</v>
      </c>
      <c r="I11" s="567" t="s">
        <v>4</v>
      </c>
      <c r="J11" s="608">
        <v>1</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29</v>
      </c>
      <c r="H13" s="86">
        <v>2</v>
      </c>
      <c r="I13" s="84" t="s">
        <v>4</v>
      </c>
      <c r="J13" s="9">
        <v>3</v>
      </c>
    </row>
    <row r="14" spans="1:10" ht="38.65" customHeight="1">
      <c r="A14" s="522"/>
      <c r="B14" s="525"/>
      <c r="C14" s="601"/>
      <c r="D14" s="604" t="s">
        <v>83</v>
      </c>
      <c r="E14" s="45">
        <v>0</v>
      </c>
      <c r="F14" s="16" t="s">
        <v>86</v>
      </c>
      <c r="G14" s="6" t="s">
        <v>162</v>
      </c>
      <c r="H14" s="612">
        <v>0</v>
      </c>
      <c r="I14" s="567" t="s">
        <v>4</v>
      </c>
      <c r="J14" s="608">
        <v>1</v>
      </c>
    </row>
    <row r="15" spans="1:10" ht="38.65" customHeight="1" thickBot="1">
      <c r="A15" s="523"/>
      <c r="B15" s="602"/>
      <c r="C15" s="610"/>
      <c r="D15" s="611"/>
      <c r="E15" s="18" t="s">
        <v>72</v>
      </c>
      <c r="F15" s="19"/>
      <c r="G15" s="7"/>
      <c r="H15" s="613"/>
      <c r="I15" s="614"/>
      <c r="J15" s="615"/>
    </row>
    <row r="16" spans="1:10" ht="38.65" customHeight="1">
      <c r="A16" s="522">
        <v>43929</v>
      </c>
      <c r="B16" s="599" t="s">
        <v>0</v>
      </c>
      <c r="C16" s="528" t="s">
        <v>2</v>
      </c>
      <c r="D16" s="38" t="s">
        <v>65</v>
      </c>
      <c r="E16" s="15">
        <v>35</v>
      </c>
      <c r="F16" s="16" t="s">
        <v>3</v>
      </c>
      <c r="G16" s="6">
        <v>52</v>
      </c>
      <c r="H16" s="8">
        <v>2</v>
      </c>
      <c r="I16" s="84" t="s">
        <v>4</v>
      </c>
      <c r="J16" s="9">
        <v>3</v>
      </c>
    </row>
    <row r="17" spans="1:10" ht="38.65" customHeight="1">
      <c r="A17" s="522"/>
      <c r="B17" s="525"/>
      <c r="C17" s="528"/>
      <c r="D17" s="38" t="s">
        <v>66</v>
      </c>
      <c r="E17" s="15">
        <v>0</v>
      </c>
      <c r="F17" s="16" t="s">
        <v>3</v>
      </c>
      <c r="G17" s="6">
        <v>24</v>
      </c>
      <c r="H17" s="8">
        <v>0</v>
      </c>
      <c r="I17" s="84" t="s">
        <v>4</v>
      </c>
      <c r="J17" s="9">
        <v>1</v>
      </c>
    </row>
    <row r="18" spans="1:10" ht="38.65" customHeight="1">
      <c r="A18" s="522"/>
      <c r="B18" s="525"/>
      <c r="C18" s="529" t="s">
        <v>1</v>
      </c>
      <c r="D18" s="38" t="s">
        <v>65</v>
      </c>
      <c r="E18" s="15">
        <v>582</v>
      </c>
      <c r="F18" s="16" t="s">
        <v>3</v>
      </c>
      <c r="G18" s="6" t="s">
        <v>13</v>
      </c>
      <c r="H18" s="8">
        <v>2</v>
      </c>
      <c r="I18" s="84" t="s">
        <v>4</v>
      </c>
      <c r="J18" s="9">
        <v>3</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2</v>
      </c>
      <c r="I20" s="84" t="s">
        <v>4</v>
      </c>
      <c r="J20" s="9">
        <v>3</v>
      </c>
    </row>
    <row r="21" spans="1:10" ht="38.65" customHeight="1">
      <c r="A21" s="522"/>
      <c r="B21" s="600" t="s">
        <v>7</v>
      </c>
      <c r="C21" s="528" t="s">
        <v>2</v>
      </c>
      <c r="D21" s="528"/>
      <c r="E21" s="15">
        <v>0</v>
      </c>
      <c r="F21" s="16" t="s">
        <v>3</v>
      </c>
      <c r="G21" s="6">
        <v>12</v>
      </c>
      <c r="H21" s="8">
        <v>0</v>
      </c>
      <c r="I21" s="84" t="s">
        <v>4</v>
      </c>
      <c r="J21" s="9">
        <v>1</v>
      </c>
    </row>
    <row r="22" spans="1:10" ht="38.65" customHeight="1">
      <c r="A22" s="522"/>
      <c r="B22" s="525"/>
      <c r="C22" s="529" t="s">
        <v>18</v>
      </c>
      <c r="D22" s="529"/>
      <c r="E22" s="15">
        <v>46</v>
      </c>
      <c r="F22" s="16" t="s">
        <v>3</v>
      </c>
      <c r="G22" s="6" t="s">
        <v>91</v>
      </c>
      <c r="H22" s="622">
        <v>0</v>
      </c>
      <c r="I22" s="567" t="s">
        <v>4</v>
      </c>
      <c r="J22" s="608">
        <v>1</v>
      </c>
    </row>
    <row r="23" spans="1:10" ht="38.65" customHeight="1">
      <c r="A23" s="522"/>
      <c r="B23" s="525"/>
      <c r="C23" s="529"/>
      <c r="D23" s="529"/>
      <c r="E23" s="17" t="s">
        <v>33</v>
      </c>
      <c r="F23" s="16"/>
      <c r="G23" s="6"/>
      <c r="H23" s="607"/>
      <c r="I23" s="593"/>
      <c r="J23" s="609"/>
    </row>
    <row r="24" spans="1:10" ht="38.65" customHeight="1">
      <c r="A24" s="522"/>
      <c r="B24" s="525"/>
      <c r="C24" s="600" t="s">
        <v>84</v>
      </c>
      <c r="D24" s="46" t="s">
        <v>87</v>
      </c>
      <c r="E24" s="15">
        <v>29</v>
      </c>
      <c r="F24" s="16" t="s">
        <v>3</v>
      </c>
      <c r="G24" s="6">
        <v>29</v>
      </c>
      <c r="H24" s="86">
        <v>2</v>
      </c>
      <c r="I24" s="84" t="s">
        <v>4</v>
      </c>
      <c r="J24" s="9">
        <v>3</v>
      </c>
    </row>
    <row r="25" spans="1:10" ht="38.65" customHeight="1">
      <c r="A25" s="598"/>
      <c r="B25" s="525"/>
      <c r="C25" s="601"/>
      <c r="D25" s="604" t="s">
        <v>83</v>
      </c>
      <c r="E25" s="45">
        <v>4098</v>
      </c>
      <c r="F25" s="16" t="s">
        <v>3</v>
      </c>
      <c r="G25" s="6" t="s">
        <v>162</v>
      </c>
      <c r="H25" s="612">
        <v>0</v>
      </c>
      <c r="I25" s="567" t="s">
        <v>4</v>
      </c>
      <c r="J25" s="608">
        <v>1</v>
      </c>
    </row>
    <row r="26" spans="1:10" ht="38.65" customHeight="1" thickBot="1">
      <c r="A26" s="523"/>
      <c r="B26" s="602"/>
      <c r="C26" s="610"/>
      <c r="D26" s="611"/>
      <c r="E26" s="18" t="s">
        <v>33</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846B8-0516-43C3-A0E1-17928B077D66}">
  <dimension ref="A1:J45"/>
  <sheetViews>
    <sheetView view="pageBreakPreview" zoomScale="40" zoomScaleNormal="70" zoomScaleSheetLayoutView="40"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43928</v>
      </c>
      <c r="B5" s="525" t="s">
        <v>0</v>
      </c>
      <c r="C5" s="526" t="s">
        <v>2</v>
      </c>
      <c r="D5" s="54" t="s">
        <v>65</v>
      </c>
      <c r="E5" s="30">
        <v>22</v>
      </c>
      <c r="F5" s="55" t="s">
        <v>86</v>
      </c>
      <c r="G5" s="56">
        <v>52</v>
      </c>
      <c r="H5" s="8">
        <v>2</v>
      </c>
      <c r="I5" s="84" t="s">
        <v>4</v>
      </c>
      <c r="J5" s="9">
        <v>3</v>
      </c>
    </row>
    <row r="6" spans="1:10" ht="38.65" customHeight="1">
      <c r="A6" s="522"/>
      <c r="B6" s="525"/>
      <c r="C6" s="528"/>
      <c r="D6" s="38" t="s">
        <v>66</v>
      </c>
      <c r="E6" s="15">
        <v>0</v>
      </c>
      <c r="F6" s="16" t="s">
        <v>86</v>
      </c>
      <c r="G6" s="6">
        <v>24</v>
      </c>
      <c r="H6" s="8">
        <v>0</v>
      </c>
      <c r="I6" s="84" t="s">
        <v>4</v>
      </c>
      <c r="J6" s="9">
        <v>1</v>
      </c>
    </row>
    <row r="7" spans="1:10" ht="38.65" customHeight="1">
      <c r="A7" s="522"/>
      <c r="B7" s="525"/>
      <c r="C7" s="529" t="s">
        <v>1</v>
      </c>
      <c r="D7" s="38" t="s">
        <v>65</v>
      </c>
      <c r="E7" s="15">
        <v>640</v>
      </c>
      <c r="F7" s="16" t="s">
        <v>86</v>
      </c>
      <c r="G7" s="6" t="s">
        <v>13</v>
      </c>
      <c r="H7" s="85">
        <v>2</v>
      </c>
      <c r="I7" s="84" t="s">
        <v>4</v>
      </c>
      <c r="J7" s="9">
        <v>3</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1</v>
      </c>
      <c r="I9" s="84" t="s">
        <v>4</v>
      </c>
      <c r="J9" s="9">
        <v>2</v>
      </c>
    </row>
    <row r="10" spans="1:10" ht="38.65" customHeight="1">
      <c r="A10" s="522"/>
      <c r="B10" s="600" t="s">
        <v>7</v>
      </c>
      <c r="C10" s="528" t="s">
        <v>2</v>
      </c>
      <c r="D10" s="528"/>
      <c r="E10" s="15">
        <v>0</v>
      </c>
      <c r="F10" s="16" t="s">
        <v>86</v>
      </c>
      <c r="G10" s="6">
        <v>12</v>
      </c>
      <c r="H10" s="8">
        <v>0</v>
      </c>
      <c r="I10" s="84" t="s">
        <v>4</v>
      </c>
      <c r="J10" s="9">
        <v>1</v>
      </c>
    </row>
    <row r="11" spans="1:10" ht="38.65" customHeight="1">
      <c r="A11" s="522"/>
      <c r="B11" s="525"/>
      <c r="C11" s="529" t="s">
        <v>18</v>
      </c>
      <c r="D11" s="529"/>
      <c r="E11" s="15">
        <v>0</v>
      </c>
      <c r="F11" s="16" t="s">
        <v>86</v>
      </c>
      <c r="G11" s="6" t="s">
        <v>91</v>
      </c>
      <c r="H11" s="622">
        <v>0</v>
      </c>
      <c r="I11" s="567" t="s">
        <v>4</v>
      </c>
      <c r="J11" s="608">
        <v>1</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29</v>
      </c>
      <c r="H13" s="86">
        <v>1</v>
      </c>
      <c r="I13" s="84" t="s">
        <v>4</v>
      </c>
      <c r="J13" s="9">
        <v>2</v>
      </c>
    </row>
    <row r="14" spans="1:10" ht="38.65" customHeight="1">
      <c r="A14" s="522"/>
      <c r="B14" s="525"/>
      <c r="C14" s="601"/>
      <c r="D14" s="604" t="s">
        <v>83</v>
      </c>
      <c r="E14" s="45">
        <v>0</v>
      </c>
      <c r="F14" s="16" t="s">
        <v>86</v>
      </c>
      <c r="G14" s="6" t="s">
        <v>162</v>
      </c>
      <c r="H14" s="612">
        <v>0</v>
      </c>
      <c r="I14" s="567" t="s">
        <v>4</v>
      </c>
      <c r="J14" s="608">
        <v>1</v>
      </c>
    </row>
    <row r="15" spans="1:10" ht="38.65" customHeight="1" thickBot="1">
      <c r="A15" s="523"/>
      <c r="B15" s="602"/>
      <c r="C15" s="610"/>
      <c r="D15" s="611"/>
      <c r="E15" s="18" t="s">
        <v>72</v>
      </c>
      <c r="F15" s="19"/>
      <c r="G15" s="7"/>
      <c r="H15" s="613"/>
      <c r="I15" s="614"/>
      <c r="J15" s="615"/>
    </row>
    <row r="16" spans="1:10" ht="38.65" customHeight="1">
      <c r="A16" s="522">
        <v>43927</v>
      </c>
      <c r="B16" s="599" t="s">
        <v>0</v>
      </c>
      <c r="C16" s="528" t="s">
        <v>2</v>
      </c>
      <c r="D16" s="38" t="s">
        <v>65</v>
      </c>
      <c r="E16" s="15">
        <v>39</v>
      </c>
      <c r="F16" s="16" t="s">
        <v>3</v>
      </c>
      <c r="G16" s="6">
        <v>52</v>
      </c>
      <c r="H16" s="8">
        <v>1</v>
      </c>
      <c r="I16" s="84" t="s">
        <v>4</v>
      </c>
      <c r="J16" s="9">
        <v>2</v>
      </c>
    </row>
    <row r="17" spans="1:10" ht="38.65" customHeight="1">
      <c r="A17" s="522"/>
      <c r="B17" s="525"/>
      <c r="C17" s="528"/>
      <c r="D17" s="38" t="s">
        <v>66</v>
      </c>
      <c r="E17" s="15">
        <v>6</v>
      </c>
      <c r="F17" s="16" t="s">
        <v>3</v>
      </c>
      <c r="G17" s="6">
        <v>24</v>
      </c>
      <c r="H17" s="8">
        <v>0</v>
      </c>
      <c r="I17" s="84" t="s">
        <v>4</v>
      </c>
      <c r="J17" s="9">
        <v>1</v>
      </c>
    </row>
    <row r="18" spans="1:10" ht="38.65" customHeight="1">
      <c r="A18" s="522"/>
      <c r="B18" s="525"/>
      <c r="C18" s="529" t="s">
        <v>1</v>
      </c>
      <c r="D18" s="38" t="s">
        <v>65</v>
      </c>
      <c r="E18" s="15">
        <v>612</v>
      </c>
      <c r="F18" s="16" t="s">
        <v>3</v>
      </c>
      <c r="G18" s="6" t="s">
        <v>13</v>
      </c>
      <c r="H18" s="8">
        <v>1</v>
      </c>
      <c r="I18" s="84" t="s">
        <v>4</v>
      </c>
      <c r="J18" s="9">
        <v>2</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1</v>
      </c>
      <c r="I20" s="84" t="s">
        <v>4</v>
      </c>
      <c r="J20" s="9">
        <v>2</v>
      </c>
    </row>
    <row r="21" spans="1:10" ht="38.65" customHeight="1">
      <c r="A21" s="522"/>
      <c r="B21" s="600" t="s">
        <v>7</v>
      </c>
      <c r="C21" s="528" t="s">
        <v>2</v>
      </c>
      <c r="D21" s="528"/>
      <c r="E21" s="15">
        <v>0</v>
      </c>
      <c r="F21" s="16" t="s">
        <v>3</v>
      </c>
      <c r="G21" s="6">
        <v>12</v>
      </c>
      <c r="H21" s="8">
        <v>0</v>
      </c>
      <c r="I21" s="84" t="s">
        <v>4</v>
      </c>
      <c r="J21" s="9">
        <v>1</v>
      </c>
    </row>
    <row r="22" spans="1:10" ht="38.65" customHeight="1">
      <c r="A22" s="522"/>
      <c r="B22" s="525"/>
      <c r="C22" s="529" t="s">
        <v>18</v>
      </c>
      <c r="D22" s="529"/>
      <c r="E22" s="15">
        <v>0</v>
      </c>
      <c r="F22" s="16" t="s">
        <v>3</v>
      </c>
      <c r="G22" s="6" t="s">
        <v>91</v>
      </c>
      <c r="H22" s="622">
        <v>0</v>
      </c>
      <c r="I22" s="567" t="s">
        <v>4</v>
      </c>
      <c r="J22" s="608">
        <v>1</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29</v>
      </c>
      <c r="F24" s="16" t="s">
        <v>3</v>
      </c>
      <c r="G24" s="6">
        <v>29</v>
      </c>
      <c r="H24" s="86">
        <v>1</v>
      </c>
      <c r="I24" s="84" t="s">
        <v>4</v>
      </c>
      <c r="J24" s="9">
        <v>2</v>
      </c>
    </row>
    <row r="25" spans="1:10" ht="38.65" customHeight="1">
      <c r="A25" s="598"/>
      <c r="B25" s="525"/>
      <c r="C25" s="601"/>
      <c r="D25" s="604" t="s">
        <v>83</v>
      </c>
      <c r="E25" s="45">
        <v>0</v>
      </c>
      <c r="F25" s="16" t="s">
        <v>3</v>
      </c>
      <c r="G25" s="6" t="s">
        <v>162</v>
      </c>
      <c r="H25" s="612">
        <v>0</v>
      </c>
      <c r="I25" s="567" t="s">
        <v>4</v>
      </c>
      <c r="J25" s="608">
        <v>1</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09546-3E25-4DF2-A292-F683FD1C51F1}">
  <dimension ref="A1:J45"/>
  <sheetViews>
    <sheetView view="pageBreakPreview" topLeftCell="A10"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43926</v>
      </c>
      <c r="B5" s="525" t="s">
        <v>0</v>
      </c>
      <c r="C5" s="526" t="s">
        <v>2</v>
      </c>
      <c r="D5" s="54" t="s">
        <v>65</v>
      </c>
      <c r="E5" s="30">
        <v>26</v>
      </c>
      <c r="F5" s="55" t="s">
        <v>86</v>
      </c>
      <c r="G5" s="56">
        <v>52</v>
      </c>
      <c r="H5" s="8">
        <v>1</v>
      </c>
      <c r="I5" s="84" t="s">
        <v>4</v>
      </c>
      <c r="J5" s="9">
        <v>2</v>
      </c>
    </row>
    <row r="6" spans="1:10" ht="38.65" customHeight="1">
      <c r="A6" s="522"/>
      <c r="B6" s="525"/>
      <c r="C6" s="528"/>
      <c r="D6" s="38" t="s">
        <v>66</v>
      </c>
      <c r="E6" s="15">
        <v>4</v>
      </c>
      <c r="F6" s="16" t="s">
        <v>86</v>
      </c>
      <c r="G6" s="6">
        <v>24</v>
      </c>
      <c r="H6" s="8">
        <v>0</v>
      </c>
      <c r="I6" s="84" t="s">
        <v>4</v>
      </c>
      <c r="J6" s="9">
        <v>1</v>
      </c>
    </row>
    <row r="7" spans="1:10" ht="38.65" customHeight="1">
      <c r="A7" s="522"/>
      <c r="B7" s="525"/>
      <c r="C7" s="529" t="s">
        <v>1</v>
      </c>
      <c r="D7" s="38" t="s">
        <v>65</v>
      </c>
      <c r="E7" s="15">
        <v>1076</v>
      </c>
      <c r="F7" s="16" t="s">
        <v>86</v>
      </c>
      <c r="G7" s="6" t="s">
        <v>13</v>
      </c>
      <c r="H7" s="85">
        <v>1</v>
      </c>
      <c r="I7" s="84" t="s">
        <v>4</v>
      </c>
      <c r="J7" s="9">
        <v>2</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0</v>
      </c>
      <c r="I9" s="84" t="s">
        <v>4</v>
      </c>
      <c r="J9" s="9">
        <v>1</v>
      </c>
    </row>
    <row r="10" spans="1:10" ht="38.65" customHeight="1">
      <c r="A10" s="522"/>
      <c r="B10" s="600" t="s">
        <v>7</v>
      </c>
      <c r="C10" s="528" t="s">
        <v>2</v>
      </c>
      <c r="D10" s="528"/>
      <c r="E10" s="15">
        <v>1</v>
      </c>
      <c r="F10" s="16" t="s">
        <v>86</v>
      </c>
      <c r="G10" s="6">
        <v>12</v>
      </c>
      <c r="H10" s="8">
        <v>0</v>
      </c>
      <c r="I10" s="84" t="s">
        <v>4</v>
      </c>
      <c r="J10" s="9">
        <v>1</v>
      </c>
    </row>
    <row r="11" spans="1:10" ht="38.65" customHeight="1">
      <c r="A11" s="522"/>
      <c r="B11" s="525"/>
      <c r="C11" s="529" t="s">
        <v>18</v>
      </c>
      <c r="D11" s="529"/>
      <c r="E11" s="15">
        <v>181</v>
      </c>
      <c r="F11" s="16" t="s">
        <v>86</v>
      </c>
      <c r="G11" s="6" t="s">
        <v>91</v>
      </c>
      <c r="H11" s="622">
        <v>0</v>
      </c>
      <c r="I11" s="567" t="s">
        <v>4</v>
      </c>
      <c r="J11" s="608">
        <v>1</v>
      </c>
    </row>
    <row r="12" spans="1:10" ht="38.65" customHeight="1">
      <c r="A12" s="522"/>
      <c r="B12" s="525"/>
      <c r="C12" s="529"/>
      <c r="D12" s="529"/>
      <c r="E12" s="17" t="s">
        <v>138</v>
      </c>
      <c r="F12" s="16"/>
      <c r="G12" s="6"/>
      <c r="H12" s="607"/>
      <c r="I12" s="593"/>
      <c r="J12" s="609"/>
    </row>
    <row r="13" spans="1:10" ht="38.65" customHeight="1">
      <c r="A13" s="522"/>
      <c r="B13" s="525"/>
      <c r="C13" s="600" t="s">
        <v>84</v>
      </c>
      <c r="D13" s="46" t="s">
        <v>87</v>
      </c>
      <c r="E13" s="15">
        <v>0</v>
      </c>
      <c r="F13" s="16" t="s">
        <v>86</v>
      </c>
      <c r="G13" s="6">
        <v>29</v>
      </c>
      <c r="H13" s="86">
        <v>0</v>
      </c>
      <c r="I13" s="84" t="s">
        <v>4</v>
      </c>
      <c r="J13" s="9">
        <v>1</v>
      </c>
    </row>
    <row r="14" spans="1:10" ht="38.65" customHeight="1">
      <c r="A14" s="522"/>
      <c r="B14" s="525"/>
      <c r="C14" s="601"/>
      <c r="D14" s="604" t="s">
        <v>83</v>
      </c>
      <c r="E14" s="45">
        <v>4985</v>
      </c>
      <c r="F14" s="16" t="s">
        <v>86</v>
      </c>
      <c r="G14" s="6" t="s">
        <v>162</v>
      </c>
      <c r="H14" s="612">
        <v>0</v>
      </c>
      <c r="I14" s="567" t="s">
        <v>4</v>
      </c>
      <c r="J14" s="608">
        <v>1</v>
      </c>
    </row>
    <row r="15" spans="1:10" ht="38.65" customHeight="1" thickBot="1">
      <c r="A15" s="523"/>
      <c r="B15" s="602"/>
      <c r="C15" s="610"/>
      <c r="D15" s="611"/>
      <c r="E15" s="18" t="s">
        <v>131</v>
      </c>
      <c r="F15" s="19"/>
      <c r="G15" s="7"/>
      <c r="H15" s="613"/>
      <c r="I15" s="614"/>
      <c r="J15" s="615"/>
    </row>
    <row r="16" spans="1:10" ht="38.65" customHeight="1">
      <c r="A16" s="522">
        <v>43925</v>
      </c>
      <c r="B16" s="599" t="s">
        <v>0</v>
      </c>
      <c r="C16" s="528" t="s">
        <v>2</v>
      </c>
      <c r="D16" s="38" t="s">
        <v>65</v>
      </c>
      <c r="E16" s="15">
        <v>52</v>
      </c>
      <c r="F16" s="16" t="s">
        <v>3</v>
      </c>
      <c r="G16" s="6">
        <v>52</v>
      </c>
      <c r="H16" s="8">
        <v>0</v>
      </c>
      <c r="I16" s="84" t="s">
        <v>4</v>
      </c>
      <c r="J16" s="9">
        <v>1</v>
      </c>
    </row>
    <row r="17" spans="1:10" ht="38.65" customHeight="1">
      <c r="A17" s="522"/>
      <c r="B17" s="525"/>
      <c r="C17" s="528"/>
      <c r="D17" s="38" t="s">
        <v>66</v>
      </c>
      <c r="E17" s="15">
        <v>2</v>
      </c>
      <c r="F17" s="16" t="s">
        <v>3</v>
      </c>
      <c r="G17" s="6">
        <v>24</v>
      </c>
      <c r="H17" s="8">
        <v>0</v>
      </c>
      <c r="I17" s="84" t="s">
        <v>4</v>
      </c>
      <c r="J17" s="9">
        <v>1</v>
      </c>
    </row>
    <row r="18" spans="1:10" ht="38.65" customHeight="1">
      <c r="A18" s="522"/>
      <c r="B18" s="525"/>
      <c r="C18" s="529" t="s">
        <v>1</v>
      </c>
      <c r="D18" s="38" t="s">
        <v>65</v>
      </c>
      <c r="E18" s="15">
        <v>950</v>
      </c>
      <c r="F18" s="16" t="s">
        <v>3</v>
      </c>
      <c r="G18" s="6" t="s">
        <v>13</v>
      </c>
      <c r="H18" s="8">
        <v>0</v>
      </c>
      <c r="I18" s="84" t="s">
        <v>4</v>
      </c>
      <c r="J18" s="9">
        <v>1</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13</v>
      </c>
      <c r="F20" s="16" t="s">
        <v>3</v>
      </c>
      <c r="G20" s="6">
        <v>13</v>
      </c>
      <c r="H20" s="8">
        <v>0</v>
      </c>
      <c r="I20" s="84" t="s">
        <v>4</v>
      </c>
      <c r="J20" s="9">
        <v>1</v>
      </c>
    </row>
    <row r="21" spans="1:10" ht="38.65" customHeight="1">
      <c r="A21" s="522"/>
      <c r="B21" s="600" t="s">
        <v>7</v>
      </c>
      <c r="C21" s="528" t="s">
        <v>2</v>
      </c>
      <c r="D21" s="528"/>
      <c r="E21" s="15">
        <v>2</v>
      </c>
      <c r="F21" s="16" t="s">
        <v>3</v>
      </c>
      <c r="G21" s="6">
        <v>12</v>
      </c>
      <c r="H21" s="8">
        <v>0</v>
      </c>
      <c r="I21" s="84" t="s">
        <v>4</v>
      </c>
      <c r="J21" s="9">
        <v>1</v>
      </c>
    </row>
    <row r="22" spans="1:10" ht="38.65" customHeight="1">
      <c r="A22" s="522"/>
      <c r="B22" s="525"/>
      <c r="C22" s="529" t="s">
        <v>18</v>
      </c>
      <c r="D22" s="529"/>
      <c r="E22" s="15">
        <v>232</v>
      </c>
      <c r="F22" s="16" t="s">
        <v>3</v>
      </c>
      <c r="G22" s="6" t="s">
        <v>91</v>
      </c>
      <c r="H22" s="622">
        <v>0</v>
      </c>
      <c r="I22" s="567" t="s">
        <v>4</v>
      </c>
      <c r="J22" s="608">
        <v>1</v>
      </c>
    </row>
    <row r="23" spans="1:10" ht="38.65" customHeight="1">
      <c r="A23" s="522"/>
      <c r="B23" s="525"/>
      <c r="C23" s="529"/>
      <c r="D23" s="529"/>
      <c r="E23" s="17" t="s">
        <v>172</v>
      </c>
      <c r="F23" s="16"/>
      <c r="G23" s="6"/>
      <c r="H23" s="607"/>
      <c r="I23" s="593"/>
      <c r="J23" s="609"/>
    </row>
    <row r="24" spans="1:10" ht="38.65" customHeight="1">
      <c r="A24" s="522"/>
      <c r="B24" s="525"/>
      <c r="C24" s="600" t="s">
        <v>84</v>
      </c>
      <c r="D24" s="46" t="s">
        <v>87</v>
      </c>
      <c r="E24" s="15">
        <v>29</v>
      </c>
      <c r="F24" s="16" t="s">
        <v>3</v>
      </c>
      <c r="G24" s="6">
        <v>29</v>
      </c>
      <c r="H24" s="86">
        <v>0</v>
      </c>
      <c r="I24" s="84" t="s">
        <v>4</v>
      </c>
      <c r="J24" s="9">
        <v>1</v>
      </c>
    </row>
    <row r="25" spans="1:10" ht="38.65" customHeight="1">
      <c r="A25" s="598"/>
      <c r="B25" s="525"/>
      <c r="C25" s="601"/>
      <c r="D25" s="604" t="s">
        <v>83</v>
      </c>
      <c r="E25" s="45">
        <v>5460</v>
      </c>
      <c r="F25" s="16" t="s">
        <v>3</v>
      </c>
      <c r="G25" s="6" t="s">
        <v>162</v>
      </c>
      <c r="H25" s="612">
        <v>0</v>
      </c>
      <c r="I25" s="567" t="s">
        <v>4</v>
      </c>
      <c r="J25" s="608">
        <v>1</v>
      </c>
    </row>
    <row r="26" spans="1:10" ht="38.65" customHeight="1" thickBot="1">
      <c r="A26" s="523"/>
      <c r="B26" s="602"/>
      <c r="C26" s="610"/>
      <c r="D26" s="611"/>
      <c r="E26" s="18" t="s">
        <v>59</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155</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99F37-389E-4EC9-BA58-0247B76C5127}">
  <dimension ref="A1:J45"/>
  <sheetViews>
    <sheetView view="pageBreakPreview" zoomScale="55" zoomScaleNormal="70" zoomScaleSheetLayoutView="55" zoomScalePageLayoutView="70" workbookViewId="0">
      <selection activeCell="G14" sqref="G14"/>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80"/>
      <c r="G4" s="58" t="s">
        <v>17</v>
      </c>
      <c r="H4" s="507"/>
      <c r="I4" s="508"/>
      <c r="J4" s="509"/>
    </row>
    <row r="5" spans="1:10" ht="38.65" customHeight="1">
      <c r="A5" s="616">
        <v>43924</v>
      </c>
      <c r="B5" s="525" t="s">
        <v>0</v>
      </c>
      <c r="C5" s="526" t="s">
        <v>2</v>
      </c>
      <c r="D5" s="54" t="s">
        <v>65</v>
      </c>
      <c r="E5" s="30">
        <v>9</v>
      </c>
      <c r="F5" s="55" t="s">
        <v>86</v>
      </c>
      <c r="G5" s="56">
        <v>52</v>
      </c>
      <c r="H5" s="8">
        <v>0</v>
      </c>
      <c r="I5" s="84" t="s">
        <v>4</v>
      </c>
      <c r="J5" s="9">
        <v>1</v>
      </c>
    </row>
    <row r="6" spans="1:10" ht="38.65" customHeight="1">
      <c r="A6" s="522"/>
      <c r="B6" s="525"/>
      <c r="C6" s="528"/>
      <c r="D6" s="38" t="s">
        <v>66</v>
      </c>
      <c r="E6" s="15">
        <v>0</v>
      </c>
      <c r="F6" s="16" t="s">
        <v>86</v>
      </c>
      <c r="G6" s="6">
        <v>24</v>
      </c>
      <c r="H6" s="8">
        <v>0</v>
      </c>
      <c r="I6" s="84" t="s">
        <v>4</v>
      </c>
      <c r="J6" s="9">
        <v>1</v>
      </c>
    </row>
    <row r="7" spans="1:10" ht="38.65" customHeight="1">
      <c r="A7" s="522"/>
      <c r="B7" s="525"/>
      <c r="C7" s="529" t="s">
        <v>1</v>
      </c>
      <c r="D7" s="38" t="s">
        <v>65</v>
      </c>
      <c r="E7" s="15">
        <v>330</v>
      </c>
      <c r="F7" s="16" t="s">
        <v>86</v>
      </c>
      <c r="G7" s="6" t="s">
        <v>13</v>
      </c>
      <c r="H7" s="8">
        <v>0</v>
      </c>
      <c r="I7" s="84" t="s">
        <v>4</v>
      </c>
      <c r="J7" s="9">
        <v>1</v>
      </c>
    </row>
    <row r="8" spans="1:10" ht="38.65" customHeight="1">
      <c r="A8" s="522"/>
      <c r="B8" s="526"/>
      <c r="C8" s="529"/>
      <c r="D8" s="38" t="s">
        <v>71</v>
      </c>
      <c r="E8" s="15" t="s">
        <v>79</v>
      </c>
      <c r="F8" s="16" t="s">
        <v>86</v>
      </c>
      <c r="G8" s="6" t="s">
        <v>79</v>
      </c>
      <c r="H8" s="84" t="s">
        <v>67</v>
      </c>
      <c r="I8" s="84" t="s">
        <v>4</v>
      </c>
      <c r="J8" s="39" t="s">
        <v>67</v>
      </c>
    </row>
    <row r="9" spans="1:10" ht="38.65" customHeight="1">
      <c r="A9" s="522"/>
      <c r="B9" s="77" t="s">
        <v>22</v>
      </c>
      <c r="C9" s="564" t="s">
        <v>15</v>
      </c>
      <c r="D9" s="565"/>
      <c r="E9" s="15">
        <v>0</v>
      </c>
      <c r="F9" s="16" t="s">
        <v>86</v>
      </c>
      <c r="G9" s="6">
        <v>13</v>
      </c>
      <c r="H9" s="8">
        <v>0</v>
      </c>
      <c r="I9" s="84" t="s">
        <v>4</v>
      </c>
      <c r="J9" s="9">
        <v>1</v>
      </c>
    </row>
    <row r="10" spans="1:10" ht="38.65" customHeight="1">
      <c r="A10" s="522"/>
      <c r="B10" s="600" t="s">
        <v>7</v>
      </c>
      <c r="C10" s="528" t="s">
        <v>2</v>
      </c>
      <c r="D10" s="528"/>
      <c r="E10" s="15">
        <v>0</v>
      </c>
      <c r="F10" s="16" t="s">
        <v>86</v>
      </c>
      <c r="G10" s="6">
        <v>12</v>
      </c>
      <c r="H10" s="8">
        <v>0</v>
      </c>
      <c r="I10" s="84" t="s">
        <v>4</v>
      </c>
      <c r="J10" s="9">
        <v>1</v>
      </c>
    </row>
    <row r="11" spans="1:10" ht="38.65" customHeight="1">
      <c r="A11" s="522"/>
      <c r="B11" s="525"/>
      <c r="C11" s="529" t="s">
        <v>18</v>
      </c>
      <c r="D11" s="529"/>
      <c r="E11" s="15">
        <v>0</v>
      </c>
      <c r="F11" s="16" t="s">
        <v>86</v>
      </c>
      <c r="G11" s="6" t="s">
        <v>91</v>
      </c>
      <c r="H11" s="622">
        <v>0</v>
      </c>
      <c r="I11" s="567" t="s">
        <v>4</v>
      </c>
      <c r="J11" s="608">
        <v>1</v>
      </c>
    </row>
    <row r="12" spans="1:10" ht="38.65" customHeight="1">
      <c r="A12" s="522"/>
      <c r="B12" s="525"/>
      <c r="C12" s="529"/>
      <c r="D12" s="529"/>
      <c r="E12" s="17" t="s">
        <v>72</v>
      </c>
      <c r="F12" s="16"/>
      <c r="G12" s="6"/>
      <c r="H12" s="607"/>
      <c r="I12" s="593"/>
      <c r="J12" s="609"/>
    </row>
    <row r="13" spans="1:10" ht="38.65" customHeight="1">
      <c r="A13" s="522"/>
      <c r="B13" s="525"/>
      <c r="C13" s="600" t="s">
        <v>84</v>
      </c>
      <c r="D13" s="46" t="s">
        <v>87</v>
      </c>
      <c r="E13" s="15">
        <v>0</v>
      </c>
      <c r="F13" s="16" t="s">
        <v>86</v>
      </c>
      <c r="G13" s="6">
        <v>29</v>
      </c>
      <c r="H13" s="86">
        <v>0</v>
      </c>
      <c r="I13" s="84" t="s">
        <v>4</v>
      </c>
      <c r="J13" s="9">
        <v>1</v>
      </c>
    </row>
    <row r="14" spans="1:10" ht="38.65" customHeight="1">
      <c r="A14" s="522"/>
      <c r="B14" s="525"/>
      <c r="C14" s="601"/>
      <c r="D14" s="604" t="s">
        <v>83</v>
      </c>
      <c r="E14" s="45">
        <v>0</v>
      </c>
      <c r="F14" s="16" t="s">
        <v>86</v>
      </c>
      <c r="G14" s="6" t="s">
        <v>162</v>
      </c>
      <c r="H14" s="612">
        <v>0</v>
      </c>
      <c r="I14" s="567" t="s">
        <v>4</v>
      </c>
      <c r="J14" s="608">
        <v>1</v>
      </c>
    </row>
    <row r="15" spans="1:10" ht="38.65" customHeight="1" thickBot="1">
      <c r="A15" s="523"/>
      <c r="B15" s="602"/>
      <c r="C15" s="610"/>
      <c r="D15" s="611"/>
      <c r="E15" s="18" t="s">
        <v>72</v>
      </c>
      <c r="F15" s="19"/>
      <c r="G15" s="7"/>
      <c r="H15" s="613"/>
      <c r="I15" s="614"/>
      <c r="J15" s="615"/>
    </row>
    <row r="16" spans="1:10" ht="38.65" customHeight="1">
      <c r="A16" s="522">
        <v>43923</v>
      </c>
      <c r="B16" s="599" t="s">
        <v>0</v>
      </c>
      <c r="C16" s="528" t="s">
        <v>2</v>
      </c>
      <c r="D16" s="38" t="s">
        <v>65</v>
      </c>
      <c r="E16" s="15">
        <v>17</v>
      </c>
      <c r="F16" s="16" t="s">
        <v>3</v>
      </c>
      <c r="G16" s="6">
        <v>52</v>
      </c>
      <c r="H16" s="8">
        <v>0</v>
      </c>
      <c r="I16" s="84" t="s">
        <v>4</v>
      </c>
      <c r="J16" s="9">
        <v>1</v>
      </c>
    </row>
    <row r="17" spans="1:10" ht="38.65" customHeight="1">
      <c r="A17" s="522"/>
      <c r="B17" s="525"/>
      <c r="C17" s="528"/>
      <c r="D17" s="38" t="s">
        <v>66</v>
      </c>
      <c r="E17" s="15">
        <v>0</v>
      </c>
      <c r="F17" s="16" t="s">
        <v>3</v>
      </c>
      <c r="G17" s="6">
        <v>24</v>
      </c>
      <c r="H17" s="8">
        <v>0</v>
      </c>
      <c r="I17" s="84" t="s">
        <v>4</v>
      </c>
      <c r="J17" s="9">
        <v>1</v>
      </c>
    </row>
    <row r="18" spans="1:10" ht="38.65" customHeight="1">
      <c r="A18" s="522"/>
      <c r="B18" s="525"/>
      <c r="C18" s="529" t="s">
        <v>1</v>
      </c>
      <c r="D18" s="38" t="s">
        <v>65</v>
      </c>
      <c r="E18" s="15">
        <v>674</v>
      </c>
      <c r="F18" s="16" t="s">
        <v>3</v>
      </c>
      <c r="G18" s="6" t="s">
        <v>13</v>
      </c>
      <c r="H18" s="8">
        <v>0</v>
      </c>
      <c r="I18" s="84" t="s">
        <v>4</v>
      </c>
      <c r="J18" s="9">
        <v>1</v>
      </c>
    </row>
    <row r="19" spans="1:10" ht="38.65" customHeight="1">
      <c r="A19" s="522"/>
      <c r="B19" s="526"/>
      <c r="C19" s="529"/>
      <c r="D19" s="38" t="s">
        <v>71</v>
      </c>
      <c r="E19" s="15" t="s">
        <v>67</v>
      </c>
      <c r="F19" s="16" t="s">
        <v>3</v>
      </c>
      <c r="G19" s="6" t="s">
        <v>79</v>
      </c>
      <c r="H19" s="84" t="s">
        <v>67</v>
      </c>
      <c r="I19" s="84" t="s">
        <v>4</v>
      </c>
      <c r="J19" s="39" t="s">
        <v>67</v>
      </c>
    </row>
    <row r="20" spans="1:10" ht="38.65" customHeight="1">
      <c r="A20" s="522"/>
      <c r="B20" s="77" t="s">
        <v>22</v>
      </c>
      <c r="C20" s="564" t="s">
        <v>15</v>
      </c>
      <c r="D20" s="565"/>
      <c r="E20" s="15">
        <v>0</v>
      </c>
      <c r="F20" s="16" t="s">
        <v>3</v>
      </c>
      <c r="G20" s="6">
        <v>13</v>
      </c>
      <c r="H20" s="8">
        <v>0</v>
      </c>
      <c r="I20" s="84" t="s">
        <v>4</v>
      </c>
      <c r="J20" s="9">
        <v>1</v>
      </c>
    </row>
    <row r="21" spans="1:10" ht="38.65" customHeight="1">
      <c r="A21" s="522"/>
      <c r="B21" s="600" t="s">
        <v>7</v>
      </c>
      <c r="C21" s="528" t="s">
        <v>2</v>
      </c>
      <c r="D21" s="528"/>
      <c r="E21" s="15">
        <v>0</v>
      </c>
      <c r="F21" s="16" t="s">
        <v>3</v>
      </c>
      <c r="G21" s="6">
        <v>12</v>
      </c>
      <c r="H21" s="8">
        <v>0</v>
      </c>
      <c r="I21" s="84" t="s">
        <v>4</v>
      </c>
      <c r="J21" s="9">
        <v>1</v>
      </c>
    </row>
    <row r="22" spans="1:10" ht="38.65" customHeight="1">
      <c r="A22" s="522"/>
      <c r="B22" s="525"/>
      <c r="C22" s="529" t="s">
        <v>18</v>
      </c>
      <c r="D22" s="529"/>
      <c r="E22" s="15">
        <v>0</v>
      </c>
      <c r="F22" s="16" t="s">
        <v>3</v>
      </c>
      <c r="G22" s="6" t="s">
        <v>91</v>
      </c>
      <c r="H22" s="622">
        <v>0</v>
      </c>
      <c r="I22" s="567" t="s">
        <v>4</v>
      </c>
      <c r="J22" s="608">
        <v>1</v>
      </c>
    </row>
    <row r="23" spans="1:10" ht="38.65" customHeight="1">
      <c r="A23" s="522"/>
      <c r="B23" s="525"/>
      <c r="C23" s="529"/>
      <c r="D23" s="529"/>
      <c r="E23" s="17" t="s">
        <v>72</v>
      </c>
      <c r="F23" s="16"/>
      <c r="G23" s="6"/>
      <c r="H23" s="607"/>
      <c r="I23" s="593"/>
      <c r="J23" s="609"/>
    </row>
    <row r="24" spans="1:10" ht="38.65" customHeight="1">
      <c r="A24" s="522"/>
      <c r="B24" s="525"/>
      <c r="C24" s="600" t="s">
        <v>84</v>
      </c>
      <c r="D24" s="46" t="s">
        <v>87</v>
      </c>
      <c r="E24" s="15">
        <v>0</v>
      </c>
      <c r="F24" s="16" t="s">
        <v>3</v>
      </c>
      <c r="G24" s="6">
        <v>29</v>
      </c>
      <c r="H24" s="86">
        <v>0</v>
      </c>
      <c r="I24" s="84" t="s">
        <v>4</v>
      </c>
      <c r="J24" s="9">
        <v>1</v>
      </c>
    </row>
    <row r="25" spans="1:10" ht="38.65" customHeight="1">
      <c r="A25" s="598"/>
      <c r="B25" s="525"/>
      <c r="C25" s="601"/>
      <c r="D25" s="604" t="s">
        <v>83</v>
      </c>
      <c r="E25" s="45">
        <v>0</v>
      </c>
      <c r="F25" s="16" t="s">
        <v>3</v>
      </c>
      <c r="G25" s="6" t="s">
        <v>162</v>
      </c>
      <c r="H25" s="612">
        <v>0</v>
      </c>
      <c r="I25" s="567" t="s">
        <v>4</v>
      </c>
      <c r="J25" s="608">
        <v>1</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84" t="s">
        <v>4</v>
      </c>
      <c r="J27" s="9">
        <v>10</v>
      </c>
    </row>
    <row r="28" spans="1:10" ht="38.65" hidden="1" customHeight="1">
      <c r="A28" s="522"/>
      <c r="B28" s="525"/>
      <c r="C28" s="528"/>
      <c r="D28" s="38" t="s">
        <v>66</v>
      </c>
      <c r="E28" s="15">
        <v>7</v>
      </c>
      <c r="F28" s="16" t="s">
        <v>3</v>
      </c>
      <c r="G28" s="6">
        <v>19</v>
      </c>
      <c r="H28" s="8">
        <v>9</v>
      </c>
      <c r="I28" s="84" t="s">
        <v>4</v>
      </c>
      <c r="J28" s="9">
        <v>10</v>
      </c>
    </row>
    <row r="29" spans="1:10" ht="38.65" hidden="1" customHeight="1">
      <c r="A29" s="522"/>
      <c r="B29" s="525"/>
      <c r="C29" s="529" t="s">
        <v>1</v>
      </c>
      <c r="D29" s="38" t="s">
        <v>65</v>
      </c>
      <c r="E29" s="15"/>
      <c r="F29" s="16" t="s">
        <v>3</v>
      </c>
      <c r="G29" s="6" t="s">
        <v>13</v>
      </c>
      <c r="H29" s="8">
        <v>9</v>
      </c>
      <c r="I29" s="84" t="s">
        <v>4</v>
      </c>
      <c r="J29" s="9">
        <v>10</v>
      </c>
    </row>
    <row r="30" spans="1:10" ht="38.65" hidden="1" customHeight="1">
      <c r="A30" s="522"/>
      <c r="B30" s="526"/>
      <c r="C30" s="529"/>
      <c r="D30" s="38" t="s">
        <v>71</v>
      </c>
      <c r="E30" s="15" t="s">
        <v>67</v>
      </c>
      <c r="F30" s="16" t="s">
        <v>3</v>
      </c>
      <c r="G30" s="6" t="s">
        <v>67</v>
      </c>
      <c r="H30" s="84" t="s">
        <v>67</v>
      </c>
      <c r="I30" s="84" t="s">
        <v>4</v>
      </c>
      <c r="J30" s="39" t="s">
        <v>67</v>
      </c>
    </row>
    <row r="31" spans="1:10" ht="38.65" hidden="1" customHeight="1">
      <c r="A31" s="522"/>
      <c r="B31" s="77" t="s">
        <v>22</v>
      </c>
      <c r="C31" s="564" t="s">
        <v>15</v>
      </c>
      <c r="D31" s="565"/>
      <c r="E31" s="15">
        <v>0</v>
      </c>
      <c r="F31" s="16" t="s">
        <v>3</v>
      </c>
      <c r="G31" s="6">
        <v>13</v>
      </c>
      <c r="H31" s="8">
        <v>8</v>
      </c>
      <c r="I31" s="84" t="s">
        <v>4</v>
      </c>
      <c r="J31" s="9">
        <v>9</v>
      </c>
    </row>
    <row r="32" spans="1:10" ht="38.65" hidden="1" customHeight="1">
      <c r="A32" s="522"/>
      <c r="B32" s="600" t="s">
        <v>7</v>
      </c>
      <c r="C32" s="528" t="s">
        <v>2</v>
      </c>
      <c r="D32" s="528"/>
      <c r="E32" s="15">
        <v>3</v>
      </c>
      <c r="F32" s="16" t="s">
        <v>3</v>
      </c>
      <c r="G32" s="6">
        <v>7</v>
      </c>
      <c r="H32" s="8">
        <v>9</v>
      </c>
      <c r="I32" s="84" t="s">
        <v>4</v>
      </c>
      <c r="J32" s="9">
        <v>10</v>
      </c>
    </row>
    <row r="33" spans="1:10" ht="38.65" hidden="1" customHeight="1">
      <c r="A33" s="522"/>
      <c r="B33" s="525"/>
      <c r="C33" s="529" t="s">
        <v>18</v>
      </c>
      <c r="D33" s="529"/>
      <c r="E33" s="15">
        <v>0</v>
      </c>
      <c r="F33" s="16" t="s">
        <v>3</v>
      </c>
      <c r="G33" s="6" t="s">
        <v>55</v>
      </c>
      <c r="H33" s="622">
        <v>9</v>
      </c>
      <c r="I33" s="567" t="s">
        <v>4</v>
      </c>
      <c r="J33" s="608">
        <v>10</v>
      </c>
    </row>
    <row r="34" spans="1:10" ht="38.65" hidden="1" customHeight="1">
      <c r="A34" s="522"/>
      <c r="B34" s="525"/>
      <c r="C34" s="529"/>
      <c r="D34" s="529"/>
      <c r="E34" s="17" t="s">
        <v>72</v>
      </c>
      <c r="F34" s="16"/>
      <c r="G34" s="6"/>
      <c r="H34" s="607"/>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169</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173</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00B45-9B38-433B-9E9D-9D33ABCC897E}">
  <sheetPr>
    <tabColor rgb="FFFFFF00"/>
    <pageSetUpPr fitToPage="1"/>
  </sheetPr>
  <dimension ref="A1:L29"/>
  <sheetViews>
    <sheetView showGridLines="0" view="pageBreakPreview" zoomScale="55" zoomScaleNormal="70" zoomScaleSheetLayoutView="55" zoomScalePageLayoutView="70" workbookViewId="0">
      <selection activeCell="A30" sqref="A3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5" t="s">
        <v>216</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4EED-0F9A-4B80-9E16-BA157A80095C}">
  <dimension ref="A1:J45"/>
  <sheetViews>
    <sheetView view="pageBreakPreview" topLeftCell="A7" zoomScale="70" zoomScaleNormal="70" zoomScaleSheetLayoutView="70" zoomScalePageLayoutView="70" workbookViewId="0">
      <selection activeCell="A16" sqref="A16:A2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75"/>
      <c r="G4" s="58" t="s">
        <v>17</v>
      </c>
      <c r="H4" s="507"/>
      <c r="I4" s="508"/>
      <c r="J4" s="509"/>
    </row>
    <row r="5" spans="1:10" ht="38.65" customHeight="1">
      <c r="A5" s="616">
        <v>43919</v>
      </c>
      <c r="B5" s="525" t="s">
        <v>0</v>
      </c>
      <c r="C5" s="526" t="s">
        <v>2</v>
      </c>
      <c r="D5" s="54" t="s">
        <v>65</v>
      </c>
      <c r="E5" s="30">
        <v>57</v>
      </c>
      <c r="F5" s="55" t="s">
        <v>86</v>
      </c>
      <c r="G5" s="56">
        <v>77</v>
      </c>
      <c r="H5" s="8">
        <v>23</v>
      </c>
      <c r="I5" s="24" t="s">
        <v>4</v>
      </c>
      <c r="J5" s="9">
        <v>24</v>
      </c>
    </row>
    <row r="6" spans="1:10" ht="38.65" customHeight="1">
      <c r="A6" s="522"/>
      <c r="B6" s="525"/>
      <c r="C6" s="528"/>
      <c r="D6" s="38" t="s">
        <v>66</v>
      </c>
      <c r="E6" s="15">
        <v>0</v>
      </c>
      <c r="F6" s="16" t="s">
        <v>86</v>
      </c>
      <c r="G6" s="6">
        <v>23</v>
      </c>
      <c r="H6" s="8">
        <v>15</v>
      </c>
      <c r="I6" s="24" t="s">
        <v>4</v>
      </c>
      <c r="J6" s="9">
        <v>16</v>
      </c>
    </row>
    <row r="7" spans="1:10" ht="38.65" customHeight="1">
      <c r="A7" s="522"/>
      <c r="B7" s="525"/>
      <c r="C7" s="529" t="s">
        <v>1</v>
      </c>
      <c r="D7" s="38" t="s">
        <v>65</v>
      </c>
      <c r="E7" s="15">
        <v>1371</v>
      </c>
      <c r="F7" s="16" t="s">
        <v>86</v>
      </c>
      <c r="G7" s="6" t="s">
        <v>13</v>
      </c>
      <c r="H7" s="8">
        <v>23</v>
      </c>
      <c r="I7" s="24" t="s">
        <v>4</v>
      </c>
      <c r="J7" s="9">
        <v>24</v>
      </c>
    </row>
    <row r="8" spans="1:10" ht="38.65" customHeight="1">
      <c r="A8" s="522"/>
      <c r="B8" s="526"/>
      <c r="C8" s="529"/>
      <c r="D8" s="38" t="s">
        <v>71</v>
      </c>
      <c r="E8" s="15" t="s">
        <v>79</v>
      </c>
      <c r="F8" s="16" t="s">
        <v>86</v>
      </c>
      <c r="G8" s="6" t="s">
        <v>79</v>
      </c>
      <c r="H8" s="24" t="s">
        <v>67</v>
      </c>
      <c r="I8" s="24" t="s">
        <v>4</v>
      </c>
      <c r="J8" s="39" t="s">
        <v>67</v>
      </c>
    </row>
    <row r="9" spans="1:10" ht="38.65" customHeight="1">
      <c r="A9" s="522"/>
      <c r="B9" s="74" t="s">
        <v>22</v>
      </c>
      <c r="C9" s="564" t="s">
        <v>15</v>
      </c>
      <c r="D9" s="565"/>
      <c r="E9" s="15">
        <v>13</v>
      </c>
      <c r="F9" s="16" t="s">
        <v>86</v>
      </c>
      <c r="G9" s="6">
        <v>13</v>
      </c>
      <c r="H9" s="8">
        <v>22</v>
      </c>
      <c r="I9" s="24" t="s">
        <v>4</v>
      </c>
      <c r="J9" s="9">
        <v>23</v>
      </c>
    </row>
    <row r="10" spans="1:10" ht="38.65" customHeight="1">
      <c r="A10" s="522"/>
      <c r="B10" s="600" t="s">
        <v>7</v>
      </c>
      <c r="C10" s="528" t="s">
        <v>2</v>
      </c>
      <c r="D10" s="528"/>
      <c r="E10" s="15">
        <v>0</v>
      </c>
      <c r="F10" s="16" t="s">
        <v>86</v>
      </c>
      <c r="G10" s="6">
        <v>12</v>
      </c>
      <c r="H10" s="8">
        <v>15</v>
      </c>
      <c r="I10" s="24" t="s">
        <v>4</v>
      </c>
      <c r="J10" s="9">
        <v>16</v>
      </c>
    </row>
    <row r="11" spans="1:10" ht="38.65" customHeight="1">
      <c r="A11" s="522"/>
      <c r="B11" s="525"/>
      <c r="C11" s="529" t="s">
        <v>18</v>
      </c>
      <c r="D11" s="529"/>
      <c r="E11" s="15">
        <v>0</v>
      </c>
      <c r="F11" s="16" t="s">
        <v>86</v>
      </c>
      <c r="G11" s="6" t="s">
        <v>91</v>
      </c>
      <c r="H11" s="624">
        <v>15</v>
      </c>
      <c r="I11" s="567" t="s">
        <v>4</v>
      </c>
      <c r="J11" s="608">
        <v>16</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29</v>
      </c>
      <c r="F13" s="16" t="s">
        <v>86</v>
      </c>
      <c r="G13" s="6">
        <v>29</v>
      </c>
      <c r="H13" s="47">
        <v>22</v>
      </c>
      <c r="I13" s="24" t="s">
        <v>4</v>
      </c>
      <c r="J13" s="9">
        <v>23</v>
      </c>
    </row>
    <row r="14" spans="1:10" ht="38.65" customHeight="1">
      <c r="A14" s="522"/>
      <c r="B14" s="525"/>
      <c r="C14" s="601"/>
      <c r="D14" s="604" t="s">
        <v>83</v>
      </c>
      <c r="E14" s="45">
        <v>0</v>
      </c>
      <c r="F14" s="16" t="s">
        <v>86</v>
      </c>
      <c r="G14" s="6" t="s">
        <v>92</v>
      </c>
      <c r="H14" s="612">
        <v>15</v>
      </c>
      <c r="I14" s="567" t="s">
        <v>4</v>
      </c>
      <c r="J14" s="608">
        <v>16</v>
      </c>
    </row>
    <row r="15" spans="1:10" ht="38.65" customHeight="1" thickBot="1">
      <c r="A15" s="523"/>
      <c r="B15" s="602"/>
      <c r="C15" s="610"/>
      <c r="D15" s="611"/>
      <c r="E15" s="18" t="s">
        <v>72</v>
      </c>
      <c r="F15" s="19"/>
      <c r="G15" s="7"/>
      <c r="H15" s="613"/>
      <c r="I15" s="614"/>
      <c r="J15" s="615"/>
    </row>
    <row r="16" spans="1:10" ht="38.65" customHeight="1">
      <c r="A16" s="522">
        <v>43915</v>
      </c>
      <c r="B16" s="599" t="s">
        <v>0</v>
      </c>
      <c r="C16" s="528" t="s">
        <v>2</v>
      </c>
      <c r="D16" s="38" t="s">
        <v>65</v>
      </c>
      <c r="E16" s="15">
        <v>4</v>
      </c>
      <c r="F16" s="16" t="s">
        <v>3</v>
      </c>
      <c r="G16" s="6">
        <v>77</v>
      </c>
      <c r="H16" s="8">
        <v>22</v>
      </c>
      <c r="I16" s="24" t="s">
        <v>4</v>
      </c>
      <c r="J16" s="9">
        <v>23</v>
      </c>
    </row>
    <row r="17" spans="1:10" ht="38.65" customHeight="1">
      <c r="A17" s="522"/>
      <c r="B17" s="525"/>
      <c r="C17" s="528"/>
      <c r="D17" s="38" t="s">
        <v>66</v>
      </c>
      <c r="E17" s="15">
        <v>6</v>
      </c>
      <c r="F17" s="16" t="s">
        <v>3</v>
      </c>
      <c r="G17" s="6">
        <v>23</v>
      </c>
      <c r="H17" s="8">
        <v>15</v>
      </c>
      <c r="I17" s="24" t="s">
        <v>4</v>
      </c>
      <c r="J17" s="9">
        <v>16</v>
      </c>
    </row>
    <row r="18" spans="1:10" ht="38.65" customHeight="1">
      <c r="A18" s="522"/>
      <c r="B18" s="525"/>
      <c r="C18" s="529" t="s">
        <v>1</v>
      </c>
      <c r="D18" s="38" t="s">
        <v>65</v>
      </c>
      <c r="E18" s="15">
        <v>215</v>
      </c>
      <c r="F18" s="16" t="s">
        <v>3</v>
      </c>
      <c r="G18" s="6" t="s">
        <v>13</v>
      </c>
      <c r="H18" s="8">
        <v>22</v>
      </c>
      <c r="I18" s="24" t="s">
        <v>4</v>
      </c>
      <c r="J18" s="9">
        <v>23</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74" t="s">
        <v>22</v>
      </c>
      <c r="C20" s="564" t="s">
        <v>15</v>
      </c>
      <c r="D20" s="565"/>
      <c r="E20" s="15">
        <v>0</v>
      </c>
      <c r="F20" s="16" t="s">
        <v>3</v>
      </c>
      <c r="G20" s="6">
        <v>13</v>
      </c>
      <c r="H20" s="8">
        <v>21</v>
      </c>
      <c r="I20" s="24" t="s">
        <v>4</v>
      </c>
      <c r="J20" s="9">
        <v>22</v>
      </c>
    </row>
    <row r="21" spans="1:10" ht="38.65" customHeight="1">
      <c r="A21" s="522"/>
      <c r="B21" s="600" t="s">
        <v>7</v>
      </c>
      <c r="C21" s="528" t="s">
        <v>2</v>
      </c>
      <c r="D21" s="528"/>
      <c r="E21" s="15">
        <v>4</v>
      </c>
      <c r="F21" s="16" t="s">
        <v>3</v>
      </c>
      <c r="G21" s="6">
        <v>12</v>
      </c>
      <c r="H21" s="8">
        <v>15</v>
      </c>
      <c r="I21" s="24" t="s">
        <v>4</v>
      </c>
      <c r="J21" s="9">
        <v>16</v>
      </c>
    </row>
    <row r="22" spans="1:10" ht="38.65" customHeight="1">
      <c r="A22" s="522"/>
      <c r="B22" s="525"/>
      <c r="C22" s="529" t="s">
        <v>18</v>
      </c>
      <c r="D22" s="529"/>
      <c r="E22" s="15">
        <v>342</v>
      </c>
      <c r="F22" s="16" t="s">
        <v>3</v>
      </c>
      <c r="G22" s="6" t="s">
        <v>91</v>
      </c>
      <c r="H22" s="624">
        <v>15</v>
      </c>
      <c r="I22" s="567" t="s">
        <v>4</v>
      </c>
      <c r="J22" s="608">
        <v>16</v>
      </c>
    </row>
    <row r="23" spans="1:10" ht="38.65" customHeight="1">
      <c r="A23" s="522"/>
      <c r="B23" s="525"/>
      <c r="C23" s="529"/>
      <c r="D23" s="529"/>
      <c r="E23" s="17" t="s">
        <v>112</v>
      </c>
      <c r="F23" s="16"/>
      <c r="G23" s="6"/>
      <c r="H23" s="625"/>
      <c r="I23" s="593"/>
      <c r="J23" s="609"/>
    </row>
    <row r="24" spans="1:10" ht="38.65" customHeight="1">
      <c r="A24" s="522"/>
      <c r="B24" s="525"/>
      <c r="C24" s="600" t="s">
        <v>84</v>
      </c>
      <c r="D24" s="46" t="s">
        <v>87</v>
      </c>
      <c r="E24" s="15">
        <v>0</v>
      </c>
      <c r="F24" s="16" t="s">
        <v>3</v>
      </c>
      <c r="G24" s="6">
        <v>29</v>
      </c>
      <c r="H24" s="47">
        <v>21</v>
      </c>
      <c r="I24" s="24" t="s">
        <v>4</v>
      </c>
      <c r="J24" s="9">
        <v>22</v>
      </c>
    </row>
    <row r="25" spans="1:10" ht="38.65" customHeight="1">
      <c r="A25" s="598"/>
      <c r="B25" s="525"/>
      <c r="C25" s="601"/>
      <c r="D25" s="604" t="s">
        <v>83</v>
      </c>
      <c r="E25" s="45">
        <v>9748</v>
      </c>
      <c r="F25" s="16" t="s">
        <v>3</v>
      </c>
      <c r="G25" s="6" t="s">
        <v>92</v>
      </c>
      <c r="H25" s="612">
        <v>15</v>
      </c>
      <c r="I25" s="567" t="s">
        <v>4</v>
      </c>
      <c r="J25" s="608">
        <v>16</v>
      </c>
    </row>
    <row r="26" spans="1:10" ht="38.65" customHeight="1" thickBot="1">
      <c r="A26" s="523"/>
      <c r="B26" s="602"/>
      <c r="C26" s="610"/>
      <c r="D26" s="611"/>
      <c r="E26" s="18" t="s">
        <v>113</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74"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B1411-F6C1-42A8-8693-CDD97E739F3D}">
  <dimension ref="A1:J45"/>
  <sheetViews>
    <sheetView view="pageBreakPreview"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73"/>
      <c r="G4" s="58" t="s">
        <v>17</v>
      </c>
      <c r="H4" s="507"/>
      <c r="I4" s="508"/>
      <c r="J4" s="509"/>
    </row>
    <row r="5" spans="1:10" ht="38.65" customHeight="1">
      <c r="A5" s="616">
        <v>43914</v>
      </c>
      <c r="B5" s="525" t="s">
        <v>0</v>
      </c>
      <c r="C5" s="526" t="s">
        <v>2</v>
      </c>
      <c r="D5" s="54" t="s">
        <v>65</v>
      </c>
      <c r="E5" s="30">
        <v>8</v>
      </c>
      <c r="F5" s="55" t="s">
        <v>86</v>
      </c>
      <c r="G5" s="56">
        <v>77</v>
      </c>
      <c r="H5" s="8">
        <v>22</v>
      </c>
      <c r="I5" s="24" t="s">
        <v>4</v>
      </c>
      <c r="J5" s="9">
        <v>23</v>
      </c>
    </row>
    <row r="6" spans="1:10" ht="38.65" customHeight="1">
      <c r="A6" s="522"/>
      <c r="B6" s="525"/>
      <c r="C6" s="528"/>
      <c r="D6" s="38" t="s">
        <v>66</v>
      </c>
      <c r="E6" s="15">
        <v>5</v>
      </c>
      <c r="F6" s="16" t="s">
        <v>86</v>
      </c>
      <c r="G6" s="6">
        <v>23</v>
      </c>
      <c r="H6" s="8">
        <v>15</v>
      </c>
      <c r="I6" s="24" t="s">
        <v>4</v>
      </c>
      <c r="J6" s="9">
        <v>16</v>
      </c>
    </row>
    <row r="7" spans="1:10" ht="38.65" customHeight="1">
      <c r="A7" s="522"/>
      <c r="B7" s="525"/>
      <c r="C7" s="529" t="s">
        <v>1</v>
      </c>
      <c r="D7" s="38" t="s">
        <v>65</v>
      </c>
      <c r="E7" s="15">
        <v>335</v>
      </c>
      <c r="F7" s="16" t="s">
        <v>86</v>
      </c>
      <c r="G7" s="6" t="s">
        <v>13</v>
      </c>
      <c r="H7" s="8">
        <v>22</v>
      </c>
      <c r="I7" s="24" t="s">
        <v>4</v>
      </c>
      <c r="J7" s="9">
        <v>23</v>
      </c>
    </row>
    <row r="8" spans="1:10" ht="38.65" customHeight="1">
      <c r="A8" s="522"/>
      <c r="B8" s="526"/>
      <c r="C8" s="529"/>
      <c r="D8" s="38" t="s">
        <v>71</v>
      </c>
      <c r="E8" s="15" t="s">
        <v>79</v>
      </c>
      <c r="F8" s="16" t="s">
        <v>86</v>
      </c>
      <c r="G8" s="6" t="s">
        <v>79</v>
      </c>
      <c r="H8" s="24" t="s">
        <v>67</v>
      </c>
      <c r="I8" s="24" t="s">
        <v>4</v>
      </c>
      <c r="J8" s="39" t="s">
        <v>67</v>
      </c>
    </row>
    <row r="9" spans="1:10" ht="38.65" customHeight="1">
      <c r="A9" s="522"/>
      <c r="B9" s="72" t="s">
        <v>22</v>
      </c>
      <c r="C9" s="564" t="s">
        <v>15</v>
      </c>
      <c r="D9" s="565"/>
      <c r="E9" s="15">
        <v>0</v>
      </c>
      <c r="F9" s="16" t="s">
        <v>86</v>
      </c>
      <c r="G9" s="6">
        <v>13</v>
      </c>
      <c r="H9" s="8">
        <v>21</v>
      </c>
      <c r="I9" s="24" t="s">
        <v>4</v>
      </c>
      <c r="J9" s="9">
        <v>22</v>
      </c>
    </row>
    <row r="10" spans="1:10" ht="38.65" customHeight="1">
      <c r="A10" s="522"/>
      <c r="B10" s="600" t="s">
        <v>7</v>
      </c>
      <c r="C10" s="528" t="s">
        <v>2</v>
      </c>
      <c r="D10" s="528"/>
      <c r="E10" s="15">
        <v>3</v>
      </c>
      <c r="F10" s="16" t="s">
        <v>86</v>
      </c>
      <c r="G10" s="6">
        <v>12</v>
      </c>
      <c r="H10" s="8">
        <v>15</v>
      </c>
      <c r="I10" s="24" t="s">
        <v>4</v>
      </c>
      <c r="J10" s="9">
        <v>16</v>
      </c>
    </row>
    <row r="11" spans="1:10" ht="38.65" customHeight="1">
      <c r="A11" s="522"/>
      <c r="B11" s="525"/>
      <c r="C11" s="529" t="s">
        <v>18</v>
      </c>
      <c r="D11" s="529"/>
      <c r="E11" s="15">
        <v>191</v>
      </c>
      <c r="F11" s="16" t="s">
        <v>86</v>
      </c>
      <c r="G11" s="6" t="s">
        <v>91</v>
      </c>
      <c r="H11" s="624">
        <v>15</v>
      </c>
      <c r="I11" s="567" t="s">
        <v>4</v>
      </c>
      <c r="J11" s="608">
        <v>16</v>
      </c>
    </row>
    <row r="12" spans="1:10" ht="38.65" customHeight="1">
      <c r="A12" s="522"/>
      <c r="B12" s="525"/>
      <c r="C12" s="529"/>
      <c r="D12" s="529"/>
      <c r="E12" s="17" t="s">
        <v>110</v>
      </c>
      <c r="F12" s="16"/>
      <c r="G12" s="6"/>
      <c r="H12" s="625"/>
      <c r="I12" s="593"/>
      <c r="J12" s="609"/>
    </row>
    <row r="13" spans="1:10" ht="38.65" customHeight="1">
      <c r="A13" s="522"/>
      <c r="B13" s="525"/>
      <c r="C13" s="600" t="s">
        <v>84</v>
      </c>
      <c r="D13" s="46" t="s">
        <v>87</v>
      </c>
      <c r="E13" s="15">
        <v>0</v>
      </c>
      <c r="F13" s="16" t="s">
        <v>86</v>
      </c>
      <c r="G13" s="6">
        <v>29</v>
      </c>
      <c r="H13" s="47">
        <v>21</v>
      </c>
      <c r="I13" s="24" t="s">
        <v>4</v>
      </c>
      <c r="J13" s="9">
        <v>22</v>
      </c>
    </row>
    <row r="14" spans="1:10" ht="38.65" customHeight="1">
      <c r="A14" s="522"/>
      <c r="B14" s="525"/>
      <c r="C14" s="601"/>
      <c r="D14" s="604" t="s">
        <v>83</v>
      </c>
      <c r="E14" s="45">
        <v>7467</v>
      </c>
      <c r="F14" s="16" t="s">
        <v>86</v>
      </c>
      <c r="G14" s="6" t="s">
        <v>92</v>
      </c>
      <c r="H14" s="612">
        <v>15</v>
      </c>
      <c r="I14" s="567" t="s">
        <v>4</v>
      </c>
      <c r="J14" s="608">
        <v>16</v>
      </c>
    </row>
    <row r="15" spans="1:10" ht="38.65" customHeight="1" thickBot="1">
      <c r="A15" s="523"/>
      <c r="B15" s="602"/>
      <c r="C15" s="610"/>
      <c r="D15" s="611"/>
      <c r="E15" s="18" t="s">
        <v>111</v>
      </c>
      <c r="F15" s="19"/>
      <c r="G15" s="7"/>
      <c r="H15" s="613"/>
      <c r="I15" s="614"/>
      <c r="J15" s="615"/>
    </row>
    <row r="16" spans="1:10" ht="38.65" customHeight="1">
      <c r="A16" s="522">
        <v>43913</v>
      </c>
      <c r="B16" s="599" t="s">
        <v>0</v>
      </c>
      <c r="C16" s="528" t="s">
        <v>2</v>
      </c>
      <c r="D16" s="38" t="s">
        <v>65</v>
      </c>
      <c r="E16" s="15">
        <v>9</v>
      </c>
      <c r="F16" s="16" t="s">
        <v>3</v>
      </c>
      <c r="G16" s="6">
        <v>77</v>
      </c>
      <c r="H16" s="8">
        <v>22</v>
      </c>
      <c r="I16" s="24" t="s">
        <v>4</v>
      </c>
      <c r="J16" s="9">
        <v>23</v>
      </c>
    </row>
    <row r="17" spans="1:10" ht="38.65" customHeight="1">
      <c r="A17" s="522"/>
      <c r="B17" s="525"/>
      <c r="C17" s="528"/>
      <c r="D17" s="38" t="s">
        <v>66</v>
      </c>
      <c r="E17" s="15">
        <v>6</v>
      </c>
      <c r="F17" s="16" t="s">
        <v>3</v>
      </c>
      <c r="G17" s="6">
        <v>23</v>
      </c>
      <c r="H17" s="8">
        <v>15</v>
      </c>
      <c r="I17" s="24" t="s">
        <v>4</v>
      </c>
      <c r="J17" s="9">
        <v>16</v>
      </c>
    </row>
    <row r="18" spans="1:10" ht="38.65" customHeight="1">
      <c r="A18" s="522"/>
      <c r="B18" s="525"/>
      <c r="C18" s="529" t="s">
        <v>1</v>
      </c>
      <c r="D18" s="38" t="s">
        <v>65</v>
      </c>
      <c r="E18" s="15">
        <v>326</v>
      </c>
      <c r="F18" s="16" t="s">
        <v>3</v>
      </c>
      <c r="G18" s="6" t="s">
        <v>13</v>
      </c>
      <c r="H18" s="8">
        <v>22</v>
      </c>
      <c r="I18" s="24" t="s">
        <v>4</v>
      </c>
      <c r="J18" s="9">
        <v>23</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72" t="s">
        <v>22</v>
      </c>
      <c r="C20" s="564" t="s">
        <v>15</v>
      </c>
      <c r="D20" s="565"/>
      <c r="E20" s="15">
        <v>0</v>
      </c>
      <c r="F20" s="16" t="s">
        <v>3</v>
      </c>
      <c r="G20" s="6">
        <v>13</v>
      </c>
      <c r="H20" s="8">
        <v>21</v>
      </c>
      <c r="I20" s="24" t="s">
        <v>4</v>
      </c>
      <c r="J20" s="9">
        <v>22</v>
      </c>
    </row>
    <row r="21" spans="1:10" ht="38.65" customHeight="1">
      <c r="A21" s="522"/>
      <c r="B21" s="600" t="s">
        <v>7</v>
      </c>
      <c r="C21" s="528" t="s">
        <v>2</v>
      </c>
      <c r="D21" s="528"/>
      <c r="E21" s="15">
        <v>3</v>
      </c>
      <c r="F21" s="16" t="s">
        <v>3</v>
      </c>
      <c r="G21" s="6">
        <v>12</v>
      </c>
      <c r="H21" s="8">
        <v>15</v>
      </c>
      <c r="I21" s="24" t="s">
        <v>4</v>
      </c>
      <c r="J21" s="9">
        <v>16</v>
      </c>
    </row>
    <row r="22" spans="1:10" ht="38.65" customHeight="1">
      <c r="A22" s="522"/>
      <c r="B22" s="525"/>
      <c r="C22" s="529" t="s">
        <v>18</v>
      </c>
      <c r="D22" s="529"/>
      <c r="E22" s="15">
        <v>268</v>
      </c>
      <c r="F22" s="16" t="s">
        <v>3</v>
      </c>
      <c r="G22" s="6" t="s">
        <v>91</v>
      </c>
      <c r="H22" s="624">
        <v>15</v>
      </c>
      <c r="I22" s="567" t="s">
        <v>4</v>
      </c>
      <c r="J22" s="608">
        <v>16</v>
      </c>
    </row>
    <row r="23" spans="1:10" ht="38.65" customHeight="1">
      <c r="A23" s="522"/>
      <c r="B23" s="525"/>
      <c r="C23" s="529"/>
      <c r="D23" s="529"/>
      <c r="E23" s="17" t="s">
        <v>96</v>
      </c>
      <c r="F23" s="16"/>
      <c r="G23" s="6"/>
      <c r="H23" s="625"/>
      <c r="I23" s="593"/>
      <c r="J23" s="609"/>
    </row>
    <row r="24" spans="1:10" ht="38.65" customHeight="1">
      <c r="A24" s="522"/>
      <c r="B24" s="525"/>
      <c r="C24" s="600" t="s">
        <v>84</v>
      </c>
      <c r="D24" s="46" t="s">
        <v>87</v>
      </c>
      <c r="E24" s="15">
        <v>0</v>
      </c>
      <c r="F24" s="16" t="s">
        <v>3</v>
      </c>
      <c r="G24" s="6">
        <v>29</v>
      </c>
      <c r="H24" s="47">
        <v>21</v>
      </c>
      <c r="I24" s="24" t="s">
        <v>4</v>
      </c>
      <c r="J24" s="9">
        <v>22</v>
      </c>
    </row>
    <row r="25" spans="1:10" ht="38.65" customHeight="1">
      <c r="A25" s="598"/>
      <c r="B25" s="525"/>
      <c r="C25" s="601"/>
      <c r="D25" s="604" t="s">
        <v>83</v>
      </c>
      <c r="E25" s="45">
        <v>10445</v>
      </c>
      <c r="F25" s="16" t="s">
        <v>3</v>
      </c>
      <c r="G25" s="6" t="s">
        <v>92</v>
      </c>
      <c r="H25" s="612">
        <v>15</v>
      </c>
      <c r="I25" s="567" t="s">
        <v>4</v>
      </c>
      <c r="J25" s="608">
        <v>16</v>
      </c>
    </row>
    <row r="26" spans="1:10" ht="38.65" customHeight="1" thickBot="1">
      <c r="A26" s="523"/>
      <c r="B26" s="602"/>
      <c r="C26" s="610"/>
      <c r="D26" s="611"/>
      <c r="E26" s="18" t="s">
        <v>96</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72"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C00DD-C982-42AB-BD85-81EDADBB91DE}">
  <dimension ref="A1:J45"/>
  <sheetViews>
    <sheetView view="pageBreakPreview" topLeftCell="A4"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71"/>
      <c r="G4" s="58" t="s">
        <v>17</v>
      </c>
      <c r="H4" s="507"/>
      <c r="I4" s="508"/>
      <c r="J4" s="509"/>
    </row>
    <row r="5" spans="1:10" ht="38.65" customHeight="1">
      <c r="A5" s="616">
        <v>43911</v>
      </c>
      <c r="B5" s="525" t="s">
        <v>0</v>
      </c>
      <c r="C5" s="526" t="s">
        <v>2</v>
      </c>
      <c r="D5" s="54" t="s">
        <v>65</v>
      </c>
      <c r="E5" s="30">
        <v>23</v>
      </c>
      <c r="F5" s="55" t="s">
        <v>86</v>
      </c>
      <c r="G5" s="56">
        <v>77</v>
      </c>
      <c r="H5" s="8">
        <v>22</v>
      </c>
      <c r="I5" s="24" t="s">
        <v>4</v>
      </c>
      <c r="J5" s="9">
        <v>23</v>
      </c>
    </row>
    <row r="6" spans="1:10" ht="38.65" customHeight="1">
      <c r="A6" s="522"/>
      <c r="B6" s="525"/>
      <c r="C6" s="528"/>
      <c r="D6" s="38" t="s">
        <v>66</v>
      </c>
      <c r="E6" s="15">
        <v>3</v>
      </c>
      <c r="F6" s="16" t="s">
        <v>86</v>
      </c>
      <c r="G6" s="6">
        <v>23</v>
      </c>
      <c r="H6" s="8">
        <v>14</v>
      </c>
      <c r="I6" s="24" t="s">
        <v>4</v>
      </c>
      <c r="J6" s="9">
        <v>15</v>
      </c>
    </row>
    <row r="7" spans="1:10" ht="38.65" customHeight="1">
      <c r="A7" s="522"/>
      <c r="B7" s="525"/>
      <c r="C7" s="529" t="s">
        <v>1</v>
      </c>
      <c r="D7" s="38" t="s">
        <v>65</v>
      </c>
      <c r="E7" s="15">
        <v>837</v>
      </c>
      <c r="F7" s="16" t="s">
        <v>86</v>
      </c>
      <c r="G7" s="6" t="s">
        <v>13</v>
      </c>
      <c r="H7" s="8">
        <v>22</v>
      </c>
      <c r="I7" s="24" t="s">
        <v>4</v>
      </c>
      <c r="J7" s="9">
        <v>23</v>
      </c>
    </row>
    <row r="8" spans="1:10" ht="38.65" customHeight="1">
      <c r="A8" s="522"/>
      <c r="B8" s="526"/>
      <c r="C8" s="529"/>
      <c r="D8" s="38" t="s">
        <v>71</v>
      </c>
      <c r="E8" s="15" t="s">
        <v>79</v>
      </c>
      <c r="F8" s="16" t="s">
        <v>86</v>
      </c>
      <c r="G8" s="6" t="s">
        <v>79</v>
      </c>
      <c r="H8" s="24" t="s">
        <v>67</v>
      </c>
      <c r="I8" s="24" t="s">
        <v>4</v>
      </c>
      <c r="J8" s="39" t="s">
        <v>67</v>
      </c>
    </row>
    <row r="9" spans="1:10" ht="38.65" customHeight="1">
      <c r="A9" s="522"/>
      <c r="B9" s="70" t="s">
        <v>22</v>
      </c>
      <c r="C9" s="564" t="s">
        <v>15</v>
      </c>
      <c r="D9" s="565"/>
      <c r="E9" s="15">
        <v>1</v>
      </c>
      <c r="F9" s="16" t="s">
        <v>86</v>
      </c>
      <c r="G9" s="6">
        <v>13</v>
      </c>
      <c r="H9" s="8">
        <v>21</v>
      </c>
      <c r="I9" s="24" t="s">
        <v>4</v>
      </c>
      <c r="J9" s="9">
        <v>22</v>
      </c>
    </row>
    <row r="10" spans="1:10" ht="38.65" customHeight="1">
      <c r="A10" s="522"/>
      <c r="B10" s="600" t="s">
        <v>7</v>
      </c>
      <c r="C10" s="528" t="s">
        <v>2</v>
      </c>
      <c r="D10" s="528"/>
      <c r="E10" s="15">
        <v>1</v>
      </c>
      <c r="F10" s="16" t="s">
        <v>86</v>
      </c>
      <c r="G10" s="6">
        <v>12</v>
      </c>
      <c r="H10" s="8">
        <v>14</v>
      </c>
      <c r="I10" s="24" t="s">
        <v>4</v>
      </c>
      <c r="J10" s="9">
        <v>15</v>
      </c>
    </row>
    <row r="11" spans="1:10" ht="38.65" customHeight="1">
      <c r="A11" s="522"/>
      <c r="B11" s="525"/>
      <c r="C11" s="529" t="s">
        <v>18</v>
      </c>
      <c r="D11" s="529"/>
      <c r="E11" s="15">
        <v>229</v>
      </c>
      <c r="F11" s="16" t="s">
        <v>86</v>
      </c>
      <c r="G11" s="6" t="s">
        <v>91</v>
      </c>
      <c r="H11" s="624">
        <v>14</v>
      </c>
      <c r="I11" s="567" t="s">
        <v>4</v>
      </c>
      <c r="J11" s="608">
        <v>15</v>
      </c>
    </row>
    <row r="12" spans="1:10" ht="38.65" customHeight="1">
      <c r="A12" s="522"/>
      <c r="B12" s="525"/>
      <c r="C12" s="529"/>
      <c r="D12" s="529"/>
      <c r="E12" s="17" t="s">
        <v>108</v>
      </c>
      <c r="F12" s="16"/>
      <c r="G12" s="6"/>
      <c r="H12" s="625"/>
      <c r="I12" s="593"/>
      <c r="J12" s="609"/>
    </row>
    <row r="13" spans="1:10" ht="38.65" customHeight="1">
      <c r="A13" s="522"/>
      <c r="B13" s="525"/>
      <c r="C13" s="600" t="s">
        <v>84</v>
      </c>
      <c r="D13" s="46" t="s">
        <v>87</v>
      </c>
      <c r="E13" s="15">
        <v>0</v>
      </c>
      <c r="F13" s="16" t="s">
        <v>86</v>
      </c>
      <c r="G13" s="6">
        <v>29</v>
      </c>
      <c r="H13" s="47">
        <v>21</v>
      </c>
      <c r="I13" s="24" t="s">
        <v>4</v>
      </c>
      <c r="J13" s="9">
        <v>22</v>
      </c>
    </row>
    <row r="14" spans="1:10" ht="38.65" customHeight="1">
      <c r="A14" s="522"/>
      <c r="B14" s="525"/>
      <c r="C14" s="601"/>
      <c r="D14" s="604" t="s">
        <v>83</v>
      </c>
      <c r="E14" s="45">
        <v>7844</v>
      </c>
      <c r="F14" s="16" t="s">
        <v>86</v>
      </c>
      <c r="G14" s="6" t="s">
        <v>92</v>
      </c>
      <c r="H14" s="612">
        <v>14</v>
      </c>
      <c r="I14" s="567" t="s">
        <v>4</v>
      </c>
      <c r="J14" s="608">
        <v>15</v>
      </c>
    </row>
    <row r="15" spans="1:10" ht="38.65" customHeight="1" thickBot="1">
      <c r="A15" s="523"/>
      <c r="B15" s="602"/>
      <c r="C15" s="610"/>
      <c r="D15" s="611"/>
      <c r="E15" s="18" t="s">
        <v>109</v>
      </c>
      <c r="F15" s="19"/>
      <c r="G15" s="7"/>
      <c r="H15" s="613"/>
      <c r="I15" s="614"/>
      <c r="J15" s="615"/>
    </row>
    <row r="16" spans="1:10" ht="38.65" customHeight="1">
      <c r="A16" s="522">
        <v>43910</v>
      </c>
      <c r="B16" s="599" t="s">
        <v>0</v>
      </c>
      <c r="C16" s="528" t="s">
        <v>2</v>
      </c>
      <c r="D16" s="38" t="s">
        <v>65</v>
      </c>
      <c r="E16" s="15">
        <v>44</v>
      </c>
      <c r="F16" s="16" t="s">
        <v>3</v>
      </c>
      <c r="G16" s="6">
        <v>77</v>
      </c>
      <c r="H16" s="8">
        <v>21</v>
      </c>
      <c r="I16" s="24" t="s">
        <v>4</v>
      </c>
      <c r="J16" s="9">
        <v>22</v>
      </c>
    </row>
    <row r="17" spans="1:10" ht="38.65" customHeight="1">
      <c r="A17" s="522"/>
      <c r="B17" s="525"/>
      <c r="C17" s="528"/>
      <c r="D17" s="38" t="s">
        <v>66</v>
      </c>
      <c r="E17" s="15">
        <v>3</v>
      </c>
      <c r="F17" s="16" t="s">
        <v>3</v>
      </c>
      <c r="G17" s="6">
        <v>23</v>
      </c>
      <c r="H17" s="8">
        <v>14</v>
      </c>
      <c r="I17" s="24" t="s">
        <v>4</v>
      </c>
      <c r="J17" s="9">
        <v>15</v>
      </c>
    </row>
    <row r="18" spans="1:10" ht="38.65" customHeight="1">
      <c r="A18" s="522"/>
      <c r="B18" s="525"/>
      <c r="C18" s="529" t="s">
        <v>1</v>
      </c>
      <c r="D18" s="38" t="s">
        <v>65</v>
      </c>
      <c r="E18" s="15">
        <v>777</v>
      </c>
      <c r="F18" s="16" t="s">
        <v>3</v>
      </c>
      <c r="G18" s="6" t="s">
        <v>13</v>
      </c>
      <c r="H18" s="8">
        <v>21</v>
      </c>
      <c r="I18" s="24" t="s">
        <v>4</v>
      </c>
      <c r="J18" s="9">
        <v>22</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70" t="s">
        <v>22</v>
      </c>
      <c r="C20" s="564" t="s">
        <v>15</v>
      </c>
      <c r="D20" s="565"/>
      <c r="E20" s="15">
        <v>13</v>
      </c>
      <c r="F20" s="16" t="s">
        <v>3</v>
      </c>
      <c r="G20" s="6">
        <v>13</v>
      </c>
      <c r="H20" s="8">
        <v>21</v>
      </c>
      <c r="I20" s="24" t="s">
        <v>4</v>
      </c>
      <c r="J20" s="9">
        <v>22</v>
      </c>
    </row>
    <row r="21" spans="1:10" ht="38.65" customHeight="1">
      <c r="A21" s="522"/>
      <c r="B21" s="600" t="s">
        <v>7</v>
      </c>
      <c r="C21" s="528" t="s">
        <v>2</v>
      </c>
      <c r="D21" s="528"/>
      <c r="E21" s="15">
        <v>1</v>
      </c>
      <c r="F21" s="16" t="s">
        <v>3</v>
      </c>
      <c r="G21" s="6">
        <v>12</v>
      </c>
      <c r="H21" s="8">
        <v>14</v>
      </c>
      <c r="I21" s="24" t="s">
        <v>4</v>
      </c>
      <c r="J21" s="9">
        <v>15</v>
      </c>
    </row>
    <row r="22" spans="1:10" ht="38.65" customHeight="1">
      <c r="A22" s="522"/>
      <c r="B22" s="525"/>
      <c r="C22" s="529" t="s">
        <v>18</v>
      </c>
      <c r="D22" s="529"/>
      <c r="E22" s="15">
        <v>258</v>
      </c>
      <c r="F22" s="16" t="s">
        <v>3</v>
      </c>
      <c r="G22" s="6" t="s">
        <v>91</v>
      </c>
      <c r="H22" s="624">
        <v>14</v>
      </c>
      <c r="I22" s="567" t="s">
        <v>4</v>
      </c>
      <c r="J22" s="608">
        <v>15</v>
      </c>
    </row>
    <row r="23" spans="1:10" ht="38.65" customHeight="1">
      <c r="A23" s="522"/>
      <c r="B23" s="525"/>
      <c r="C23" s="529"/>
      <c r="D23" s="529"/>
      <c r="E23" s="17" t="s">
        <v>36</v>
      </c>
      <c r="F23" s="16"/>
      <c r="G23" s="6"/>
      <c r="H23" s="625"/>
      <c r="I23" s="593"/>
      <c r="J23" s="609"/>
    </row>
    <row r="24" spans="1:10" ht="38.65" customHeight="1">
      <c r="A24" s="522"/>
      <c r="B24" s="525"/>
      <c r="C24" s="600" t="s">
        <v>84</v>
      </c>
      <c r="D24" s="46" t="s">
        <v>87</v>
      </c>
      <c r="E24" s="15">
        <v>29</v>
      </c>
      <c r="F24" s="16" t="s">
        <v>3</v>
      </c>
      <c r="G24" s="6">
        <v>29</v>
      </c>
      <c r="H24" s="47">
        <v>21</v>
      </c>
      <c r="I24" s="24" t="s">
        <v>4</v>
      </c>
      <c r="J24" s="9">
        <v>22</v>
      </c>
    </row>
    <row r="25" spans="1:10" ht="38.65" customHeight="1">
      <c r="A25" s="598"/>
      <c r="B25" s="525"/>
      <c r="C25" s="601"/>
      <c r="D25" s="604" t="s">
        <v>83</v>
      </c>
      <c r="E25" s="45">
        <v>5273</v>
      </c>
      <c r="F25" s="16" t="s">
        <v>3</v>
      </c>
      <c r="G25" s="6" t="s">
        <v>92</v>
      </c>
      <c r="H25" s="612">
        <v>14</v>
      </c>
      <c r="I25" s="567" t="s">
        <v>4</v>
      </c>
      <c r="J25" s="608">
        <v>15</v>
      </c>
    </row>
    <row r="26" spans="1:10" ht="38.65" customHeight="1" thickBot="1">
      <c r="A26" s="523"/>
      <c r="B26" s="602"/>
      <c r="C26" s="610"/>
      <c r="D26" s="611"/>
      <c r="E26" s="18" t="s">
        <v>103</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70"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B6BBC-05DD-4494-A814-D99F50F12889}">
  <dimension ref="A1:J45"/>
  <sheetViews>
    <sheetView view="pageBreakPreview" topLeftCell="A13" zoomScale="70" zoomScaleNormal="70" zoomScaleSheetLayoutView="70" zoomScalePageLayoutView="70" workbookViewId="0">
      <selection activeCell="C21" sqref="C21:D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9"/>
      <c r="G4" s="58" t="s">
        <v>17</v>
      </c>
      <c r="H4" s="507"/>
      <c r="I4" s="508"/>
      <c r="J4" s="509"/>
    </row>
    <row r="5" spans="1:10" ht="38.65" customHeight="1">
      <c r="A5" s="616">
        <v>43905</v>
      </c>
      <c r="B5" s="525" t="s">
        <v>0</v>
      </c>
      <c r="C5" s="526" t="s">
        <v>2</v>
      </c>
      <c r="D5" s="54" t="s">
        <v>65</v>
      </c>
      <c r="E5" s="30">
        <v>66</v>
      </c>
      <c r="F5" s="55" t="s">
        <v>86</v>
      </c>
      <c r="G5" s="56">
        <v>77</v>
      </c>
      <c r="H5" s="8">
        <v>21</v>
      </c>
      <c r="I5" s="24" t="s">
        <v>4</v>
      </c>
      <c r="J5" s="9">
        <v>22</v>
      </c>
    </row>
    <row r="6" spans="1:10" ht="38.65" customHeight="1">
      <c r="A6" s="522"/>
      <c r="B6" s="525"/>
      <c r="C6" s="528"/>
      <c r="D6" s="38" t="s">
        <v>66</v>
      </c>
      <c r="E6" s="15">
        <v>0</v>
      </c>
      <c r="F6" s="16" t="s">
        <v>86</v>
      </c>
      <c r="G6" s="6">
        <v>23</v>
      </c>
      <c r="H6" s="8">
        <v>14</v>
      </c>
      <c r="I6" s="24" t="s">
        <v>4</v>
      </c>
      <c r="J6" s="9">
        <v>15</v>
      </c>
    </row>
    <row r="7" spans="1:10" ht="38.65" customHeight="1">
      <c r="A7" s="522"/>
      <c r="B7" s="525"/>
      <c r="C7" s="529" t="s">
        <v>1</v>
      </c>
      <c r="D7" s="38" t="s">
        <v>65</v>
      </c>
      <c r="E7" s="15">
        <v>1888</v>
      </c>
      <c r="F7" s="16" t="s">
        <v>86</v>
      </c>
      <c r="G7" s="6" t="s">
        <v>13</v>
      </c>
      <c r="H7" s="8">
        <v>21</v>
      </c>
      <c r="I7" s="24" t="s">
        <v>4</v>
      </c>
      <c r="J7" s="9">
        <v>22</v>
      </c>
    </row>
    <row r="8" spans="1:10" ht="38.65" customHeight="1">
      <c r="A8" s="522"/>
      <c r="B8" s="526"/>
      <c r="C8" s="529"/>
      <c r="D8" s="38" t="s">
        <v>71</v>
      </c>
      <c r="E8" s="15" t="s">
        <v>79</v>
      </c>
      <c r="F8" s="16" t="s">
        <v>86</v>
      </c>
      <c r="G8" s="6" t="s">
        <v>79</v>
      </c>
      <c r="H8" s="24" t="s">
        <v>67</v>
      </c>
      <c r="I8" s="24" t="s">
        <v>4</v>
      </c>
      <c r="J8" s="39" t="s">
        <v>67</v>
      </c>
    </row>
    <row r="9" spans="1:10" ht="38.65" customHeight="1">
      <c r="A9" s="522"/>
      <c r="B9" s="68" t="s">
        <v>22</v>
      </c>
      <c r="C9" s="564" t="s">
        <v>15</v>
      </c>
      <c r="D9" s="565"/>
      <c r="E9" s="15">
        <v>12</v>
      </c>
      <c r="F9" s="16" t="s">
        <v>86</v>
      </c>
      <c r="G9" s="6">
        <v>13</v>
      </c>
      <c r="H9" s="8">
        <v>20</v>
      </c>
      <c r="I9" s="24" t="s">
        <v>4</v>
      </c>
      <c r="J9" s="9">
        <v>21</v>
      </c>
    </row>
    <row r="10" spans="1:10" ht="38.65" customHeight="1">
      <c r="A10" s="522"/>
      <c r="B10" s="600" t="s">
        <v>7</v>
      </c>
      <c r="C10" s="528" t="s">
        <v>2</v>
      </c>
      <c r="D10" s="528"/>
      <c r="E10" s="15">
        <v>0</v>
      </c>
      <c r="F10" s="16" t="s">
        <v>86</v>
      </c>
      <c r="G10" s="6">
        <v>12</v>
      </c>
      <c r="H10" s="8">
        <v>14</v>
      </c>
      <c r="I10" s="24" t="s">
        <v>4</v>
      </c>
      <c r="J10" s="9">
        <v>15</v>
      </c>
    </row>
    <row r="11" spans="1:10" ht="38.65" customHeight="1">
      <c r="A11" s="522"/>
      <c r="B11" s="525"/>
      <c r="C11" s="529" t="s">
        <v>18</v>
      </c>
      <c r="D11" s="529"/>
      <c r="E11" s="15">
        <v>170</v>
      </c>
      <c r="F11" s="16" t="s">
        <v>86</v>
      </c>
      <c r="G11" s="6" t="s">
        <v>91</v>
      </c>
      <c r="H11" s="624">
        <v>14</v>
      </c>
      <c r="I11" s="567" t="s">
        <v>4</v>
      </c>
      <c r="J11" s="608">
        <v>15</v>
      </c>
    </row>
    <row r="12" spans="1:10" ht="38.65" customHeight="1">
      <c r="A12" s="522"/>
      <c r="B12" s="525"/>
      <c r="C12" s="529"/>
      <c r="D12" s="529"/>
      <c r="E12" s="17" t="s">
        <v>39</v>
      </c>
      <c r="F12" s="16"/>
      <c r="G12" s="6"/>
      <c r="H12" s="625"/>
      <c r="I12" s="593"/>
      <c r="J12" s="609"/>
    </row>
    <row r="13" spans="1:10" ht="38.65" customHeight="1">
      <c r="A13" s="522"/>
      <c r="B13" s="525"/>
      <c r="C13" s="600" t="s">
        <v>84</v>
      </c>
      <c r="D13" s="46" t="s">
        <v>87</v>
      </c>
      <c r="E13" s="15">
        <v>29</v>
      </c>
      <c r="F13" s="16" t="s">
        <v>86</v>
      </c>
      <c r="G13" s="6">
        <v>29</v>
      </c>
      <c r="H13" s="47">
        <v>20</v>
      </c>
      <c r="I13" s="24" t="s">
        <v>4</v>
      </c>
      <c r="J13" s="9">
        <v>21</v>
      </c>
    </row>
    <row r="14" spans="1:10" ht="38.65" customHeight="1">
      <c r="A14" s="522"/>
      <c r="B14" s="525"/>
      <c r="C14" s="601"/>
      <c r="D14" s="604" t="s">
        <v>83</v>
      </c>
      <c r="E14" s="45">
        <v>9083</v>
      </c>
      <c r="F14" s="16" t="s">
        <v>86</v>
      </c>
      <c r="G14" s="6" t="s">
        <v>92</v>
      </c>
      <c r="H14" s="612">
        <v>14</v>
      </c>
      <c r="I14" s="567" t="s">
        <v>4</v>
      </c>
      <c r="J14" s="608">
        <v>15</v>
      </c>
    </row>
    <row r="15" spans="1:10" ht="38.65" customHeight="1" thickBot="1">
      <c r="A15" s="523"/>
      <c r="B15" s="602"/>
      <c r="C15" s="610"/>
      <c r="D15" s="611"/>
      <c r="E15" s="18" t="s">
        <v>39</v>
      </c>
      <c r="F15" s="19"/>
      <c r="G15" s="7"/>
      <c r="H15" s="613"/>
      <c r="I15" s="614"/>
      <c r="J15" s="615"/>
    </row>
    <row r="16" spans="1:10" ht="38.65" customHeight="1">
      <c r="A16" s="522">
        <v>43904</v>
      </c>
      <c r="B16" s="599" t="s">
        <v>0</v>
      </c>
      <c r="C16" s="528" t="s">
        <v>2</v>
      </c>
      <c r="D16" s="38" t="s">
        <v>65</v>
      </c>
      <c r="E16" s="15">
        <v>63</v>
      </c>
      <c r="F16" s="16" t="s">
        <v>3</v>
      </c>
      <c r="G16" s="6">
        <v>77</v>
      </c>
      <c r="H16" s="8">
        <v>20</v>
      </c>
      <c r="I16" s="24" t="s">
        <v>4</v>
      </c>
      <c r="J16" s="9">
        <v>21</v>
      </c>
    </row>
    <row r="17" spans="1:10" ht="38.65" customHeight="1">
      <c r="A17" s="522"/>
      <c r="B17" s="525"/>
      <c r="C17" s="528"/>
      <c r="D17" s="38" t="s">
        <v>66</v>
      </c>
      <c r="E17" s="15">
        <v>0</v>
      </c>
      <c r="F17" s="16" t="s">
        <v>3</v>
      </c>
      <c r="G17" s="6">
        <v>23</v>
      </c>
      <c r="H17" s="8">
        <v>14</v>
      </c>
      <c r="I17" s="24" t="s">
        <v>4</v>
      </c>
      <c r="J17" s="9">
        <v>15</v>
      </c>
    </row>
    <row r="18" spans="1:10" ht="38.65" customHeight="1">
      <c r="A18" s="522"/>
      <c r="B18" s="525"/>
      <c r="C18" s="529" t="s">
        <v>1</v>
      </c>
      <c r="D18" s="38" t="s">
        <v>65</v>
      </c>
      <c r="E18" s="15">
        <v>1672</v>
      </c>
      <c r="F18" s="16" t="s">
        <v>3</v>
      </c>
      <c r="G18" s="6" t="s">
        <v>13</v>
      </c>
      <c r="H18" s="8">
        <v>20</v>
      </c>
      <c r="I18" s="24" t="s">
        <v>4</v>
      </c>
      <c r="J18" s="9">
        <v>21</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68" t="s">
        <v>22</v>
      </c>
      <c r="C20" s="564" t="s">
        <v>15</v>
      </c>
      <c r="D20" s="565"/>
      <c r="E20" s="15">
        <v>13</v>
      </c>
      <c r="F20" s="16" t="s">
        <v>3</v>
      </c>
      <c r="G20" s="6">
        <v>13</v>
      </c>
      <c r="H20" s="8">
        <v>19</v>
      </c>
      <c r="I20" s="24" t="s">
        <v>4</v>
      </c>
      <c r="J20" s="9">
        <v>20</v>
      </c>
    </row>
    <row r="21" spans="1:10" ht="38.65" customHeight="1">
      <c r="A21" s="522"/>
      <c r="B21" s="600" t="s">
        <v>7</v>
      </c>
      <c r="C21" s="528" t="s">
        <v>2</v>
      </c>
      <c r="D21" s="528"/>
      <c r="E21" s="15">
        <v>0</v>
      </c>
      <c r="F21" s="16" t="s">
        <v>3</v>
      </c>
      <c r="G21" s="6">
        <v>12</v>
      </c>
      <c r="H21" s="8">
        <v>14</v>
      </c>
      <c r="I21" s="24" t="s">
        <v>4</v>
      </c>
      <c r="J21" s="9">
        <v>15</v>
      </c>
    </row>
    <row r="22" spans="1:10" ht="38.65" customHeight="1">
      <c r="A22" s="522"/>
      <c r="B22" s="525"/>
      <c r="C22" s="529" t="s">
        <v>18</v>
      </c>
      <c r="D22" s="529"/>
      <c r="E22" s="15">
        <v>0</v>
      </c>
      <c r="F22" s="16" t="s">
        <v>3</v>
      </c>
      <c r="G22" s="6" t="s">
        <v>91</v>
      </c>
      <c r="H22" s="624">
        <v>14</v>
      </c>
      <c r="I22" s="567" t="s">
        <v>4</v>
      </c>
      <c r="J22" s="608">
        <v>15</v>
      </c>
    </row>
    <row r="23" spans="1:10" ht="38.65" customHeight="1">
      <c r="A23" s="522"/>
      <c r="B23" s="525"/>
      <c r="C23" s="529"/>
      <c r="D23" s="529"/>
      <c r="E23" s="17" t="s">
        <v>72</v>
      </c>
      <c r="F23" s="16"/>
      <c r="G23" s="6"/>
      <c r="H23" s="625"/>
      <c r="I23" s="593"/>
      <c r="J23" s="609"/>
    </row>
    <row r="24" spans="1:10" ht="38.65" customHeight="1">
      <c r="A24" s="522"/>
      <c r="B24" s="525"/>
      <c r="C24" s="600" t="s">
        <v>84</v>
      </c>
      <c r="D24" s="46" t="s">
        <v>87</v>
      </c>
      <c r="E24" s="15">
        <v>29</v>
      </c>
      <c r="F24" s="16" t="s">
        <v>3</v>
      </c>
      <c r="G24" s="6">
        <v>29</v>
      </c>
      <c r="H24" s="47">
        <v>19</v>
      </c>
      <c r="I24" s="24" t="s">
        <v>4</v>
      </c>
      <c r="J24" s="9">
        <v>20</v>
      </c>
    </row>
    <row r="25" spans="1:10" ht="38.65" customHeight="1">
      <c r="A25" s="598"/>
      <c r="B25" s="525"/>
      <c r="C25" s="601"/>
      <c r="D25" s="604" t="s">
        <v>83</v>
      </c>
      <c r="E25" s="45">
        <v>0</v>
      </c>
      <c r="F25" s="16" t="s">
        <v>3</v>
      </c>
      <c r="G25" s="6" t="s">
        <v>92</v>
      </c>
      <c r="H25" s="612">
        <v>14</v>
      </c>
      <c r="I25" s="567" t="s">
        <v>4</v>
      </c>
      <c r="J25" s="608">
        <v>15</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68"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CC5B-0F24-42F4-95A7-F4A1921B0B15}">
  <sheetPr>
    <pageSetUpPr fitToPage="1"/>
  </sheetPr>
  <dimension ref="B1:M40"/>
  <sheetViews>
    <sheetView view="pageBreakPreview" zoomScale="70" zoomScaleNormal="100" zoomScaleSheetLayoutView="70" workbookViewId="0">
      <selection activeCell="N26" sqref="N2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45270</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566</v>
      </c>
      <c r="K10" s="290"/>
      <c r="L10" s="273"/>
    </row>
    <row r="11" spans="2:13" ht="19.5" customHeight="1">
      <c r="B11" s="282"/>
      <c r="C11" s="257"/>
      <c r="D11" s="257" t="s">
        <v>247</v>
      </c>
      <c r="E11" s="257"/>
      <c r="F11" s="257"/>
      <c r="G11" s="276" t="s">
        <v>270</v>
      </c>
      <c r="H11" s="257"/>
      <c r="I11" s="277" t="s">
        <v>270</v>
      </c>
      <c r="J11" s="276" t="s">
        <v>601</v>
      </c>
      <c r="K11" s="290"/>
      <c r="L11" s="279" t="s">
        <v>602</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466</v>
      </c>
      <c r="K15" s="268"/>
      <c r="L15" s="200" t="s">
        <v>457</v>
      </c>
      <c r="M15" s="201"/>
    </row>
    <row r="16" spans="2:13" ht="21.75" customHeight="1">
      <c r="B16" s="281">
        <v>45273</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566</v>
      </c>
      <c r="K19" s="290"/>
      <c r="L19" s="273"/>
    </row>
    <row r="20" spans="2:13" ht="19.5" customHeight="1">
      <c r="B20" s="282"/>
      <c r="C20" s="257"/>
      <c r="D20" s="257" t="s">
        <v>247</v>
      </c>
      <c r="E20" s="257"/>
      <c r="F20" s="257"/>
      <c r="G20" s="276" t="s">
        <v>248</v>
      </c>
      <c r="H20" s="257"/>
      <c r="I20" s="277" t="s">
        <v>603</v>
      </c>
      <c r="J20" s="276" t="s">
        <v>604</v>
      </c>
      <c r="K20" s="290"/>
      <c r="L20" s="279" t="s">
        <v>605</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597</v>
      </c>
      <c r="K24" s="268"/>
      <c r="L24" s="202" t="s">
        <v>598</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D555-B1F6-4878-A696-5747C6B59848}">
  <dimension ref="A1:J45"/>
  <sheetViews>
    <sheetView view="pageBreakPreview" topLeftCell="A10" zoomScale="70" zoomScaleNormal="70" zoomScaleSheetLayoutView="70" zoomScalePageLayoutView="70" workbookViewId="0">
      <selection activeCell="G21" sqref="G21"/>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7"/>
      <c r="G4" s="58" t="s">
        <v>17</v>
      </c>
      <c r="H4" s="507"/>
      <c r="I4" s="508"/>
      <c r="J4" s="509"/>
    </row>
    <row r="5" spans="1:10" ht="38.65" customHeight="1">
      <c r="A5" s="616">
        <v>43902</v>
      </c>
      <c r="B5" s="525" t="s">
        <v>0</v>
      </c>
      <c r="C5" s="526" t="s">
        <v>2</v>
      </c>
      <c r="D5" s="54" t="s">
        <v>65</v>
      </c>
      <c r="E5" s="30">
        <v>42</v>
      </c>
      <c r="F5" s="55" t="s">
        <v>86</v>
      </c>
      <c r="G5" s="56">
        <v>77</v>
      </c>
      <c r="H5" s="8">
        <v>19</v>
      </c>
      <c r="I5" s="24" t="s">
        <v>4</v>
      </c>
      <c r="J5" s="9">
        <v>20</v>
      </c>
    </row>
    <row r="6" spans="1:10" ht="38.65" customHeight="1">
      <c r="A6" s="522"/>
      <c r="B6" s="525"/>
      <c r="C6" s="528"/>
      <c r="D6" s="38" t="s">
        <v>66</v>
      </c>
      <c r="E6" s="15">
        <v>0</v>
      </c>
      <c r="F6" s="16" t="s">
        <v>86</v>
      </c>
      <c r="G6" s="6">
        <v>23</v>
      </c>
      <c r="H6" s="8">
        <v>14</v>
      </c>
      <c r="I6" s="24" t="s">
        <v>4</v>
      </c>
      <c r="J6" s="9">
        <v>15</v>
      </c>
    </row>
    <row r="7" spans="1:10" ht="38.65" customHeight="1">
      <c r="A7" s="522"/>
      <c r="B7" s="525"/>
      <c r="C7" s="529" t="s">
        <v>1</v>
      </c>
      <c r="D7" s="38" t="s">
        <v>65</v>
      </c>
      <c r="E7" s="15">
        <v>1598</v>
      </c>
      <c r="F7" s="16" t="s">
        <v>86</v>
      </c>
      <c r="G7" s="6" t="s">
        <v>13</v>
      </c>
      <c r="H7" s="8">
        <v>19</v>
      </c>
      <c r="I7" s="24" t="s">
        <v>4</v>
      </c>
      <c r="J7" s="9">
        <v>20</v>
      </c>
    </row>
    <row r="8" spans="1:10" ht="38.65" customHeight="1">
      <c r="A8" s="522"/>
      <c r="B8" s="526"/>
      <c r="C8" s="529"/>
      <c r="D8" s="38" t="s">
        <v>71</v>
      </c>
      <c r="E8" s="15" t="s">
        <v>79</v>
      </c>
      <c r="F8" s="16" t="s">
        <v>86</v>
      </c>
      <c r="G8" s="6" t="s">
        <v>79</v>
      </c>
      <c r="H8" s="24" t="s">
        <v>67</v>
      </c>
      <c r="I8" s="24" t="s">
        <v>4</v>
      </c>
      <c r="J8" s="39" t="s">
        <v>67</v>
      </c>
    </row>
    <row r="9" spans="1:10" ht="38.65" customHeight="1">
      <c r="A9" s="522"/>
      <c r="B9" s="66" t="s">
        <v>22</v>
      </c>
      <c r="C9" s="564" t="s">
        <v>15</v>
      </c>
      <c r="D9" s="565"/>
      <c r="E9" s="15">
        <v>0</v>
      </c>
      <c r="F9" s="16" t="s">
        <v>86</v>
      </c>
      <c r="G9" s="6">
        <v>13</v>
      </c>
      <c r="H9" s="8">
        <v>18</v>
      </c>
      <c r="I9" s="24" t="s">
        <v>4</v>
      </c>
      <c r="J9" s="9">
        <v>19</v>
      </c>
    </row>
    <row r="10" spans="1:10" ht="38.65" customHeight="1">
      <c r="A10" s="522"/>
      <c r="B10" s="600" t="s">
        <v>7</v>
      </c>
      <c r="C10" s="528" t="s">
        <v>2</v>
      </c>
      <c r="D10" s="528"/>
      <c r="E10" s="15">
        <v>0</v>
      </c>
      <c r="F10" s="16" t="s">
        <v>86</v>
      </c>
      <c r="G10" s="6">
        <v>12</v>
      </c>
      <c r="H10" s="8">
        <v>14</v>
      </c>
      <c r="I10" s="24" t="s">
        <v>4</v>
      </c>
      <c r="J10" s="9">
        <v>15</v>
      </c>
    </row>
    <row r="11" spans="1:10" ht="38.65" customHeight="1">
      <c r="A11" s="522"/>
      <c r="B11" s="525"/>
      <c r="C11" s="529" t="s">
        <v>18</v>
      </c>
      <c r="D11" s="529"/>
      <c r="E11" s="15">
        <v>0</v>
      </c>
      <c r="F11" s="16" t="s">
        <v>86</v>
      </c>
      <c r="G11" s="6" t="s">
        <v>91</v>
      </c>
      <c r="H11" s="624">
        <v>14</v>
      </c>
      <c r="I11" s="567" t="s">
        <v>4</v>
      </c>
      <c r="J11" s="608">
        <v>15</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0</v>
      </c>
      <c r="F13" s="16" t="s">
        <v>86</v>
      </c>
      <c r="G13" s="6">
        <v>29</v>
      </c>
      <c r="H13" s="47">
        <v>18</v>
      </c>
      <c r="I13" s="24" t="s">
        <v>4</v>
      </c>
      <c r="J13" s="9">
        <v>19</v>
      </c>
    </row>
    <row r="14" spans="1:10" ht="38.65" customHeight="1">
      <c r="A14" s="522"/>
      <c r="B14" s="525"/>
      <c r="C14" s="601"/>
      <c r="D14" s="604" t="s">
        <v>83</v>
      </c>
      <c r="E14" s="45">
        <v>0</v>
      </c>
      <c r="F14" s="16" t="s">
        <v>86</v>
      </c>
      <c r="G14" s="6" t="s">
        <v>92</v>
      </c>
      <c r="H14" s="612">
        <v>14</v>
      </c>
      <c r="I14" s="567" t="s">
        <v>4</v>
      </c>
      <c r="J14" s="608">
        <v>15</v>
      </c>
    </row>
    <row r="15" spans="1:10" ht="38.65" customHeight="1" thickBot="1">
      <c r="A15" s="523"/>
      <c r="B15" s="602"/>
      <c r="C15" s="610"/>
      <c r="D15" s="611"/>
      <c r="E15" s="18" t="s">
        <v>72</v>
      </c>
      <c r="F15" s="19"/>
      <c r="G15" s="7"/>
      <c r="H15" s="613"/>
      <c r="I15" s="614"/>
      <c r="J15" s="615"/>
    </row>
    <row r="16" spans="1:10" ht="38.65" customHeight="1">
      <c r="A16" s="522">
        <v>43901</v>
      </c>
      <c r="B16" s="599" t="s">
        <v>0</v>
      </c>
      <c r="C16" s="528" t="s">
        <v>2</v>
      </c>
      <c r="D16" s="38" t="s">
        <v>65</v>
      </c>
      <c r="E16" s="15">
        <v>56</v>
      </c>
      <c r="F16" s="16" t="s">
        <v>3</v>
      </c>
      <c r="G16" s="6">
        <v>77</v>
      </c>
      <c r="H16" s="8">
        <v>18</v>
      </c>
      <c r="I16" s="24" t="s">
        <v>4</v>
      </c>
      <c r="J16" s="9">
        <v>19</v>
      </c>
    </row>
    <row r="17" spans="1:10" ht="38.65" customHeight="1">
      <c r="A17" s="522"/>
      <c r="B17" s="525"/>
      <c r="C17" s="528"/>
      <c r="D17" s="38" t="s">
        <v>66</v>
      </c>
      <c r="E17" s="15">
        <v>0</v>
      </c>
      <c r="F17" s="16" t="s">
        <v>3</v>
      </c>
      <c r="G17" s="6">
        <v>23</v>
      </c>
      <c r="H17" s="8">
        <v>14</v>
      </c>
      <c r="I17" s="24" t="s">
        <v>4</v>
      </c>
      <c r="J17" s="9">
        <v>15</v>
      </c>
    </row>
    <row r="18" spans="1:10" ht="38.65" customHeight="1">
      <c r="A18" s="522"/>
      <c r="B18" s="525"/>
      <c r="C18" s="529" t="s">
        <v>1</v>
      </c>
      <c r="D18" s="38" t="s">
        <v>65</v>
      </c>
      <c r="E18" s="15">
        <v>1400</v>
      </c>
      <c r="F18" s="16" t="s">
        <v>3</v>
      </c>
      <c r="G18" s="6" t="s">
        <v>13</v>
      </c>
      <c r="H18" s="8">
        <v>18</v>
      </c>
      <c r="I18" s="24" t="s">
        <v>4</v>
      </c>
      <c r="J18" s="9">
        <v>19</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66" t="s">
        <v>22</v>
      </c>
      <c r="C20" s="564" t="s">
        <v>15</v>
      </c>
      <c r="D20" s="565"/>
      <c r="E20" s="15">
        <v>13</v>
      </c>
      <c r="F20" s="16" t="s">
        <v>3</v>
      </c>
      <c r="G20" s="6">
        <v>13</v>
      </c>
      <c r="H20" s="8">
        <v>18</v>
      </c>
      <c r="I20" s="24" t="s">
        <v>4</v>
      </c>
      <c r="J20" s="9">
        <v>19</v>
      </c>
    </row>
    <row r="21" spans="1:10" ht="38.65" customHeight="1">
      <c r="A21" s="522"/>
      <c r="B21" s="600" t="s">
        <v>7</v>
      </c>
      <c r="C21" s="528" t="s">
        <v>2</v>
      </c>
      <c r="D21" s="528"/>
      <c r="E21" s="15">
        <v>0</v>
      </c>
      <c r="F21" s="16" t="s">
        <v>3</v>
      </c>
      <c r="G21" s="6">
        <v>12</v>
      </c>
      <c r="H21" s="8">
        <v>14</v>
      </c>
      <c r="I21" s="24" t="s">
        <v>4</v>
      </c>
      <c r="J21" s="9">
        <v>15</v>
      </c>
    </row>
    <row r="22" spans="1:10" ht="38.65" customHeight="1">
      <c r="A22" s="522"/>
      <c r="B22" s="525"/>
      <c r="C22" s="529" t="s">
        <v>18</v>
      </c>
      <c r="D22" s="529"/>
      <c r="E22" s="15">
        <v>0</v>
      </c>
      <c r="F22" s="16" t="s">
        <v>3</v>
      </c>
      <c r="G22" s="6" t="s">
        <v>91</v>
      </c>
      <c r="H22" s="624">
        <v>14</v>
      </c>
      <c r="I22" s="567" t="s">
        <v>4</v>
      </c>
      <c r="J22" s="608">
        <v>15</v>
      </c>
    </row>
    <row r="23" spans="1:10" ht="38.65" customHeight="1">
      <c r="A23" s="522"/>
      <c r="B23" s="525"/>
      <c r="C23" s="529"/>
      <c r="D23" s="529"/>
      <c r="E23" s="17" t="s">
        <v>72</v>
      </c>
      <c r="F23" s="16"/>
      <c r="G23" s="6"/>
      <c r="H23" s="625"/>
      <c r="I23" s="593"/>
      <c r="J23" s="609"/>
    </row>
    <row r="24" spans="1:10" ht="38.65" customHeight="1">
      <c r="A24" s="522"/>
      <c r="B24" s="525"/>
      <c r="C24" s="600" t="s">
        <v>84</v>
      </c>
      <c r="D24" s="46" t="s">
        <v>87</v>
      </c>
      <c r="E24" s="15">
        <v>29</v>
      </c>
      <c r="F24" s="16" t="s">
        <v>3</v>
      </c>
      <c r="G24" s="6">
        <v>29</v>
      </c>
      <c r="H24" s="47">
        <v>18</v>
      </c>
      <c r="I24" s="24" t="s">
        <v>4</v>
      </c>
      <c r="J24" s="9">
        <v>19</v>
      </c>
    </row>
    <row r="25" spans="1:10" ht="38.65" customHeight="1">
      <c r="A25" s="598"/>
      <c r="B25" s="525"/>
      <c r="C25" s="601"/>
      <c r="D25" s="604" t="s">
        <v>83</v>
      </c>
      <c r="E25" s="45">
        <v>0</v>
      </c>
      <c r="F25" s="16" t="s">
        <v>3</v>
      </c>
      <c r="G25" s="6" t="s">
        <v>92</v>
      </c>
      <c r="H25" s="612">
        <v>14</v>
      </c>
      <c r="I25" s="567" t="s">
        <v>4</v>
      </c>
      <c r="J25" s="608">
        <v>15</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66"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E626-F0CC-4EEA-AA39-794659635CC4}">
  <dimension ref="A1:J45"/>
  <sheetViews>
    <sheetView view="pageBreakPreview" zoomScale="70" zoomScaleNormal="70" zoomScaleSheetLayoutView="70" zoomScalePageLayoutView="70" workbookViewId="0">
      <selection activeCell="E20" sqref="E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5"/>
      <c r="G4" s="58" t="s">
        <v>17</v>
      </c>
      <c r="H4" s="507"/>
      <c r="I4" s="508"/>
      <c r="J4" s="509"/>
    </row>
    <row r="5" spans="1:10" ht="38.65" customHeight="1">
      <c r="A5" s="616">
        <v>43898</v>
      </c>
      <c r="B5" s="525" t="s">
        <v>0</v>
      </c>
      <c r="C5" s="526" t="s">
        <v>2</v>
      </c>
      <c r="D5" s="54" t="s">
        <v>65</v>
      </c>
      <c r="E5" s="30">
        <v>71</v>
      </c>
      <c r="F5" s="55" t="s">
        <v>86</v>
      </c>
      <c r="G5" s="56">
        <v>77</v>
      </c>
      <c r="H5" s="8">
        <v>18</v>
      </c>
      <c r="I5" s="24" t="s">
        <v>4</v>
      </c>
      <c r="J5" s="9">
        <v>19</v>
      </c>
    </row>
    <row r="6" spans="1:10" ht="38.65" customHeight="1">
      <c r="A6" s="522"/>
      <c r="B6" s="525"/>
      <c r="C6" s="528"/>
      <c r="D6" s="38" t="s">
        <v>66</v>
      </c>
      <c r="E6" s="15">
        <v>0</v>
      </c>
      <c r="F6" s="16" t="s">
        <v>86</v>
      </c>
      <c r="G6" s="6">
        <v>23</v>
      </c>
      <c r="H6" s="8">
        <v>14</v>
      </c>
      <c r="I6" s="24" t="s">
        <v>4</v>
      </c>
      <c r="J6" s="9">
        <v>15</v>
      </c>
    </row>
    <row r="7" spans="1:10" ht="38.65" customHeight="1">
      <c r="A7" s="522"/>
      <c r="B7" s="525"/>
      <c r="C7" s="529" t="s">
        <v>1</v>
      </c>
      <c r="D7" s="38" t="s">
        <v>65</v>
      </c>
      <c r="E7" s="15">
        <v>1940</v>
      </c>
      <c r="F7" s="16" t="s">
        <v>86</v>
      </c>
      <c r="G7" s="6" t="s">
        <v>13</v>
      </c>
      <c r="H7" s="8">
        <v>18</v>
      </c>
      <c r="I7" s="24" t="s">
        <v>4</v>
      </c>
      <c r="J7" s="9">
        <v>19</v>
      </c>
    </row>
    <row r="8" spans="1:10" ht="38.65" customHeight="1">
      <c r="A8" s="522"/>
      <c r="B8" s="526"/>
      <c r="C8" s="529"/>
      <c r="D8" s="38" t="s">
        <v>71</v>
      </c>
      <c r="E8" s="15" t="s">
        <v>79</v>
      </c>
      <c r="F8" s="16" t="s">
        <v>86</v>
      </c>
      <c r="G8" s="6" t="s">
        <v>79</v>
      </c>
      <c r="H8" s="24" t="s">
        <v>67</v>
      </c>
      <c r="I8" s="24" t="s">
        <v>4</v>
      </c>
      <c r="J8" s="39" t="s">
        <v>67</v>
      </c>
    </row>
    <row r="9" spans="1:10" ht="38.65" customHeight="1">
      <c r="A9" s="522"/>
      <c r="B9" s="64" t="s">
        <v>22</v>
      </c>
      <c r="C9" s="564" t="s">
        <v>15</v>
      </c>
      <c r="D9" s="565"/>
      <c r="E9" s="15">
        <v>13</v>
      </c>
      <c r="F9" s="16" t="s">
        <v>86</v>
      </c>
      <c r="G9" s="6">
        <v>13</v>
      </c>
      <c r="H9" s="8">
        <v>17</v>
      </c>
      <c r="I9" s="24" t="s">
        <v>4</v>
      </c>
      <c r="J9" s="9">
        <v>18</v>
      </c>
    </row>
    <row r="10" spans="1:10" ht="38.65" customHeight="1">
      <c r="A10" s="522"/>
      <c r="B10" s="600" t="s">
        <v>7</v>
      </c>
      <c r="C10" s="528" t="s">
        <v>2</v>
      </c>
      <c r="D10" s="528"/>
      <c r="E10" s="15">
        <v>0</v>
      </c>
      <c r="F10" s="16" t="s">
        <v>86</v>
      </c>
      <c r="G10" s="6">
        <v>12</v>
      </c>
      <c r="H10" s="8">
        <v>14</v>
      </c>
      <c r="I10" s="24" t="s">
        <v>4</v>
      </c>
      <c r="J10" s="9">
        <v>15</v>
      </c>
    </row>
    <row r="11" spans="1:10" ht="38.65" customHeight="1">
      <c r="A11" s="522"/>
      <c r="B11" s="525"/>
      <c r="C11" s="529" t="s">
        <v>18</v>
      </c>
      <c r="D11" s="529"/>
      <c r="E11" s="15">
        <v>373</v>
      </c>
      <c r="F11" s="16" t="s">
        <v>86</v>
      </c>
      <c r="G11" s="6" t="s">
        <v>91</v>
      </c>
      <c r="H11" s="624">
        <v>14</v>
      </c>
      <c r="I11" s="567" t="s">
        <v>4</v>
      </c>
      <c r="J11" s="608">
        <v>15</v>
      </c>
    </row>
    <row r="12" spans="1:10" ht="38.65" customHeight="1">
      <c r="A12" s="522"/>
      <c r="B12" s="525"/>
      <c r="C12" s="529"/>
      <c r="D12" s="529"/>
      <c r="E12" s="17" t="s">
        <v>107</v>
      </c>
      <c r="F12" s="16"/>
      <c r="G12" s="6"/>
      <c r="H12" s="625"/>
      <c r="I12" s="593"/>
      <c r="J12" s="609"/>
    </row>
    <row r="13" spans="1:10" ht="38.65" customHeight="1">
      <c r="A13" s="522"/>
      <c r="B13" s="525"/>
      <c r="C13" s="600" t="s">
        <v>84</v>
      </c>
      <c r="D13" s="46" t="s">
        <v>87</v>
      </c>
      <c r="E13" s="15">
        <v>29</v>
      </c>
      <c r="F13" s="16" t="s">
        <v>86</v>
      </c>
      <c r="G13" s="6">
        <v>29</v>
      </c>
      <c r="H13" s="47">
        <v>17</v>
      </c>
      <c r="I13" s="24" t="s">
        <v>4</v>
      </c>
      <c r="J13" s="9">
        <v>18</v>
      </c>
    </row>
    <row r="14" spans="1:10" ht="38.65" customHeight="1">
      <c r="A14" s="522"/>
      <c r="B14" s="525"/>
      <c r="C14" s="601"/>
      <c r="D14" s="604" t="s">
        <v>83</v>
      </c>
      <c r="E14" s="45">
        <v>9795</v>
      </c>
      <c r="F14" s="16" t="s">
        <v>86</v>
      </c>
      <c r="G14" s="6" t="s">
        <v>92</v>
      </c>
      <c r="H14" s="612">
        <v>14</v>
      </c>
      <c r="I14" s="567" t="s">
        <v>4</v>
      </c>
      <c r="J14" s="608">
        <v>15</v>
      </c>
    </row>
    <row r="15" spans="1:10" ht="38.65" customHeight="1" thickBot="1">
      <c r="A15" s="523"/>
      <c r="B15" s="602"/>
      <c r="C15" s="610"/>
      <c r="D15" s="611"/>
      <c r="E15" s="18" t="s">
        <v>52</v>
      </c>
      <c r="F15" s="19"/>
      <c r="G15" s="7"/>
      <c r="H15" s="613"/>
      <c r="I15" s="614"/>
      <c r="J15" s="615"/>
    </row>
    <row r="16" spans="1:10" ht="38.65" customHeight="1">
      <c r="A16" s="522">
        <v>43896</v>
      </c>
      <c r="B16" s="599" t="s">
        <v>0</v>
      </c>
      <c r="C16" s="528" t="s">
        <v>2</v>
      </c>
      <c r="D16" s="38" t="s">
        <v>65</v>
      </c>
      <c r="E16" s="15">
        <v>28</v>
      </c>
      <c r="F16" s="16" t="s">
        <v>3</v>
      </c>
      <c r="G16" s="6">
        <v>77</v>
      </c>
      <c r="H16" s="8">
        <v>17</v>
      </c>
      <c r="I16" s="24" t="s">
        <v>4</v>
      </c>
      <c r="J16" s="9">
        <v>18</v>
      </c>
    </row>
    <row r="17" spans="1:10" ht="38.65" customHeight="1">
      <c r="A17" s="522"/>
      <c r="B17" s="525"/>
      <c r="C17" s="528"/>
      <c r="D17" s="38" t="s">
        <v>66</v>
      </c>
      <c r="E17" s="15">
        <v>0</v>
      </c>
      <c r="F17" s="16" t="s">
        <v>3</v>
      </c>
      <c r="G17" s="6">
        <v>23</v>
      </c>
      <c r="H17" s="8">
        <v>14</v>
      </c>
      <c r="I17" s="24" t="s">
        <v>4</v>
      </c>
      <c r="J17" s="9">
        <v>15</v>
      </c>
    </row>
    <row r="18" spans="1:10" ht="38.65" customHeight="1">
      <c r="A18" s="522"/>
      <c r="B18" s="525"/>
      <c r="C18" s="529" t="s">
        <v>1</v>
      </c>
      <c r="D18" s="38" t="s">
        <v>65</v>
      </c>
      <c r="E18" s="15">
        <v>995</v>
      </c>
      <c r="F18" s="16" t="s">
        <v>3</v>
      </c>
      <c r="G18" s="6" t="s">
        <v>13</v>
      </c>
      <c r="H18" s="8">
        <v>17</v>
      </c>
      <c r="I18" s="24" t="s">
        <v>4</v>
      </c>
      <c r="J18" s="9">
        <v>18</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64" t="s">
        <v>22</v>
      </c>
      <c r="C20" s="564" t="s">
        <v>15</v>
      </c>
      <c r="D20" s="565"/>
      <c r="E20" s="15">
        <v>0</v>
      </c>
      <c r="F20" s="16" t="s">
        <v>3</v>
      </c>
      <c r="G20" s="6">
        <v>13</v>
      </c>
      <c r="H20" s="8">
        <v>16</v>
      </c>
      <c r="I20" s="24" t="s">
        <v>4</v>
      </c>
      <c r="J20" s="9">
        <v>17</v>
      </c>
    </row>
    <row r="21" spans="1:10" ht="38.65" customHeight="1">
      <c r="A21" s="522"/>
      <c r="B21" s="600" t="s">
        <v>7</v>
      </c>
      <c r="C21" s="528" t="s">
        <v>2</v>
      </c>
      <c r="D21" s="528"/>
      <c r="E21" s="15">
        <v>0</v>
      </c>
      <c r="F21" s="16" t="s">
        <v>3</v>
      </c>
      <c r="G21" s="6">
        <v>12</v>
      </c>
      <c r="H21" s="8">
        <v>14</v>
      </c>
      <c r="I21" s="24" t="s">
        <v>4</v>
      </c>
      <c r="J21" s="9">
        <v>15</v>
      </c>
    </row>
    <row r="22" spans="1:10" ht="38.65" customHeight="1">
      <c r="A22" s="522"/>
      <c r="B22" s="525"/>
      <c r="C22" s="529" t="s">
        <v>18</v>
      </c>
      <c r="D22" s="529"/>
      <c r="E22" s="15">
        <v>258</v>
      </c>
      <c r="F22" s="16" t="s">
        <v>3</v>
      </c>
      <c r="G22" s="6" t="s">
        <v>91</v>
      </c>
      <c r="H22" s="624">
        <v>13</v>
      </c>
      <c r="I22" s="567" t="s">
        <v>4</v>
      </c>
      <c r="J22" s="608">
        <v>14</v>
      </c>
    </row>
    <row r="23" spans="1:10" ht="38.65" customHeight="1">
      <c r="A23" s="522"/>
      <c r="B23" s="525"/>
      <c r="C23" s="529"/>
      <c r="D23" s="529"/>
      <c r="E23" s="17" t="s">
        <v>36</v>
      </c>
      <c r="F23" s="16"/>
      <c r="G23" s="6"/>
      <c r="H23" s="625"/>
      <c r="I23" s="593"/>
      <c r="J23" s="609"/>
    </row>
    <row r="24" spans="1:10" ht="38.65" customHeight="1">
      <c r="A24" s="522"/>
      <c r="B24" s="525"/>
      <c r="C24" s="600" t="s">
        <v>84</v>
      </c>
      <c r="D24" s="46" t="s">
        <v>87</v>
      </c>
      <c r="E24" s="15">
        <v>0</v>
      </c>
      <c r="F24" s="16" t="s">
        <v>3</v>
      </c>
      <c r="G24" s="6">
        <v>29</v>
      </c>
      <c r="H24" s="47">
        <v>16</v>
      </c>
      <c r="I24" s="24" t="s">
        <v>4</v>
      </c>
      <c r="J24" s="9">
        <v>17</v>
      </c>
    </row>
    <row r="25" spans="1:10" ht="38.65" customHeight="1">
      <c r="A25" s="598"/>
      <c r="B25" s="525"/>
      <c r="C25" s="601"/>
      <c r="D25" s="604" t="s">
        <v>83</v>
      </c>
      <c r="E25" s="45">
        <v>8782</v>
      </c>
      <c r="F25" s="16" t="s">
        <v>3</v>
      </c>
      <c r="G25" s="6" t="s">
        <v>92</v>
      </c>
      <c r="H25" s="612">
        <v>13</v>
      </c>
      <c r="I25" s="567" t="s">
        <v>4</v>
      </c>
      <c r="J25" s="608">
        <v>14</v>
      </c>
    </row>
    <row r="26" spans="1:10" ht="38.65" customHeight="1" thickBot="1">
      <c r="A26" s="523"/>
      <c r="B26" s="602"/>
      <c r="C26" s="610"/>
      <c r="D26" s="611"/>
      <c r="E26" s="18" t="s">
        <v>36</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64"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70AAF-0CFF-4541-9DD9-BFF29CF70F85}">
  <dimension ref="A1:J45"/>
  <sheetViews>
    <sheetView view="pageBreakPreview" topLeftCell="A4" zoomScale="85" zoomScaleNormal="70" zoomScaleSheetLayoutView="85" zoomScalePageLayoutView="70" workbookViewId="0">
      <selection activeCell="A5" sqref="A5:A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3"/>
      <c r="G4" s="58" t="s">
        <v>17</v>
      </c>
      <c r="H4" s="507"/>
      <c r="I4" s="508"/>
      <c r="J4" s="509"/>
    </row>
    <row r="5" spans="1:10" ht="38.65" customHeight="1">
      <c r="A5" s="616">
        <v>43895</v>
      </c>
      <c r="B5" s="525" t="s">
        <v>0</v>
      </c>
      <c r="C5" s="526" t="s">
        <v>2</v>
      </c>
      <c r="D5" s="54" t="s">
        <v>65</v>
      </c>
      <c r="E5" s="30">
        <v>44</v>
      </c>
      <c r="F5" s="55" t="s">
        <v>86</v>
      </c>
      <c r="G5" s="56">
        <v>77</v>
      </c>
      <c r="H5" s="8">
        <v>16</v>
      </c>
      <c r="I5" s="24" t="s">
        <v>4</v>
      </c>
      <c r="J5" s="9">
        <v>17</v>
      </c>
    </row>
    <row r="6" spans="1:10" ht="38.65" customHeight="1">
      <c r="A6" s="522"/>
      <c r="B6" s="525"/>
      <c r="C6" s="528"/>
      <c r="D6" s="38" t="s">
        <v>66</v>
      </c>
      <c r="E6" s="15">
        <v>0</v>
      </c>
      <c r="F6" s="16" t="s">
        <v>86</v>
      </c>
      <c r="G6" s="6">
        <v>23</v>
      </c>
      <c r="H6" s="8">
        <v>14</v>
      </c>
      <c r="I6" s="24" t="s">
        <v>4</v>
      </c>
      <c r="J6" s="9">
        <v>15</v>
      </c>
    </row>
    <row r="7" spans="1:10" ht="38.65" customHeight="1">
      <c r="A7" s="522"/>
      <c r="B7" s="525"/>
      <c r="C7" s="529" t="s">
        <v>1</v>
      </c>
      <c r="D7" s="38" t="s">
        <v>65</v>
      </c>
      <c r="E7" s="15">
        <v>854</v>
      </c>
      <c r="F7" s="16" t="s">
        <v>86</v>
      </c>
      <c r="G7" s="6" t="s">
        <v>13</v>
      </c>
      <c r="H7" s="8">
        <v>16</v>
      </c>
      <c r="I7" s="24" t="s">
        <v>4</v>
      </c>
      <c r="J7" s="9">
        <v>17</v>
      </c>
    </row>
    <row r="8" spans="1:10" ht="38.65" customHeight="1">
      <c r="A8" s="522"/>
      <c r="B8" s="526"/>
      <c r="C8" s="529"/>
      <c r="D8" s="38" t="s">
        <v>71</v>
      </c>
      <c r="E8" s="15" t="s">
        <v>79</v>
      </c>
      <c r="F8" s="16" t="s">
        <v>86</v>
      </c>
      <c r="G8" s="6" t="s">
        <v>79</v>
      </c>
      <c r="H8" s="24" t="s">
        <v>67</v>
      </c>
      <c r="I8" s="24" t="s">
        <v>4</v>
      </c>
      <c r="J8" s="39" t="s">
        <v>67</v>
      </c>
    </row>
    <row r="9" spans="1:10" ht="38.65" customHeight="1">
      <c r="A9" s="522"/>
      <c r="B9" s="62" t="s">
        <v>22</v>
      </c>
      <c r="C9" s="564" t="s">
        <v>15</v>
      </c>
      <c r="D9" s="565"/>
      <c r="E9" s="15">
        <v>13</v>
      </c>
      <c r="F9" s="16" t="s">
        <v>86</v>
      </c>
      <c r="G9" s="6">
        <v>13</v>
      </c>
      <c r="H9" s="8">
        <v>16</v>
      </c>
      <c r="I9" s="24" t="s">
        <v>4</v>
      </c>
      <c r="J9" s="9">
        <v>17</v>
      </c>
    </row>
    <row r="10" spans="1:10" ht="38.65" customHeight="1">
      <c r="A10" s="522"/>
      <c r="B10" s="600" t="s">
        <v>7</v>
      </c>
      <c r="C10" s="528" t="s">
        <v>2</v>
      </c>
      <c r="D10" s="528"/>
      <c r="E10" s="15">
        <v>0</v>
      </c>
      <c r="F10" s="16" t="s">
        <v>86</v>
      </c>
      <c r="G10" s="6">
        <v>12</v>
      </c>
      <c r="H10" s="8">
        <v>14</v>
      </c>
      <c r="I10" s="24" t="s">
        <v>4</v>
      </c>
      <c r="J10" s="9">
        <v>15</v>
      </c>
    </row>
    <row r="11" spans="1:10" ht="38.65" customHeight="1">
      <c r="A11" s="522"/>
      <c r="B11" s="525"/>
      <c r="C11" s="529" t="s">
        <v>18</v>
      </c>
      <c r="D11" s="529"/>
      <c r="E11" s="15">
        <v>0</v>
      </c>
      <c r="F11" s="16" t="s">
        <v>86</v>
      </c>
      <c r="G11" s="6" t="s">
        <v>91</v>
      </c>
      <c r="H11" s="624">
        <v>13</v>
      </c>
      <c r="I11" s="567" t="s">
        <v>4</v>
      </c>
      <c r="J11" s="608">
        <v>14</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29</v>
      </c>
      <c r="F13" s="16" t="s">
        <v>86</v>
      </c>
      <c r="G13" s="6">
        <v>29</v>
      </c>
      <c r="H13" s="47">
        <v>16</v>
      </c>
      <c r="I13" s="24" t="s">
        <v>4</v>
      </c>
      <c r="J13" s="9">
        <v>17</v>
      </c>
    </row>
    <row r="14" spans="1:10" ht="38.65" customHeight="1">
      <c r="A14" s="522"/>
      <c r="B14" s="525"/>
      <c r="C14" s="601"/>
      <c r="D14" s="604" t="s">
        <v>83</v>
      </c>
      <c r="E14" s="45">
        <v>0</v>
      </c>
      <c r="F14" s="16" t="s">
        <v>86</v>
      </c>
      <c r="G14" s="6" t="s">
        <v>92</v>
      </c>
      <c r="H14" s="612">
        <v>13</v>
      </c>
      <c r="I14" s="567" t="s">
        <v>4</v>
      </c>
      <c r="J14" s="608">
        <v>14</v>
      </c>
    </row>
    <row r="15" spans="1:10" ht="38.65" customHeight="1" thickBot="1">
      <c r="A15" s="523"/>
      <c r="B15" s="602"/>
      <c r="C15" s="610"/>
      <c r="D15" s="611"/>
      <c r="E15" s="18" t="s">
        <v>72</v>
      </c>
      <c r="F15" s="19"/>
      <c r="G15" s="7"/>
      <c r="H15" s="613"/>
      <c r="I15" s="614"/>
      <c r="J15" s="615"/>
    </row>
    <row r="16" spans="1:10" ht="38.65" customHeight="1">
      <c r="A16" s="522">
        <v>43893</v>
      </c>
      <c r="B16" s="599" t="s">
        <v>0</v>
      </c>
      <c r="C16" s="528" t="s">
        <v>2</v>
      </c>
      <c r="D16" s="38" t="s">
        <v>65</v>
      </c>
      <c r="E16" s="15">
        <v>0</v>
      </c>
      <c r="F16" s="16" t="s">
        <v>3</v>
      </c>
      <c r="G16" s="6">
        <v>77</v>
      </c>
      <c r="H16" s="8">
        <v>16</v>
      </c>
      <c r="I16" s="24" t="s">
        <v>4</v>
      </c>
      <c r="J16" s="9">
        <v>17</v>
      </c>
    </row>
    <row r="17" spans="1:10" ht="38.65" customHeight="1">
      <c r="A17" s="522"/>
      <c r="B17" s="525"/>
      <c r="C17" s="528"/>
      <c r="D17" s="38" t="s">
        <v>66</v>
      </c>
      <c r="E17" s="15">
        <v>17</v>
      </c>
      <c r="F17" s="16" t="s">
        <v>3</v>
      </c>
      <c r="G17" s="6">
        <v>23</v>
      </c>
      <c r="H17" s="8">
        <v>14</v>
      </c>
      <c r="I17" s="24" t="s">
        <v>4</v>
      </c>
      <c r="J17" s="9">
        <v>15</v>
      </c>
    </row>
    <row r="18" spans="1:10" ht="38.65" customHeight="1">
      <c r="A18" s="522"/>
      <c r="B18" s="525"/>
      <c r="C18" s="529" t="s">
        <v>1</v>
      </c>
      <c r="D18" s="38" t="s">
        <v>65</v>
      </c>
      <c r="E18" s="15">
        <v>0</v>
      </c>
      <c r="F18" s="16" t="s">
        <v>3</v>
      </c>
      <c r="G18" s="6" t="s">
        <v>13</v>
      </c>
      <c r="H18" s="8">
        <v>16</v>
      </c>
      <c r="I18" s="24" t="s">
        <v>4</v>
      </c>
      <c r="J18" s="9">
        <v>17</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62" t="s">
        <v>22</v>
      </c>
      <c r="C20" s="564" t="s">
        <v>15</v>
      </c>
      <c r="D20" s="565"/>
      <c r="E20" s="15">
        <v>0</v>
      </c>
      <c r="F20" s="16" t="s">
        <v>3</v>
      </c>
      <c r="G20" s="6">
        <v>13</v>
      </c>
      <c r="H20" s="8">
        <v>15</v>
      </c>
      <c r="I20" s="24" t="s">
        <v>4</v>
      </c>
      <c r="J20" s="9">
        <v>16</v>
      </c>
    </row>
    <row r="21" spans="1:10" ht="38.65" customHeight="1">
      <c r="A21" s="522"/>
      <c r="B21" s="600" t="s">
        <v>7</v>
      </c>
      <c r="C21" s="528" t="s">
        <v>2</v>
      </c>
      <c r="D21" s="528"/>
      <c r="E21" s="15">
        <v>9</v>
      </c>
      <c r="F21" s="16" t="s">
        <v>3</v>
      </c>
      <c r="G21" s="6">
        <v>12</v>
      </c>
      <c r="H21" s="8">
        <v>14</v>
      </c>
      <c r="I21" s="24" t="s">
        <v>4</v>
      </c>
      <c r="J21" s="9">
        <v>15</v>
      </c>
    </row>
    <row r="22" spans="1:10" ht="38.65" customHeight="1">
      <c r="A22" s="522"/>
      <c r="B22" s="525"/>
      <c r="C22" s="529" t="s">
        <v>18</v>
      </c>
      <c r="D22" s="529"/>
      <c r="E22" s="15">
        <v>414</v>
      </c>
      <c r="F22" s="16" t="s">
        <v>3</v>
      </c>
      <c r="G22" s="6" t="s">
        <v>91</v>
      </c>
      <c r="H22" s="624">
        <v>13</v>
      </c>
      <c r="I22" s="567" t="s">
        <v>4</v>
      </c>
      <c r="J22" s="608">
        <v>14</v>
      </c>
    </row>
    <row r="23" spans="1:10" ht="38.65" customHeight="1">
      <c r="A23" s="522"/>
      <c r="B23" s="525"/>
      <c r="C23" s="529"/>
      <c r="D23" s="529"/>
      <c r="E23" s="17" t="s">
        <v>105</v>
      </c>
      <c r="F23" s="16"/>
      <c r="G23" s="6"/>
      <c r="H23" s="625"/>
      <c r="I23" s="593"/>
      <c r="J23" s="609"/>
    </row>
    <row r="24" spans="1:10" ht="38.65" customHeight="1">
      <c r="A24" s="522"/>
      <c r="B24" s="525"/>
      <c r="C24" s="600" t="s">
        <v>84</v>
      </c>
      <c r="D24" s="46" t="s">
        <v>87</v>
      </c>
      <c r="E24" s="15">
        <v>0</v>
      </c>
      <c r="F24" s="16" t="s">
        <v>3</v>
      </c>
      <c r="G24" s="6">
        <v>29</v>
      </c>
      <c r="H24" s="47">
        <v>15</v>
      </c>
      <c r="I24" s="24" t="s">
        <v>4</v>
      </c>
      <c r="J24" s="9">
        <v>16</v>
      </c>
    </row>
    <row r="25" spans="1:10" ht="38.65" customHeight="1">
      <c r="A25" s="598"/>
      <c r="B25" s="525"/>
      <c r="C25" s="601"/>
      <c r="D25" s="604" t="s">
        <v>83</v>
      </c>
      <c r="E25" s="45">
        <v>16974</v>
      </c>
      <c r="F25" s="16" t="s">
        <v>3</v>
      </c>
      <c r="G25" s="6" t="s">
        <v>92</v>
      </c>
      <c r="H25" s="612">
        <v>13</v>
      </c>
      <c r="I25" s="567" t="s">
        <v>4</v>
      </c>
      <c r="J25" s="608">
        <v>14</v>
      </c>
    </row>
    <row r="26" spans="1:10" ht="38.65" customHeight="1" thickBot="1">
      <c r="A26" s="523"/>
      <c r="B26" s="602"/>
      <c r="C26" s="610"/>
      <c r="D26" s="611"/>
      <c r="E26" s="18" t="s">
        <v>106</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62"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76ECD-5CB1-447D-A644-0E91FB079D92}">
  <dimension ref="A1:J45"/>
  <sheetViews>
    <sheetView view="pageBreakPreview" zoomScale="85" zoomScaleNormal="70" zoomScaleSheetLayoutView="85" zoomScalePageLayoutView="70" workbookViewId="0">
      <selection activeCell="B10" sqref="B10:B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3"/>
      <c r="G4" s="58" t="s">
        <v>17</v>
      </c>
      <c r="H4" s="507"/>
      <c r="I4" s="508"/>
      <c r="J4" s="509"/>
    </row>
    <row r="5" spans="1:10" ht="38.65" customHeight="1">
      <c r="A5" s="616">
        <v>43892</v>
      </c>
      <c r="B5" s="525" t="s">
        <v>0</v>
      </c>
      <c r="C5" s="526" t="s">
        <v>2</v>
      </c>
      <c r="D5" s="54" t="s">
        <v>65</v>
      </c>
      <c r="E5" s="30">
        <v>39</v>
      </c>
      <c r="F5" s="55" t="s">
        <v>86</v>
      </c>
      <c r="G5" s="56">
        <v>77</v>
      </c>
      <c r="H5" s="8">
        <v>16</v>
      </c>
      <c r="I5" s="24" t="s">
        <v>4</v>
      </c>
      <c r="J5" s="9">
        <v>17</v>
      </c>
    </row>
    <row r="6" spans="1:10" ht="38.65" customHeight="1">
      <c r="A6" s="522"/>
      <c r="B6" s="525"/>
      <c r="C6" s="528"/>
      <c r="D6" s="38" t="s">
        <v>66</v>
      </c>
      <c r="E6" s="15">
        <v>0</v>
      </c>
      <c r="F6" s="16" t="s">
        <v>86</v>
      </c>
      <c r="G6" s="6">
        <v>23</v>
      </c>
      <c r="H6" s="8">
        <v>13</v>
      </c>
      <c r="I6" s="24" t="s">
        <v>4</v>
      </c>
      <c r="J6" s="9">
        <v>14</v>
      </c>
    </row>
    <row r="7" spans="1:10" ht="38.65" customHeight="1">
      <c r="A7" s="522"/>
      <c r="B7" s="525"/>
      <c r="C7" s="529" t="s">
        <v>1</v>
      </c>
      <c r="D7" s="38" t="s">
        <v>65</v>
      </c>
      <c r="E7" s="15">
        <v>763</v>
      </c>
      <c r="F7" s="16" t="s">
        <v>86</v>
      </c>
      <c r="G7" s="6" t="s">
        <v>13</v>
      </c>
      <c r="H7" s="8">
        <v>16</v>
      </c>
      <c r="I7" s="24" t="s">
        <v>4</v>
      </c>
      <c r="J7" s="9">
        <v>17</v>
      </c>
    </row>
    <row r="8" spans="1:10" ht="38.65" customHeight="1">
      <c r="A8" s="522"/>
      <c r="B8" s="526"/>
      <c r="C8" s="529"/>
      <c r="D8" s="38" t="s">
        <v>71</v>
      </c>
      <c r="E8" s="15" t="s">
        <v>79</v>
      </c>
      <c r="F8" s="16" t="s">
        <v>86</v>
      </c>
      <c r="G8" s="6" t="s">
        <v>79</v>
      </c>
      <c r="H8" s="24" t="s">
        <v>67</v>
      </c>
      <c r="I8" s="24" t="s">
        <v>4</v>
      </c>
      <c r="J8" s="39" t="s">
        <v>67</v>
      </c>
    </row>
    <row r="9" spans="1:10" ht="38.65" customHeight="1">
      <c r="A9" s="522"/>
      <c r="B9" s="62" t="s">
        <v>22</v>
      </c>
      <c r="C9" s="564" t="s">
        <v>15</v>
      </c>
      <c r="D9" s="565"/>
      <c r="E9" s="15">
        <v>13</v>
      </c>
      <c r="F9" s="16" t="s">
        <v>86</v>
      </c>
      <c r="G9" s="6">
        <v>13</v>
      </c>
      <c r="H9" s="8">
        <v>15</v>
      </c>
      <c r="I9" s="24" t="s">
        <v>4</v>
      </c>
      <c r="J9" s="9">
        <v>16</v>
      </c>
    </row>
    <row r="10" spans="1:10" ht="38.65" customHeight="1">
      <c r="A10" s="522"/>
      <c r="B10" s="600" t="s">
        <v>7</v>
      </c>
      <c r="C10" s="528" t="s">
        <v>2</v>
      </c>
      <c r="D10" s="528"/>
      <c r="E10" s="15">
        <v>0</v>
      </c>
      <c r="F10" s="16" t="s">
        <v>86</v>
      </c>
      <c r="G10" s="6">
        <v>12</v>
      </c>
      <c r="H10" s="8">
        <v>13</v>
      </c>
      <c r="I10" s="24" t="s">
        <v>4</v>
      </c>
      <c r="J10" s="9">
        <v>14</v>
      </c>
    </row>
    <row r="11" spans="1:10" ht="38.65" customHeight="1">
      <c r="A11" s="522"/>
      <c r="B11" s="525"/>
      <c r="C11" s="529" t="s">
        <v>18</v>
      </c>
      <c r="D11" s="529"/>
      <c r="E11" s="15">
        <v>0</v>
      </c>
      <c r="F11" s="16" t="s">
        <v>86</v>
      </c>
      <c r="G11" s="6" t="s">
        <v>91</v>
      </c>
      <c r="H11" s="624">
        <v>12</v>
      </c>
      <c r="I11" s="567" t="s">
        <v>4</v>
      </c>
      <c r="J11" s="608">
        <v>13</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29</v>
      </c>
      <c r="F13" s="16" t="s">
        <v>86</v>
      </c>
      <c r="G13" s="6">
        <v>29</v>
      </c>
      <c r="H13" s="47">
        <v>15</v>
      </c>
      <c r="I13" s="24" t="s">
        <v>4</v>
      </c>
      <c r="J13" s="9">
        <v>16</v>
      </c>
    </row>
    <row r="14" spans="1:10" ht="38.65" customHeight="1">
      <c r="A14" s="522"/>
      <c r="B14" s="525"/>
      <c r="C14" s="601"/>
      <c r="D14" s="604" t="s">
        <v>83</v>
      </c>
      <c r="E14" s="45">
        <v>0</v>
      </c>
      <c r="F14" s="16" t="s">
        <v>86</v>
      </c>
      <c r="G14" s="6" t="s">
        <v>92</v>
      </c>
      <c r="H14" s="612">
        <v>12</v>
      </c>
      <c r="I14" s="567" t="s">
        <v>4</v>
      </c>
      <c r="J14" s="608">
        <v>13</v>
      </c>
    </row>
    <row r="15" spans="1:10" ht="38.65" customHeight="1" thickBot="1">
      <c r="A15" s="523"/>
      <c r="B15" s="602"/>
      <c r="C15" s="610"/>
      <c r="D15" s="611"/>
      <c r="E15" s="18" t="s">
        <v>72</v>
      </c>
      <c r="F15" s="19"/>
      <c r="G15" s="7"/>
      <c r="H15" s="613"/>
      <c r="I15" s="614"/>
      <c r="J15" s="615"/>
    </row>
    <row r="16" spans="1:10" ht="38.65" customHeight="1">
      <c r="A16" s="522">
        <v>43887</v>
      </c>
      <c r="B16" s="599" t="s">
        <v>0</v>
      </c>
      <c r="C16" s="528" t="s">
        <v>2</v>
      </c>
      <c r="D16" s="38" t="s">
        <v>65</v>
      </c>
      <c r="E16" s="15">
        <v>0</v>
      </c>
      <c r="F16" s="16" t="s">
        <v>3</v>
      </c>
      <c r="G16" s="6">
        <v>77</v>
      </c>
      <c r="H16" s="8">
        <v>15</v>
      </c>
      <c r="I16" s="24" t="s">
        <v>4</v>
      </c>
      <c r="J16" s="9">
        <v>16</v>
      </c>
    </row>
    <row r="17" spans="1:10" ht="38.65" customHeight="1">
      <c r="A17" s="522"/>
      <c r="B17" s="525"/>
      <c r="C17" s="528"/>
      <c r="D17" s="38" t="s">
        <v>66</v>
      </c>
      <c r="E17" s="15">
        <v>0</v>
      </c>
      <c r="F17" s="16" t="s">
        <v>3</v>
      </c>
      <c r="G17" s="6">
        <v>23</v>
      </c>
      <c r="H17" s="8">
        <v>13</v>
      </c>
      <c r="I17" s="24" t="s">
        <v>4</v>
      </c>
      <c r="J17" s="9">
        <v>14</v>
      </c>
    </row>
    <row r="18" spans="1:10" ht="38.65" customHeight="1">
      <c r="A18" s="522"/>
      <c r="B18" s="525"/>
      <c r="C18" s="529" t="s">
        <v>1</v>
      </c>
      <c r="D18" s="38" t="s">
        <v>65</v>
      </c>
      <c r="E18" s="15">
        <v>0</v>
      </c>
      <c r="F18" s="16" t="s">
        <v>3</v>
      </c>
      <c r="G18" s="6" t="s">
        <v>13</v>
      </c>
      <c r="H18" s="8">
        <v>15</v>
      </c>
      <c r="I18" s="24" t="s">
        <v>4</v>
      </c>
      <c r="J18" s="9">
        <v>16</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62" t="s">
        <v>22</v>
      </c>
      <c r="C20" s="564" t="s">
        <v>15</v>
      </c>
      <c r="D20" s="565"/>
      <c r="E20" s="15">
        <v>0</v>
      </c>
      <c r="F20" s="16" t="s">
        <v>3</v>
      </c>
      <c r="G20" s="6">
        <v>13</v>
      </c>
      <c r="H20" s="8">
        <v>14</v>
      </c>
      <c r="I20" s="24" t="s">
        <v>4</v>
      </c>
      <c r="J20" s="9">
        <v>15</v>
      </c>
    </row>
    <row r="21" spans="1:10" ht="38.65" customHeight="1">
      <c r="A21" s="522"/>
      <c r="B21" s="600" t="s">
        <v>7</v>
      </c>
      <c r="C21" s="528" t="s">
        <v>2</v>
      </c>
      <c r="D21" s="528"/>
      <c r="E21" s="15">
        <v>0</v>
      </c>
      <c r="F21" s="16" t="s">
        <v>3</v>
      </c>
      <c r="G21" s="6">
        <v>12</v>
      </c>
      <c r="H21" s="8">
        <v>13</v>
      </c>
      <c r="I21" s="24" t="s">
        <v>4</v>
      </c>
      <c r="J21" s="9">
        <v>14</v>
      </c>
    </row>
    <row r="22" spans="1:10" ht="38.65" customHeight="1">
      <c r="A22" s="522"/>
      <c r="B22" s="525"/>
      <c r="C22" s="529" t="s">
        <v>18</v>
      </c>
      <c r="D22" s="529"/>
      <c r="E22" s="15">
        <v>242</v>
      </c>
      <c r="F22" s="16" t="s">
        <v>3</v>
      </c>
      <c r="G22" s="6" t="s">
        <v>91</v>
      </c>
      <c r="H22" s="624">
        <v>12</v>
      </c>
      <c r="I22" s="567" t="s">
        <v>4</v>
      </c>
      <c r="J22" s="608">
        <v>13</v>
      </c>
    </row>
    <row r="23" spans="1:10" ht="38.65" customHeight="1">
      <c r="A23" s="522"/>
      <c r="B23" s="525"/>
      <c r="C23" s="529"/>
      <c r="D23" s="529"/>
      <c r="E23" s="17" t="s">
        <v>103</v>
      </c>
      <c r="F23" s="16"/>
      <c r="G23" s="6"/>
      <c r="H23" s="625"/>
      <c r="I23" s="593"/>
      <c r="J23" s="609"/>
    </row>
    <row r="24" spans="1:10" ht="38.65" customHeight="1">
      <c r="A24" s="522"/>
      <c r="B24" s="525"/>
      <c r="C24" s="600" t="s">
        <v>84</v>
      </c>
      <c r="D24" s="46" t="s">
        <v>87</v>
      </c>
      <c r="E24" s="15">
        <v>0</v>
      </c>
      <c r="F24" s="16" t="s">
        <v>3</v>
      </c>
      <c r="G24" s="6">
        <v>29</v>
      </c>
      <c r="H24" s="47">
        <v>14</v>
      </c>
      <c r="I24" s="24" t="s">
        <v>4</v>
      </c>
      <c r="J24" s="9">
        <v>15</v>
      </c>
    </row>
    <row r="25" spans="1:10" ht="38.65" customHeight="1">
      <c r="A25" s="598"/>
      <c r="B25" s="525"/>
      <c r="C25" s="601"/>
      <c r="D25" s="604" t="s">
        <v>83</v>
      </c>
      <c r="E25" s="45">
        <v>10686</v>
      </c>
      <c r="F25" s="16" t="s">
        <v>3</v>
      </c>
      <c r="G25" s="6" t="s">
        <v>92</v>
      </c>
      <c r="H25" s="612">
        <v>12</v>
      </c>
      <c r="I25" s="567" t="s">
        <v>4</v>
      </c>
      <c r="J25" s="608">
        <v>13</v>
      </c>
    </row>
    <row r="26" spans="1:10" ht="38.65" customHeight="1" thickBot="1">
      <c r="A26" s="523"/>
      <c r="B26" s="602"/>
      <c r="C26" s="610"/>
      <c r="D26" s="611"/>
      <c r="E26" s="18" t="s">
        <v>104</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62"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D1BDB-89E6-4412-BA9E-D7489B92F03B}">
  <dimension ref="A1:J45"/>
  <sheetViews>
    <sheetView view="pageBreakPreview" zoomScale="85" zoomScaleNormal="70" zoomScaleSheetLayoutView="85" zoomScalePageLayoutView="70" workbookViewId="0">
      <selection activeCell="G6" sqref="G6"/>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0"/>
      <c r="G4" s="58" t="s">
        <v>17</v>
      </c>
      <c r="H4" s="507"/>
      <c r="I4" s="508"/>
      <c r="J4" s="509"/>
    </row>
    <row r="5" spans="1:10" ht="38.65" customHeight="1">
      <c r="A5" s="616">
        <v>43885</v>
      </c>
      <c r="B5" s="525" t="s">
        <v>0</v>
      </c>
      <c r="C5" s="526" t="s">
        <v>2</v>
      </c>
      <c r="D5" s="54" t="s">
        <v>65</v>
      </c>
      <c r="E5" s="30">
        <v>42</v>
      </c>
      <c r="F5" s="55" t="s">
        <v>86</v>
      </c>
      <c r="G5" s="56">
        <v>77</v>
      </c>
      <c r="H5" s="8">
        <v>15</v>
      </c>
      <c r="I5" s="24" t="s">
        <v>4</v>
      </c>
      <c r="J5" s="9">
        <v>16</v>
      </c>
    </row>
    <row r="6" spans="1:10" ht="38.65" customHeight="1">
      <c r="A6" s="522"/>
      <c r="B6" s="525"/>
      <c r="C6" s="528"/>
      <c r="D6" s="38" t="s">
        <v>66</v>
      </c>
      <c r="E6" s="15">
        <v>0</v>
      </c>
      <c r="F6" s="16" t="s">
        <v>86</v>
      </c>
      <c r="G6" s="6">
        <v>23</v>
      </c>
      <c r="H6" s="8">
        <v>13</v>
      </c>
      <c r="I6" s="24" t="s">
        <v>4</v>
      </c>
      <c r="J6" s="9">
        <v>14</v>
      </c>
    </row>
    <row r="7" spans="1:10" ht="38.65" customHeight="1">
      <c r="A7" s="522"/>
      <c r="B7" s="525"/>
      <c r="C7" s="529" t="s">
        <v>1</v>
      </c>
      <c r="D7" s="38" t="s">
        <v>65</v>
      </c>
      <c r="E7" s="15">
        <v>1588</v>
      </c>
      <c r="F7" s="16" t="s">
        <v>86</v>
      </c>
      <c r="G7" s="6" t="s">
        <v>13</v>
      </c>
      <c r="H7" s="8">
        <v>15</v>
      </c>
      <c r="I7" s="24" t="s">
        <v>4</v>
      </c>
      <c r="J7" s="9">
        <v>16</v>
      </c>
    </row>
    <row r="8" spans="1:10" ht="38.65" customHeight="1">
      <c r="A8" s="522"/>
      <c r="B8" s="526"/>
      <c r="C8" s="529"/>
      <c r="D8" s="38" t="s">
        <v>71</v>
      </c>
      <c r="E8" s="15" t="s">
        <v>79</v>
      </c>
      <c r="F8" s="16" t="s">
        <v>86</v>
      </c>
      <c r="G8" s="6" t="s">
        <v>79</v>
      </c>
      <c r="H8" s="24" t="s">
        <v>67</v>
      </c>
      <c r="I8" s="24" t="s">
        <v>4</v>
      </c>
      <c r="J8" s="39" t="s">
        <v>67</v>
      </c>
    </row>
    <row r="9" spans="1:10" ht="38.65" customHeight="1">
      <c r="A9" s="522"/>
      <c r="B9" s="59" t="s">
        <v>22</v>
      </c>
      <c r="C9" s="564" t="s">
        <v>15</v>
      </c>
      <c r="D9" s="565"/>
      <c r="E9" s="15">
        <v>0</v>
      </c>
      <c r="F9" s="16" t="s">
        <v>86</v>
      </c>
      <c r="G9" s="6">
        <v>13</v>
      </c>
      <c r="H9" s="8">
        <v>14</v>
      </c>
      <c r="I9" s="24" t="s">
        <v>4</v>
      </c>
      <c r="J9" s="9">
        <v>15</v>
      </c>
    </row>
    <row r="10" spans="1:10" ht="38.65" customHeight="1">
      <c r="A10" s="522"/>
      <c r="B10" s="600" t="s">
        <v>7</v>
      </c>
      <c r="C10" s="528" t="s">
        <v>2</v>
      </c>
      <c r="D10" s="528"/>
      <c r="E10" s="15">
        <v>0</v>
      </c>
      <c r="F10" s="16" t="s">
        <v>86</v>
      </c>
      <c r="G10" s="6">
        <v>12</v>
      </c>
      <c r="H10" s="8">
        <v>13</v>
      </c>
      <c r="I10" s="24" t="s">
        <v>4</v>
      </c>
      <c r="J10" s="9">
        <v>14</v>
      </c>
    </row>
    <row r="11" spans="1:10" ht="38.65" customHeight="1">
      <c r="A11" s="522"/>
      <c r="B11" s="525"/>
      <c r="C11" s="529" t="s">
        <v>18</v>
      </c>
      <c r="D11" s="529"/>
      <c r="E11" s="15">
        <v>315</v>
      </c>
      <c r="F11" s="16" t="s">
        <v>86</v>
      </c>
      <c r="G11" s="6" t="s">
        <v>91</v>
      </c>
      <c r="H11" s="624">
        <v>12</v>
      </c>
      <c r="I11" s="567" t="s">
        <v>4</v>
      </c>
      <c r="J11" s="608">
        <v>13</v>
      </c>
    </row>
    <row r="12" spans="1:10" ht="38.65" customHeight="1">
      <c r="A12" s="522"/>
      <c r="B12" s="525"/>
      <c r="C12" s="529"/>
      <c r="D12" s="529"/>
      <c r="E12" s="17" t="s">
        <v>101</v>
      </c>
      <c r="F12" s="16"/>
      <c r="G12" s="6"/>
      <c r="H12" s="625"/>
      <c r="I12" s="593"/>
      <c r="J12" s="609"/>
    </row>
    <row r="13" spans="1:10" ht="38.65" customHeight="1">
      <c r="A13" s="522"/>
      <c r="B13" s="525"/>
      <c r="C13" s="600" t="s">
        <v>84</v>
      </c>
      <c r="D13" s="46" t="s">
        <v>87</v>
      </c>
      <c r="E13" s="15">
        <v>0</v>
      </c>
      <c r="F13" s="16" t="s">
        <v>86</v>
      </c>
      <c r="G13" s="6">
        <v>29</v>
      </c>
      <c r="H13" s="47">
        <v>14</v>
      </c>
      <c r="I13" s="24" t="s">
        <v>4</v>
      </c>
      <c r="J13" s="9">
        <v>15</v>
      </c>
    </row>
    <row r="14" spans="1:10" ht="38.65" customHeight="1">
      <c r="A14" s="522"/>
      <c r="B14" s="525"/>
      <c r="C14" s="601"/>
      <c r="D14" s="604" t="s">
        <v>83</v>
      </c>
      <c r="E14" s="45">
        <v>9083</v>
      </c>
      <c r="F14" s="16" t="s">
        <v>86</v>
      </c>
      <c r="G14" s="6" t="s">
        <v>92</v>
      </c>
      <c r="H14" s="612">
        <v>12</v>
      </c>
      <c r="I14" s="567" t="s">
        <v>4</v>
      </c>
      <c r="J14" s="608">
        <v>13</v>
      </c>
    </row>
    <row r="15" spans="1:10" ht="38.65" customHeight="1" thickBot="1">
      <c r="A15" s="523"/>
      <c r="B15" s="602"/>
      <c r="C15" s="610"/>
      <c r="D15" s="611"/>
      <c r="E15" s="18" t="s">
        <v>102</v>
      </c>
      <c r="F15" s="19"/>
      <c r="G15" s="7"/>
      <c r="H15" s="613"/>
      <c r="I15" s="614"/>
      <c r="J15" s="615"/>
    </row>
    <row r="16" spans="1:10" ht="38.65" customHeight="1">
      <c r="A16" s="522">
        <v>43884</v>
      </c>
      <c r="B16" s="599" t="s">
        <v>0</v>
      </c>
      <c r="C16" s="528" t="s">
        <v>2</v>
      </c>
      <c r="D16" s="38" t="s">
        <v>65</v>
      </c>
      <c r="E16" s="15">
        <v>69</v>
      </c>
      <c r="F16" s="16" t="s">
        <v>3</v>
      </c>
      <c r="G16" s="6">
        <v>77</v>
      </c>
      <c r="H16" s="8">
        <v>15</v>
      </c>
      <c r="I16" s="24" t="s">
        <v>4</v>
      </c>
      <c r="J16" s="9">
        <v>16</v>
      </c>
    </row>
    <row r="17" spans="1:10" ht="38.65" customHeight="1">
      <c r="A17" s="522"/>
      <c r="B17" s="525"/>
      <c r="C17" s="528"/>
      <c r="D17" s="38" t="s">
        <v>66</v>
      </c>
      <c r="E17" s="15">
        <v>0</v>
      </c>
      <c r="F17" s="16" t="s">
        <v>3</v>
      </c>
      <c r="G17" s="6">
        <v>23</v>
      </c>
      <c r="H17" s="8">
        <v>13</v>
      </c>
      <c r="I17" s="24" t="s">
        <v>4</v>
      </c>
      <c r="J17" s="9">
        <v>14</v>
      </c>
    </row>
    <row r="18" spans="1:10" ht="38.65" customHeight="1">
      <c r="A18" s="522"/>
      <c r="B18" s="525"/>
      <c r="C18" s="529" t="s">
        <v>1</v>
      </c>
      <c r="D18" s="38" t="s">
        <v>65</v>
      </c>
      <c r="E18" s="15">
        <v>1765</v>
      </c>
      <c r="F18" s="16" t="s">
        <v>3</v>
      </c>
      <c r="G18" s="6" t="s">
        <v>13</v>
      </c>
      <c r="H18" s="8">
        <v>15</v>
      </c>
      <c r="I18" s="24" t="s">
        <v>4</v>
      </c>
      <c r="J18" s="9">
        <v>16</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59" t="s">
        <v>22</v>
      </c>
      <c r="C20" s="564" t="s">
        <v>15</v>
      </c>
      <c r="D20" s="565"/>
      <c r="E20" s="15">
        <v>13</v>
      </c>
      <c r="F20" s="16" t="s">
        <v>3</v>
      </c>
      <c r="G20" s="6">
        <v>13</v>
      </c>
      <c r="H20" s="8">
        <v>14</v>
      </c>
      <c r="I20" s="24" t="s">
        <v>4</v>
      </c>
      <c r="J20" s="9">
        <v>15</v>
      </c>
    </row>
    <row r="21" spans="1:10" ht="38.65" customHeight="1">
      <c r="A21" s="522"/>
      <c r="B21" s="600" t="s">
        <v>7</v>
      </c>
      <c r="C21" s="528" t="s">
        <v>2</v>
      </c>
      <c r="D21" s="528"/>
      <c r="E21" s="15">
        <v>0</v>
      </c>
      <c r="F21" s="16" t="s">
        <v>3</v>
      </c>
      <c r="G21" s="6">
        <v>12</v>
      </c>
      <c r="H21" s="8">
        <v>13</v>
      </c>
      <c r="I21" s="24" t="s">
        <v>4</v>
      </c>
      <c r="J21" s="9">
        <v>14</v>
      </c>
    </row>
    <row r="22" spans="1:10" ht="38.65" customHeight="1">
      <c r="A22" s="522"/>
      <c r="B22" s="525"/>
      <c r="C22" s="529" t="s">
        <v>18</v>
      </c>
      <c r="D22" s="529"/>
      <c r="E22" s="15">
        <v>144</v>
      </c>
      <c r="F22" s="16" t="s">
        <v>3</v>
      </c>
      <c r="G22" s="6" t="s">
        <v>91</v>
      </c>
      <c r="H22" s="624">
        <v>12</v>
      </c>
      <c r="I22" s="567" t="s">
        <v>4</v>
      </c>
      <c r="J22" s="608">
        <v>13</v>
      </c>
    </row>
    <row r="23" spans="1:10" ht="38.65" customHeight="1">
      <c r="A23" s="522"/>
      <c r="B23" s="525"/>
      <c r="C23" s="529"/>
      <c r="D23" s="529"/>
      <c r="E23" s="17" t="s">
        <v>59</v>
      </c>
      <c r="F23" s="16"/>
      <c r="G23" s="6"/>
      <c r="H23" s="625"/>
      <c r="I23" s="593"/>
      <c r="J23" s="609"/>
    </row>
    <row r="24" spans="1:10" ht="38.65" customHeight="1">
      <c r="A24" s="522"/>
      <c r="B24" s="525"/>
      <c r="C24" s="600" t="s">
        <v>84</v>
      </c>
      <c r="D24" s="46" t="s">
        <v>87</v>
      </c>
      <c r="E24" s="15">
        <v>29</v>
      </c>
      <c r="F24" s="16" t="s">
        <v>3</v>
      </c>
      <c r="G24" s="6">
        <v>29</v>
      </c>
      <c r="H24" s="47">
        <v>14</v>
      </c>
      <c r="I24" s="24" t="s">
        <v>4</v>
      </c>
      <c r="J24" s="9">
        <v>15</v>
      </c>
    </row>
    <row r="25" spans="1:10" ht="38.65" customHeight="1">
      <c r="A25" s="598"/>
      <c r="B25" s="525"/>
      <c r="C25" s="601"/>
      <c r="D25" s="604" t="s">
        <v>83</v>
      </c>
      <c r="E25" s="45">
        <v>5460</v>
      </c>
      <c r="F25" s="16" t="s">
        <v>3</v>
      </c>
      <c r="G25" s="6" t="s">
        <v>92</v>
      </c>
      <c r="H25" s="612">
        <v>12</v>
      </c>
      <c r="I25" s="567" t="s">
        <v>4</v>
      </c>
      <c r="J25" s="608">
        <v>13</v>
      </c>
    </row>
    <row r="26" spans="1:10" ht="38.65" customHeight="1" thickBot="1">
      <c r="A26" s="523"/>
      <c r="B26" s="602"/>
      <c r="C26" s="610"/>
      <c r="D26" s="611"/>
      <c r="E26" s="18" t="s">
        <v>59</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9"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A0969-3F8D-408C-B119-3B76B87FAEDC}">
  <dimension ref="A1:J45"/>
  <sheetViews>
    <sheetView view="pageBreakPreview" topLeftCell="A16"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0"/>
      <c r="G4" s="58" t="s">
        <v>17</v>
      </c>
      <c r="H4" s="507"/>
      <c r="I4" s="508"/>
      <c r="J4" s="509"/>
    </row>
    <row r="5" spans="1:10" ht="38.65" customHeight="1">
      <c r="A5" s="616">
        <v>43883</v>
      </c>
      <c r="B5" s="525" t="s">
        <v>0</v>
      </c>
      <c r="C5" s="526" t="s">
        <v>2</v>
      </c>
      <c r="D5" s="54" t="s">
        <v>65</v>
      </c>
      <c r="E5" s="30">
        <v>17</v>
      </c>
      <c r="F5" s="55" t="s">
        <v>86</v>
      </c>
      <c r="G5" s="56">
        <v>77</v>
      </c>
      <c r="H5" s="8">
        <v>14</v>
      </c>
      <c r="I5" s="24" t="s">
        <v>4</v>
      </c>
      <c r="J5" s="9">
        <v>15</v>
      </c>
    </row>
    <row r="6" spans="1:10" ht="38.65" customHeight="1">
      <c r="A6" s="522"/>
      <c r="B6" s="525"/>
      <c r="C6" s="528"/>
      <c r="D6" s="38" t="s">
        <v>66</v>
      </c>
      <c r="E6" s="15">
        <v>12</v>
      </c>
      <c r="F6" s="16" t="s">
        <v>86</v>
      </c>
      <c r="G6" s="6">
        <v>23</v>
      </c>
      <c r="H6" s="8">
        <v>13</v>
      </c>
      <c r="I6" s="24" t="s">
        <v>4</v>
      </c>
      <c r="J6" s="9">
        <v>14</v>
      </c>
    </row>
    <row r="7" spans="1:10" ht="38.65" customHeight="1">
      <c r="A7" s="522"/>
      <c r="B7" s="525"/>
      <c r="C7" s="529" t="s">
        <v>1</v>
      </c>
      <c r="D7" s="38" t="s">
        <v>65</v>
      </c>
      <c r="E7" s="15">
        <v>580</v>
      </c>
      <c r="F7" s="16" t="s">
        <v>86</v>
      </c>
      <c r="G7" s="6" t="s">
        <v>13</v>
      </c>
      <c r="H7" s="8">
        <v>14</v>
      </c>
      <c r="I7" s="24" t="s">
        <v>4</v>
      </c>
      <c r="J7" s="9">
        <v>15</v>
      </c>
    </row>
    <row r="8" spans="1:10" ht="38.65" customHeight="1">
      <c r="A8" s="522"/>
      <c r="B8" s="526"/>
      <c r="C8" s="529"/>
      <c r="D8" s="38" t="s">
        <v>71</v>
      </c>
      <c r="E8" s="61" t="s">
        <v>79</v>
      </c>
      <c r="F8" s="16" t="s">
        <v>86</v>
      </c>
      <c r="G8" s="6" t="s">
        <v>79</v>
      </c>
      <c r="H8" s="24" t="s">
        <v>67</v>
      </c>
      <c r="I8" s="24" t="s">
        <v>4</v>
      </c>
      <c r="J8" s="39" t="s">
        <v>67</v>
      </c>
    </row>
    <row r="9" spans="1:10" ht="38.65" customHeight="1">
      <c r="A9" s="522"/>
      <c r="B9" s="59" t="s">
        <v>22</v>
      </c>
      <c r="C9" s="564" t="s">
        <v>15</v>
      </c>
      <c r="D9" s="565"/>
      <c r="E9" s="15">
        <v>0</v>
      </c>
      <c r="F9" s="16" t="s">
        <v>86</v>
      </c>
      <c r="G9" s="6">
        <v>13</v>
      </c>
      <c r="H9" s="8">
        <v>13</v>
      </c>
      <c r="I9" s="24" t="s">
        <v>4</v>
      </c>
      <c r="J9" s="9">
        <v>14</v>
      </c>
    </row>
    <row r="10" spans="1:10" ht="38.65" customHeight="1">
      <c r="A10" s="522"/>
      <c r="B10" s="600" t="s">
        <v>7</v>
      </c>
      <c r="C10" s="528" t="s">
        <v>2</v>
      </c>
      <c r="D10" s="528"/>
      <c r="E10" s="15">
        <v>6</v>
      </c>
      <c r="F10" s="16" t="s">
        <v>86</v>
      </c>
      <c r="G10" s="6">
        <v>12</v>
      </c>
      <c r="H10" s="8">
        <v>13</v>
      </c>
      <c r="I10" s="24" t="s">
        <v>4</v>
      </c>
      <c r="J10" s="9">
        <v>14</v>
      </c>
    </row>
    <row r="11" spans="1:10" ht="38.65" customHeight="1">
      <c r="A11" s="522"/>
      <c r="B11" s="525"/>
      <c r="C11" s="529" t="s">
        <v>18</v>
      </c>
      <c r="D11" s="529"/>
      <c r="E11" s="15">
        <v>0</v>
      </c>
      <c r="F11" s="16" t="s">
        <v>86</v>
      </c>
      <c r="G11" s="6" t="s">
        <v>91</v>
      </c>
      <c r="H11" s="624">
        <v>12</v>
      </c>
      <c r="I11" s="567" t="s">
        <v>4</v>
      </c>
      <c r="J11" s="608">
        <v>13</v>
      </c>
    </row>
    <row r="12" spans="1:10" ht="38.65" customHeight="1">
      <c r="A12" s="522"/>
      <c r="B12" s="525"/>
      <c r="C12" s="529"/>
      <c r="D12" s="529"/>
      <c r="E12" s="17" t="s">
        <v>80</v>
      </c>
      <c r="F12" s="16"/>
      <c r="G12" s="6"/>
      <c r="H12" s="625"/>
      <c r="I12" s="593"/>
      <c r="J12" s="609"/>
    </row>
    <row r="13" spans="1:10" ht="38.65" customHeight="1">
      <c r="A13" s="522"/>
      <c r="B13" s="525"/>
      <c r="C13" s="600" t="s">
        <v>84</v>
      </c>
      <c r="D13" s="46" t="s">
        <v>87</v>
      </c>
      <c r="E13" s="15">
        <v>0</v>
      </c>
      <c r="F13" s="16" t="s">
        <v>86</v>
      </c>
      <c r="G13" s="6">
        <v>29</v>
      </c>
      <c r="H13" s="47">
        <v>13</v>
      </c>
      <c r="I13" s="24" t="s">
        <v>4</v>
      </c>
      <c r="J13" s="9">
        <v>14</v>
      </c>
    </row>
    <row r="14" spans="1:10" ht="38.65" customHeight="1">
      <c r="A14" s="522"/>
      <c r="B14" s="525"/>
      <c r="C14" s="601"/>
      <c r="D14" s="604" t="s">
        <v>83</v>
      </c>
      <c r="E14" s="45">
        <v>0</v>
      </c>
      <c r="F14" s="16" t="s">
        <v>86</v>
      </c>
      <c r="G14" s="6" t="s">
        <v>92</v>
      </c>
      <c r="H14" s="612">
        <v>12</v>
      </c>
      <c r="I14" s="567" t="s">
        <v>4</v>
      </c>
      <c r="J14" s="608">
        <v>13</v>
      </c>
    </row>
    <row r="15" spans="1:10" ht="38.65" customHeight="1" thickBot="1">
      <c r="A15" s="523"/>
      <c r="B15" s="602"/>
      <c r="C15" s="610"/>
      <c r="D15" s="611"/>
      <c r="E15" s="18" t="s">
        <v>80</v>
      </c>
      <c r="F15" s="19"/>
      <c r="G15" s="7"/>
      <c r="H15" s="613"/>
      <c r="I15" s="614"/>
      <c r="J15" s="615"/>
    </row>
    <row r="16" spans="1:10" ht="38.65" customHeight="1">
      <c r="A16" s="522">
        <v>43882</v>
      </c>
      <c r="B16" s="599" t="s">
        <v>0</v>
      </c>
      <c r="C16" s="528" t="s">
        <v>2</v>
      </c>
      <c r="D16" s="38" t="s">
        <v>65</v>
      </c>
      <c r="E16" s="15">
        <v>17</v>
      </c>
      <c r="F16" s="16" t="s">
        <v>3</v>
      </c>
      <c r="G16" s="6">
        <v>77</v>
      </c>
      <c r="H16" s="8">
        <v>13</v>
      </c>
      <c r="I16" s="24" t="s">
        <v>4</v>
      </c>
      <c r="J16" s="9">
        <v>14</v>
      </c>
    </row>
    <row r="17" spans="1:10" ht="38.65" customHeight="1">
      <c r="A17" s="522"/>
      <c r="B17" s="525"/>
      <c r="C17" s="528"/>
      <c r="D17" s="38" t="s">
        <v>66</v>
      </c>
      <c r="E17" s="15">
        <v>0</v>
      </c>
      <c r="F17" s="16" t="s">
        <v>3</v>
      </c>
      <c r="G17" s="6">
        <v>23</v>
      </c>
      <c r="H17" s="8">
        <v>13</v>
      </c>
      <c r="I17" s="24" t="s">
        <v>4</v>
      </c>
      <c r="J17" s="9">
        <v>14</v>
      </c>
    </row>
    <row r="18" spans="1:10" ht="38.65" customHeight="1">
      <c r="A18" s="522"/>
      <c r="B18" s="525"/>
      <c r="C18" s="529" t="s">
        <v>1</v>
      </c>
      <c r="D18" s="38" t="s">
        <v>65</v>
      </c>
      <c r="E18" s="15">
        <v>765</v>
      </c>
      <c r="F18" s="16" t="s">
        <v>3</v>
      </c>
      <c r="G18" s="6" t="s">
        <v>13</v>
      </c>
      <c r="H18" s="8">
        <v>13</v>
      </c>
      <c r="I18" s="24" t="s">
        <v>4</v>
      </c>
      <c r="J18" s="9">
        <v>14</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59" t="s">
        <v>22</v>
      </c>
      <c r="C20" s="564" t="s">
        <v>15</v>
      </c>
      <c r="D20" s="565"/>
      <c r="E20" s="15">
        <v>0</v>
      </c>
      <c r="F20" s="16" t="s">
        <v>3</v>
      </c>
      <c r="G20" s="6">
        <v>13</v>
      </c>
      <c r="H20" s="8">
        <v>13</v>
      </c>
      <c r="I20" s="24" t="s">
        <v>4</v>
      </c>
      <c r="J20" s="9">
        <v>14</v>
      </c>
    </row>
    <row r="21" spans="1:10" ht="38.65" customHeight="1">
      <c r="A21" s="522"/>
      <c r="B21" s="600" t="s">
        <v>7</v>
      </c>
      <c r="C21" s="528" t="s">
        <v>2</v>
      </c>
      <c r="D21" s="528"/>
      <c r="E21" s="15">
        <v>0</v>
      </c>
      <c r="F21" s="16" t="s">
        <v>3</v>
      </c>
      <c r="G21" s="6">
        <v>12</v>
      </c>
      <c r="H21" s="8">
        <v>13</v>
      </c>
      <c r="I21" s="24" t="s">
        <v>4</v>
      </c>
      <c r="J21" s="9">
        <v>14</v>
      </c>
    </row>
    <row r="22" spans="1:10" ht="38.65" customHeight="1">
      <c r="A22" s="522"/>
      <c r="B22" s="525"/>
      <c r="C22" s="529" t="s">
        <v>18</v>
      </c>
      <c r="D22" s="529"/>
      <c r="E22" s="15">
        <v>0</v>
      </c>
      <c r="F22" s="16" t="s">
        <v>3</v>
      </c>
      <c r="G22" s="6" t="s">
        <v>91</v>
      </c>
      <c r="H22" s="624">
        <v>12</v>
      </c>
      <c r="I22" s="567" t="s">
        <v>4</v>
      </c>
      <c r="J22" s="608">
        <v>13</v>
      </c>
    </row>
    <row r="23" spans="1:10" ht="38.65" customHeight="1">
      <c r="A23" s="522"/>
      <c r="B23" s="525"/>
      <c r="C23" s="529"/>
      <c r="D23" s="529"/>
      <c r="E23" s="17" t="s">
        <v>72</v>
      </c>
      <c r="F23" s="16"/>
      <c r="G23" s="6"/>
      <c r="H23" s="625"/>
      <c r="I23" s="593"/>
      <c r="J23" s="609"/>
    </row>
    <row r="24" spans="1:10" ht="38.65" customHeight="1">
      <c r="A24" s="522"/>
      <c r="B24" s="525"/>
      <c r="C24" s="600" t="s">
        <v>84</v>
      </c>
      <c r="D24" s="46" t="s">
        <v>87</v>
      </c>
      <c r="E24" s="15">
        <v>0</v>
      </c>
      <c r="F24" s="16" t="s">
        <v>3</v>
      </c>
      <c r="G24" s="6">
        <v>29</v>
      </c>
      <c r="H24" s="47">
        <v>13</v>
      </c>
      <c r="I24" s="24" t="s">
        <v>4</v>
      </c>
      <c r="J24" s="9">
        <v>14</v>
      </c>
    </row>
    <row r="25" spans="1:10" ht="38.65" customHeight="1">
      <c r="A25" s="598"/>
      <c r="B25" s="525"/>
      <c r="C25" s="601"/>
      <c r="D25" s="604" t="s">
        <v>83</v>
      </c>
      <c r="E25" s="45">
        <v>0</v>
      </c>
      <c r="F25" s="16" t="s">
        <v>3</v>
      </c>
      <c r="G25" s="6" t="s">
        <v>92</v>
      </c>
      <c r="H25" s="612">
        <v>12</v>
      </c>
      <c r="I25" s="567" t="s">
        <v>4</v>
      </c>
      <c r="J25" s="608">
        <v>13</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9"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374D0-2163-4802-B7AC-665A68F11973}">
  <dimension ref="A1:J45"/>
  <sheetViews>
    <sheetView view="pageBreakPreview" topLeftCell="A19" zoomScale="85" zoomScaleNormal="70" zoomScaleSheetLayoutView="85" zoomScalePageLayoutView="70" workbookViewId="0">
      <selection activeCell="G5" sqref="G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60"/>
      <c r="G4" s="58" t="s">
        <v>17</v>
      </c>
      <c r="H4" s="507"/>
      <c r="I4" s="508"/>
      <c r="J4" s="509"/>
    </row>
    <row r="5" spans="1:10" ht="38.65" customHeight="1">
      <c r="A5" s="616">
        <v>43881</v>
      </c>
      <c r="B5" s="525" t="s">
        <v>0</v>
      </c>
      <c r="C5" s="526" t="s">
        <v>2</v>
      </c>
      <c r="D5" s="54" t="s">
        <v>65</v>
      </c>
      <c r="E5" s="30">
        <v>33</v>
      </c>
      <c r="F5" s="55" t="s">
        <v>86</v>
      </c>
      <c r="G5" s="56">
        <v>77</v>
      </c>
      <c r="H5" s="8">
        <v>13</v>
      </c>
      <c r="I5" s="24" t="s">
        <v>4</v>
      </c>
      <c r="J5" s="9">
        <v>14</v>
      </c>
    </row>
    <row r="6" spans="1:10" ht="38.65" customHeight="1">
      <c r="A6" s="522"/>
      <c r="B6" s="525"/>
      <c r="C6" s="528"/>
      <c r="D6" s="38" t="s">
        <v>66</v>
      </c>
      <c r="E6" s="15">
        <v>0</v>
      </c>
      <c r="F6" s="16" t="s">
        <v>86</v>
      </c>
      <c r="G6" s="6">
        <v>23</v>
      </c>
      <c r="H6" s="8">
        <v>13</v>
      </c>
      <c r="I6" s="24" t="s">
        <v>4</v>
      </c>
      <c r="J6" s="9">
        <v>14</v>
      </c>
    </row>
    <row r="7" spans="1:10" ht="38.65" customHeight="1">
      <c r="A7" s="522"/>
      <c r="B7" s="525"/>
      <c r="C7" s="529" t="s">
        <v>1</v>
      </c>
      <c r="D7" s="38" t="s">
        <v>65</v>
      </c>
      <c r="E7" s="15">
        <v>279</v>
      </c>
      <c r="F7" s="16" t="s">
        <v>86</v>
      </c>
      <c r="G7" s="6" t="s">
        <v>13</v>
      </c>
      <c r="H7" s="8">
        <v>13</v>
      </c>
      <c r="I7" s="24" t="s">
        <v>4</v>
      </c>
      <c r="J7" s="9">
        <v>14</v>
      </c>
    </row>
    <row r="8" spans="1:10" ht="38.65" customHeight="1">
      <c r="A8" s="522"/>
      <c r="B8" s="526"/>
      <c r="C8" s="529"/>
      <c r="D8" s="38" t="s">
        <v>71</v>
      </c>
      <c r="E8" s="15" t="s">
        <v>100</v>
      </c>
      <c r="F8" s="16" t="s">
        <v>86</v>
      </c>
      <c r="G8" s="6" t="s">
        <v>100</v>
      </c>
      <c r="H8" s="24" t="s">
        <v>67</v>
      </c>
      <c r="I8" s="24" t="s">
        <v>4</v>
      </c>
      <c r="J8" s="39" t="s">
        <v>67</v>
      </c>
    </row>
    <row r="9" spans="1:10" ht="38.65" customHeight="1">
      <c r="A9" s="522"/>
      <c r="B9" s="59" t="s">
        <v>22</v>
      </c>
      <c r="C9" s="564" t="s">
        <v>15</v>
      </c>
      <c r="D9" s="565"/>
      <c r="E9" s="15">
        <v>13</v>
      </c>
      <c r="F9" s="16" t="s">
        <v>86</v>
      </c>
      <c r="G9" s="6">
        <v>13</v>
      </c>
      <c r="H9" s="8">
        <v>13</v>
      </c>
      <c r="I9" s="24" t="s">
        <v>4</v>
      </c>
      <c r="J9" s="9">
        <v>14</v>
      </c>
    </row>
    <row r="10" spans="1:10" ht="38.65" customHeight="1">
      <c r="A10" s="522"/>
      <c r="B10" s="600" t="s">
        <v>7</v>
      </c>
      <c r="C10" s="528" t="s">
        <v>2</v>
      </c>
      <c r="D10" s="528"/>
      <c r="E10" s="15">
        <v>0</v>
      </c>
      <c r="F10" s="16" t="s">
        <v>86</v>
      </c>
      <c r="G10" s="6">
        <v>12</v>
      </c>
      <c r="H10" s="8">
        <v>13</v>
      </c>
      <c r="I10" s="24" t="s">
        <v>4</v>
      </c>
      <c r="J10" s="9">
        <v>14</v>
      </c>
    </row>
    <row r="11" spans="1:10" ht="38.65" customHeight="1">
      <c r="A11" s="522"/>
      <c r="B11" s="525"/>
      <c r="C11" s="529" t="s">
        <v>18</v>
      </c>
      <c r="D11" s="529"/>
      <c r="E11" s="15" t="s">
        <v>94</v>
      </c>
      <c r="F11" s="16" t="s">
        <v>86</v>
      </c>
      <c r="G11" s="6" t="s">
        <v>91</v>
      </c>
      <c r="H11" s="624">
        <v>12</v>
      </c>
      <c r="I11" s="567" t="s">
        <v>4</v>
      </c>
      <c r="J11" s="608">
        <v>13</v>
      </c>
    </row>
    <row r="12" spans="1:10" ht="38.65" customHeight="1">
      <c r="A12" s="522"/>
      <c r="B12" s="525"/>
      <c r="C12" s="529"/>
      <c r="D12" s="529"/>
      <c r="E12" s="17" t="s">
        <v>99</v>
      </c>
      <c r="F12" s="16"/>
      <c r="G12" s="6"/>
      <c r="H12" s="625"/>
      <c r="I12" s="593"/>
      <c r="J12" s="609"/>
    </row>
    <row r="13" spans="1:10" ht="38.65" customHeight="1">
      <c r="A13" s="522"/>
      <c r="B13" s="525"/>
      <c r="C13" s="600" t="s">
        <v>84</v>
      </c>
      <c r="D13" s="46" t="s">
        <v>87</v>
      </c>
      <c r="E13" s="15">
        <v>29</v>
      </c>
      <c r="F13" s="16" t="s">
        <v>86</v>
      </c>
      <c r="G13" s="6">
        <v>29</v>
      </c>
      <c r="H13" s="47">
        <v>13</v>
      </c>
      <c r="I13" s="24" t="s">
        <v>4</v>
      </c>
      <c r="J13" s="9">
        <v>14</v>
      </c>
    </row>
    <row r="14" spans="1:10" ht="38.65" customHeight="1">
      <c r="A14" s="522"/>
      <c r="B14" s="525"/>
      <c r="C14" s="601"/>
      <c r="D14" s="604" t="s">
        <v>83</v>
      </c>
      <c r="E14" s="45" t="s">
        <v>95</v>
      </c>
      <c r="F14" s="16" t="s">
        <v>86</v>
      </c>
      <c r="G14" s="6" t="s">
        <v>92</v>
      </c>
      <c r="H14" s="612">
        <v>12</v>
      </c>
      <c r="I14" s="567" t="s">
        <v>4</v>
      </c>
      <c r="J14" s="608">
        <v>13</v>
      </c>
    </row>
    <row r="15" spans="1:10" ht="38.65" customHeight="1" thickBot="1">
      <c r="A15" s="523"/>
      <c r="B15" s="602"/>
      <c r="C15" s="610"/>
      <c r="D15" s="611"/>
      <c r="E15" s="18" t="s">
        <v>97</v>
      </c>
      <c r="F15" s="19"/>
      <c r="G15" s="7"/>
      <c r="H15" s="613"/>
      <c r="I15" s="614"/>
      <c r="J15" s="615"/>
    </row>
    <row r="16" spans="1:10" ht="38.65" customHeight="1">
      <c r="A16" s="522">
        <v>43880</v>
      </c>
      <c r="B16" s="599" t="s">
        <v>0</v>
      </c>
      <c r="C16" s="528" t="s">
        <v>2</v>
      </c>
      <c r="D16" s="38" t="s">
        <v>65</v>
      </c>
      <c r="E16" s="15">
        <v>10</v>
      </c>
      <c r="F16" s="16" t="s">
        <v>3</v>
      </c>
      <c r="G16" s="6">
        <v>77</v>
      </c>
      <c r="H16" s="8">
        <v>13</v>
      </c>
      <c r="I16" s="24" t="s">
        <v>4</v>
      </c>
      <c r="J16" s="9">
        <v>14</v>
      </c>
    </row>
    <row r="17" spans="1:10" ht="38.65" customHeight="1">
      <c r="A17" s="522"/>
      <c r="B17" s="525"/>
      <c r="C17" s="528"/>
      <c r="D17" s="38" t="s">
        <v>66</v>
      </c>
      <c r="E17" s="15">
        <v>0</v>
      </c>
      <c r="F17" s="16" t="s">
        <v>3</v>
      </c>
      <c r="G17" s="6">
        <v>23</v>
      </c>
      <c r="H17" s="8">
        <v>13</v>
      </c>
      <c r="I17" s="24" t="s">
        <v>4</v>
      </c>
      <c r="J17" s="9">
        <v>14</v>
      </c>
    </row>
    <row r="18" spans="1:10" ht="38.65" customHeight="1">
      <c r="A18" s="522"/>
      <c r="B18" s="525"/>
      <c r="C18" s="529" t="s">
        <v>1</v>
      </c>
      <c r="D18" s="38" t="s">
        <v>65</v>
      </c>
      <c r="E18" s="15">
        <v>452</v>
      </c>
      <c r="F18" s="16" t="s">
        <v>3</v>
      </c>
      <c r="G18" s="6" t="s">
        <v>13</v>
      </c>
      <c r="H18" s="8">
        <v>13</v>
      </c>
      <c r="I18" s="24" t="s">
        <v>4</v>
      </c>
      <c r="J18" s="9">
        <v>14</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59" t="s">
        <v>22</v>
      </c>
      <c r="C20" s="564" t="s">
        <v>15</v>
      </c>
      <c r="D20" s="565"/>
      <c r="E20" s="15">
        <v>0</v>
      </c>
      <c r="F20" s="16" t="s">
        <v>3</v>
      </c>
      <c r="G20" s="6">
        <v>13</v>
      </c>
      <c r="H20" s="8">
        <v>12</v>
      </c>
      <c r="I20" s="24" t="s">
        <v>4</v>
      </c>
      <c r="J20" s="9">
        <v>13</v>
      </c>
    </row>
    <row r="21" spans="1:10" ht="38.65" customHeight="1">
      <c r="A21" s="522"/>
      <c r="B21" s="600" t="s">
        <v>7</v>
      </c>
      <c r="C21" s="528" t="s">
        <v>2</v>
      </c>
      <c r="D21" s="528"/>
      <c r="E21" s="15">
        <v>0</v>
      </c>
      <c r="F21" s="16" t="s">
        <v>3</v>
      </c>
      <c r="G21" s="6">
        <v>12</v>
      </c>
      <c r="H21" s="8">
        <v>13</v>
      </c>
      <c r="I21" s="24" t="s">
        <v>4</v>
      </c>
      <c r="J21" s="9">
        <v>14</v>
      </c>
    </row>
    <row r="22" spans="1:10" ht="38.65" customHeight="1">
      <c r="A22" s="522"/>
      <c r="B22" s="525"/>
      <c r="C22" s="529" t="s">
        <v>18</v>
      </c>
      <c r="D22" s="529"/>
      <c r="E22" s="15">
        <v>268</v>
      </c>
      <c r="F22" s="16" t="s">
        <v>3</v>
      </c>
      <c r="G22" s="6" t="s">
        <v>91</v>
      </c>
      <c r="H22" s="624">
        <v>11</v>
      </c>
      <c r="I22" s="567" t="s">
        <v>4</v>
      </c>
      <c r="J22" s="608">
        <v>12</v>
      </c>
    </row>
    <row r="23" spans="1:10" ht="38.65" customHeight="1">
      <c r="A23" s="522"/>
      <c r="B23" s="525"/>
      <c r="C23" s="529"/>
      <c r="D23" s="529"/>
      <c r="E23" s="17" t="s">
        <v>98</v>
      </c>
      <c r="F23" s="16"/>
      <c r="G23" s="6"/>
      <c r="H23" s="625"/>
      <c r="I23" s="593"/>
      <c r="J23" s="609"/>
    </row>
    <row r="24" spans="1:10" ht="38.65" customHeight="1">
      <c r="A24" s="522"/>
      <c r="B24" s="525"/>
      <c r="C24" s="600" t="s">
        <v>84</v>
      </c>
      <c r="D24" s="46" t="s">
        <v>87</v>
      </c>
      <c r="E24" s="15">
        <v>0</v>
      </c>
      <c r="F24" s="16" t="s">
        <v>3</v>
      </c>
      <c r="G24" s="6">
        <v>29</v>
      </c>
      <c r="H24" s="47">
        <v>12</v>
      </c>
      <c r="I24" s="24" t="s">
        <v>4</v>
      </c>
      <c r="J24" s="9">
        <v>13</v>
      </c>
    </row>
    <row r="25" spans="1:10" ht="38.65" customHeight="1">
      <c r="A25" s="598"/>
      <c r="B25" s="525"/>
      <c r="C25" s="601"/>
      <c r="D25" s="604" t="s">
        <v>83</v>
      </c>
      <c r="E25" s="45">
        <v>10445</v>
      </c>
      <c r="F25" s="16" t="s">
        <v>3</v>
      </c>
      <c r="G25" s="6" t="s">
        <v>92</v>
      </c>
      <c r="H25" s="612">
        <v>11</v>
      </c>
      <c r="I25" s="567" t="s">
        <v>4</v>
      </c>
      <c r="J25" s="608">
        <v>12</v>
      </c>
    </row>
    <row r="26" spans="1:10" ht="38.65" customHeight="1" thickBot="1">
      <c r="A26" s="523"/>
      <c r="B26" s="602"/>
      <c r="C26" s="610"/>
      <c r="D26" s="611"/>
      <c r="E26" s="18" t="s">
        <v>96</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9"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395BC-40A1-4D0F-9EB6-B8B594B27B59}">
  <dimension ref="A1:J45"/>
  <sheetViews>
    <sheetView view="pageBreakPreview" topLeftCell="A16" zoomScale="85" zoomScaleNormal="70" zoomScaleSheetLayoutView="85" zoomScalePageLayoutView="70" workbookViewId="0">
      <selection activeCell="O20" sqref="O20"/>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thickBot="1">
      <c r="A4" s="494"/>
      <c r="B4" s="498"/>
      <c r="C4" s="499"/>
      <c r="D4" s="500"/>
      <c r="E4" s="57" t="s">
        <v>11</v>
      </c>
      <c r="F4" s="53"/>
      <c r="G4" s="58" t="s">
        <v>17</v>
      </c>
      <c r="H4" s="507"/>
      <c r="I4" s="508"/>
      <c r="J4" s="509"/>
    </row>
    <row r="5" spans="1:10" ht="38.65" customHeight="1">
      <c r="A5" s="616">
        <v>43875</v>
      </c>
      <c r="B5" s="525" t="s">
        <v>0</v>
      </c>
      <c r="C5" s="526" t="s">
        <v>2</v>
      </c>
      <c r="D5" s="54" t="s">
        <v>65</v>
      </c>
      <c r="E5" s="30">
        <v>0</v>
      </c>
      <c r="F5" s="55" t="s">
        <v>86</v>
      </c>
      <c r="G5" s="56">
        <v>77</v>
      </c>
      <c r="H5" s="8">
        <v>13</v>
      </c>
      <c r="I5" s="24" t="s">
        <v>4</v>
      </c>
      <c r="J5" s="9">
        <v>14</v>
      </c>
    </row>
    <row r="6" spans="1:10" ht="38.65" customHeight="1">
      <c r="A6" s="522"/>
      <c r="B6" s="525"/>
      <c r="C6" s="528"/>
      <c r="D6" s="38" t="s">
        <v>66</v>
      </c>
      <c r="E6" s="15">
        <v>23</v>
      </c>
      <c r="F6" s="16" t="s">
        <v>86</v>
      </c>
      <c r="G6" s="6">
        <v>23</v>
      </c>
      <c r="H6" s="8">
        <v>13</v>
      </c>
      <c r="I6" s="24" t="s">
        <v>4</v>
      </c>
      <c r="J6" s="9">
        <v>14</v>
      </c>
    </row>
    <row r="7" spans="1:10" ht="38.65" customHeight="1">
      <c r="A7" s="522"/>
      <c r="B7" s="525"/>
      <c r="C7" s="529" t="s">
        <v>1</v>
      </c>
      <c r="D7" s="38" t="s">
        <v>65</v>
      </c>
      <c r="E7" s="15">
        <v>0</v>
      </c>
      <c r="F7" s="16" t="s">
        <v>86</v>
      </c>
      <c r="G7" s="6" t="s">
        <v>13</v>
      </c>
      <c r="H7" s="8">
        <v>13</v>
      </c>
      <c r="I7" s="24" t="s">
        <v>4</v>
      </c>
      <c r="J7" s="9">
        <v>14</v>
      </c>
    </row>
    <row r="8" spans="1:10" ht="38.65" customHeight="1">
      <c r="A8" s="522"/>
      <c r="B8" s="526"/>
      <c r="C8" s="529"/>
      <c r="D8" s="38" t="s">
        <v>71</v>
      </c>
      <c r="E8" s="15" t="s">
        <v>79</v>
      </c>
      <c r="F8" s="16" t="s">
        <v>86</v>
      </c>
      <c r="G8" s="6" t="s">
        <v>79</v>
      </c>
      <c r="H8" s="24" t="s">
        <v>67</v>
      </c>
      <c r="I8" s="24" t="s">
        <v>4</v>
      </c>
      <c r="J8" s="39" t="s">
        <v>67</v>
      </c>
    </row>
    <row r="9" spans="1:10" ht="38.65" customHeight="1">
      <c r="A9" s="522"/>
      <c r="B9" s="52" t="s">
        <v>22</v>
      </c>
      <c r="C9" s="564" t="s">
        <v>15</v>
      </c>
      <c r="D9" s="565"/>
      <c r="E9" s="15">
        <v>0</v>
      </c>
      <c r="F9" s="16" t="s">
        <v>86</v>
      </c>
      <c r="G9" s="6">
        <v>13</v>
      </c>
      <c r="H9" s="8">
        <v>12</v>
      </c>
      <c r="I9" s="24" t="s">
        <v>4</v>
      </c>
      <c r="J9" s="9">
        <v>13</v>
      </c>
    </row>
    <row r="10" spans="1:10" ht="38.65" customHeight="1">
      <c r="A10" s="522"/>
      <c r="B10" s="600" t="s">
        <v>7</v>
      </c>
      <c r="C10" s="528" t="s">
        <v>2</v>
      </c>
      <c r="D10" s="528"/>
      <c r="E10" s="15">
        <v>12</v>
      </c>
      <c r="F10" s="16" t="s">
        <v>86</v>
      </c>
      <c r="G10" s="6">
        <v>12</v>
      </c>
      <c r="H10" s="8">
        <v>13</v>
      </c>
      <c r="I10" s="24" t="s">
        <v>4</v>
      </c>
      <c r="J10" s="9">
        <v>14</v>
      </c>
    </row>
    <row r="11" spans="1:10" ht="38.65" customHeight="1">
      <c r="A11" s="522"/>
      <c r="B11" s="525"/>
      <c r="C11" s="529" t="s">
        <v>18</v>
      </c>
      <c r="D11" s="529"/>
      <c r="E11" s="15">
        <v>0</v>
      </c>
      <c r="F11" s="16" t="s">
        <v>86</v>
      </c>
      <c r="G11" s="6" t="s">
        <v>91</v>
      </c>
      <c r="H11" s="624">
        <v>10</v>
      </c>
      <c r="I11" s="567" t="s">
        <v>4</v>
      </c>
      <c r="J11" s="608">
        <v>11</v>
      </c>
    </row>
    <row r="12" spans="1:10" ht="38.65" customHeight="1">
      <c r="A12" s="522"/>
      <c r="B12" s="525"/>
      <c r="C12" s="529"/>
      <c r="D12" s="529"/>
      <c r="E12" s="17" t="s">
        <v>80</v>
      </c>
      <c r="F12" s="16"/>
      <c r="G12" s="6"/>
      <c r="H12" s="625"/>
      <c r="I12" s="593"/>
      <c r="J12" s="609"/>
    </row>
    <row r="13" spans="1:10" ht="38.65" customHeight="1">
      <c r="A13" s="522"/>
      <c r="B13" s="525"/>
      <c r="C13" s="600" t="s">
        <v>84</v>
      </c>
      <c r="D13" s="46" t="s">
        <v>87</v>
      </c>
      <c r="E13" s="15">
        <v>0</v>
      </c>
      <c r="F13" s="16" t="s">
        <v>86</v>
      </c>
      <c r="G13" s="6">
        <v>29</v>
      </c>
      <c r="H13" s="47">
        <v>12</v>
      </c>
      <c r="I13" s="24" t="s">
        <v>4</v>
      </c>
      <c r="J13" s="9">
        <v>13</v>
      </c>
    </row>
    <row r="14" spans="1:10" ht="38.65" customHeight="1">
      <c r="A14" s="522"/>
      <c r="B14" s="525"/>
      <c r="C14" s="601"/>
      <c r="D14" s="604" t="s">
        <v>83</v>
      </c>
      <c r="E14" s="45">
        <v>0</v>
      </c>
      <c r="F14" s="16" t="s">
        <v>86</v>
      </c>
      <c r="G14" s="6" t="s">
        <v>92</v>
      </c>
      <c r="H14" s="612">
        <v>10</v>
      </c>
      <c r="I14" s="567" t="s">
        <v>4</v>
      </c>
      <c r="J14" s="608">
        <v>11</v>
      </c>
    </row>
    <row r="15" spans="1:10" ht="38.65" customHeight="1" thickBot="1">
      <c r="A15" s="523"/>
      <c r="B15" s="602"/>
      <c r="C15" s="610"/>
      <c r="D15" s="611"/>
      <c r="E15" s="18" t="s">
        <v>80</v>
      </c>
      <c r="F15" s="19"/>
      <c r="G15" s="7"/>
      <c r="H15" s="613"/>
      <c r="I15" s="614"/>
      <c r="J15" s="615"/>
    </row>
    <row r="16" spans="1:10" ht="38.65" customHeight="1">
      <c r="A16" s="522">
        <v>43874</v>
      </c>
      <c r="B16" s="599" t="s">
        <v>0</v>
      </c>
      <c r="C16" s="528" t="s">
        <v>2</v>
      </c>
      <c r="D16" s="38" t="s">
        <v>65</v>
      </c>
      <c r="E16" s="15">
        <v>0</v>
      </c>
      <c r="F16" s="16" t="s">
        <v>3</v>
      </c>
      <c r="G16" s="6">
        <v>77</v>
      </c>
      <c r="H16" s="8">
        <v>13</v>
      </c>
      <c r="I16" s="24" t="s">
        <v>4</v>
      </c>
      <c r="J16" s="9">
        <v>14</v>
      </c>
    </row>
    <row r="17" spans="1:10" ht="38.65" customHeight="1">
      <c r="A17" s="522"/>
      <c r="B17" s="525"/>
      <c r="C17" s="528"/>
      <c r="D17" s="38" t="s">
        <v>66</v>
      </c>
      <c r="E17" s="15">
        <v>12</v>
      </c>
      <c r="F17" s="16" t="s">
        <v>3</v>
      </c>
      <c r="G17" s="6">
        <v>23</v>
      </c>
      <c r="H17" s="8">
        <v>12</v>
      </c>
      <c r="I17" s="24" t="s">
        <v>4</v>
      </c>
      <c r="J17" s="9">
        <v>13</v>
      </c>
    </row>
    <row r="18" spans="1:10" ht="38.65" customHeight="1">
      <c r="A18" s="522"/>
      <c r="B18" s="525"/>
      <c r="C18" s="529" t="s">
        <v>1</v>
      </c>
      <c r="D18" s="38" t="s">
        <v>65</v>
      </c>
      <c r="E18" s="15">
        <v>0</v>
      </c>
      <c r="F18" s="16" t="s">
        <v>3</v>
      </c>
      <c r="G18" s="6" t="s">
        <v>13</v>
      </c>
      <c r="H18" s="8">
        <v>13</v>
      </c>
      <c r="I18" s="24" t="s">
        <v>4</v>
      </c>
      <c r="J18" s="9">
        <v>14</v>
      </c>
    </row>
    <row r="19" spans="1:10" ht="38.65" customHeight="1">
      <c r="A19" s="522"/>
      <c r="B19" s="526"/>
      <c r="C19" s="529"/>
      <c r="D19" s="38" t="s">
        <v>71</v>
      </c>
      <c r="E19" s="15" t="s">
        <v>67</v>
      </c>
      <c r="F19" s="16" t="s">
        <v>3</v>
      </c>
      <c r="G19" s="6" t="s">
        <v>79</v>
      </c>
      <c r="H19" s="24" t="s">
        <v>67</v>
      </c>
      <c r="I19" s="24" t="s">
        <v>4</v>
      </c>
      <c r="J19" s="39" t="s">
        <v>67</v>
      </c>
    </row>
    <row r="20" spans="1:10" ht="38.65" customHeight="1">
      <c r="A20" s="522"/>
      <c r="B20" s="52" t="s">
        <v>22</v>
      </c>
      <c r="C20" s="564" t="s">
        <v>15</v>
      </c>
      <c r="D20" s="565"/>
      <c r="E20" s="15">
        <v>0</v>
      </c>
      <c r="F20" s="16" t="s">
        <v>3</v>
      </c>
      <c r="G20" s="6">
        <v>13</v>
      </c>
      <c r="H20" s="8">
        <v>12</v>
      </c>
      <c r="I20" s="24" t="s">
        <v>4</v>
      </c>
      <c r="J20" s="9">
        <v>13</v>
      </c>
    </row>
    <row r="21" spans="1:10" ht="38.65" customHeight="1">
      <c r="A21" s="522"/>
      <c r="B21" s="600" t="s">
        <v>7</v>
      </c>
      <c r="C21" s="528" t="s">
        <v>2</v>
      </c>
      <c r="D21" s="528"/>
      <c r="E21" s="15">
        <v>9</v>
      </c>
      <c r="F21" s="16" t="s">
        <v>3</v>
      </c>
      <c r="G21" s="6">
        <v>12</v>
      </c>
      <c r="H21" s="8">
        <v>12</v>
      </c>
      <c r="I21" s="24" t="s">
        <v>4</v>
      </c>
      <c r="J21" s="9">
        <v>13</v>
      </c>
    </row>
    <row r="22" spans="1:10" ht="38.65" customHeight="1">
      <c r="A22" s="522"/>
      <c r="B22" s="525"/>
      <c r="C22" s="529" t="s">
        <v>18</v>
      </c>
      <c r="D22" s="529"/>
      <c r="E22" s="15">
        <v>0</v>
      </c>
      <c r="F22" s="16" t="s">
        <v>3</v>
      </c>
      <c r="G22" s="6" t="s">
        <v>91</v>
      </c>
      <c r="H22" s="624">
        <v>10</v>
      </c>
      <c r="I22" s="567" t="s">
        <v>4</v>
      </c>
      <c r="J22" s="608">
        <v>11</v>
      </c>
    </row>
    <row r="23" spans="1:10" ht="38.65" customHeight="1">
      <c r="A23" s="522"/>
      <c r="B23" s="525"/>
      <c r="C23" s="529"/>
      <c r="D23" s="529"/>
      <c r="E23" s="17" t="s">
        <v>72</v>
      </c>
      <c r="F23" s="16"/>
      <c r="G23" s="6"/>
      <c r="H23" s="625"/>
      <c r="I23" s="593"/>
      <c r="J23" s="609"/>
    </row>
    <row r="24" spans="1:10" ht="38.65" customHeight="1">
      <c r="A24" s="522"/>
      <c r="B24" s="525"/>
      <c r="C24" s="600" t="s">
        <v>84</v>
      </c>
      <c r="D24" s="46" t="s">
        <v>87</v>
      </c>
      <c r="E24" s="15">
        <v>0</v>
      </c>
      <c r="F24" s="16" t="s">
        <v>3</v>
      </c>
      <c r="G24" s="6">
        <v>29</v>
      </c>
      <c r="H24" s="47">
        <v>12</v>
      </c>
      <c r="I24" s="24" t="s">
        <v>4</v>
      </c>
      <c r="J24" s="9">
        <v>13</v>
      </c>
    </row>
    <row r="25" spans="1:10" ht="38.65" customHeight="1">
      <c r="A25" s="598"/>
      <c r="B25" s="525"/>
      <c r="C25" s="601"/>
      <c r="D25" s="604" t="s">
        <v>83</v>
      </c>
      <c r="E25" s="45">
        <v>0</v>
      </c>
      <c r="F25" s="16" t="s">
        <v>3</v>
      </c>
      <c r="G25" s="6" t="s">
        <v>92</v>
      </c>
      <c r="H25" s="612">
        <v>10</v>
      </c>
      <c r="I25" s="567" t="s">
        <v>4</v>
      </c>
      <c r="J25" s="608">
        <v>11</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2"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I11:I12"/>
    <mergeCell ref="J11:J12"/>
    <mergeCell ref="C13:C15"/>
    <mergeCell ref="D14:D15"/>
    <mergeCell ref="H14:H15"/>
    <mergeCell ref="I14:I15"/>
    <mergeCell ref="J14:J15"/>
    <mergeCell ref="H11:H12"/>
    <mergeCell ref="C24:C26"/>
    <mergeCell ref="D25:D26"/>
    <mergeCell ref="H25:H26"/>
    <mergeCell ref="I22:I23"/>
    <mergeCell ref="J22:J23"/>
    <mergeCell ref="H22:H23"/>
    <mergeCell ref="I25:I26"/>
    <mergeCell ref="J25:J26"/>
    <mergeCell ref="A1:J1"/>
    <mergeCell ref="A3:A4"/>
    <mergeCell ref="B3:D4"/>
    <mergeCell ref="E3:G3"/>
    <mergeCell ref="H3:J4"/>
    <mergeCell ref="A5:A15"/>
    <mergeCell ref="B21:B26"/>
    <mergeCell ref="C21:D21"/>
    <mergeCell ref="C22:D23"/>
    <mergeCell ref="A16:A26"/>
    <mergeCell ref="B16:B19"/>
    <mergeCell ref="C16:C17"/>
    <mergeCell ref="C18:C19"/>
    <mergeCell ref="C20:D20"/>
    <mergeCell ref="B5:B8"/>
    <mergeCell ref="C5:C6"/>
    <mergeCell ref="C7:C8"/>
    <mergeCell ref="C9:D9"/>
    <mergeCell ref="B10:B15"/>
    <mergeCell ref="C10:D10"/>
    <mergeCell ref="C11:D12"/>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D9BAD-28E3-441E-8231-0CFDB3009D15}">
  <dimension ref="A1:J45"/>
  <sheetViews>
    <sheetView view="pageBreakPreview" topLeftCell="A16"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51"/>
      <c r="G4" s="14" t="s">
        <v>17</v>
      </c>
      <c r="H4" s="630"/>
      <c r="I4" s="631"/>
      <c r="J4" s="632"/>
    </row>
    <row r="5" spans="1:10" ht="38.65" customHeight="1">
      <c r="A5" s="522">
        <v>43872</v>
      </c>
      <c r="B5" s="599" t="s">
        <v>0</v>
      </c>
      <c r="C5" s="528" t="s">
        <v>2</v>
      </c>
      <c r="D5" s="38" t="s">
        <v>65</v>
      </c>
      <c r="E5" s="15">
        <v>23</v>
      </c>
      <c r="F5" s="16" t="s">
        <v>3</v>
      </c>
      <c r="G5" s="6">
        <v>77</v>
      </c>
      <c r="H5" s="8">
        <v>13</v>
      </c>
      <c r="I5" s="24" t="s">
        <v>4</v>
      </c>
      <c r="J5" s="9">
        <v>14</v>
      </c>
    </row>
    <row r="6" spans="1:10" ht="38.65" customHeight="1">
      <c r="A6" s="522"/>
      <c r="B6" s="525"/>
      <c r="C6" s="528"/>
      <c r="D6" s="38" t="s">
        <v>66</v>
      </c>
      <c r="E6" s="15">
        <v>0</v>
      </c>
      <c r="F6" s="16" t="s">
        <v>3</v>
      </c>
      <c r="G6" s="6">
        <v>22</v>
      </c>
      <c r="H6" s="8">
        <v>11</v>
      </c>
      <c r="I6" s="24" t="s">
        <v>4</v>
      </c>
      <c r="J6" s="9">
        <v>12</v>
      </c>
    </row>
    <row r="7" spans="1:10" ht="38.65" customHeight="1">
      <c r="A7" s="522"/>
      <c r="B7" s="525"/>
      <c r="C7" s="529" t="s">
        <v>1</v>
      </c>
      <c r="D7" s="38" t="s">
        <v>65</v>
      </c>
      <c r="E7" s="15">
        <v>528</v>
      </c>
      <c r="F7" s="16" t="s">
        <v>3</v>
      </c>
      <c r="G7" s="6" t="s">
        <v>13</v>
      </c>
      <c r="H7" s="8">
        <v>13</v>
      </c>
      <c r="I7" s="24" t="s">
        <v>4</v>
      </c>
      <c r="J7" s="9">
        <v>14</v>
      </c>
    </row>
    <row r="8" spans="1:10" ht="38.65" customHeight="1">
      <c r="A8" s="522"/>
      <c r="B8" s="526"/>
      <c r="C8" s="529"/>
      <c r="D8" s="38" t="s">
        <v>71</v>
      </c>
      <c r="E8" s="15" t="s">
        <v>67</v>
      </c>
      <c r="F8" s="16" t="s">
        <v>3</v>
      </c>
      <c r="G8" s="6" t="s">
        <v>79</v>
      </c>
      <c r="H8" s="24" t="s">
        <v>67</v>
      </c>
      <c r="I8" s="24" t="s">
        <v>4</v>
      </c>
      <c r="J8" s="39" t="s">
        <v>67</v>
      </c>
    </row>
    <row r="9" spans="1:10" ht="38.65" customHeight="1">
      <c r="A9" s="522"/>
      <c r="B9" s="51" t="s">
        <v>22</v>
      </c>
      <c r="C9" s="564" t="s">
        <v>15</v>
      </c>
      <c r="D9" s="565"/>
      <c r="E9" s="15">
        <v>0</v>
      </c>
      <c r="F9" s="16" t="s">
        <v>3</v>
      </c>
      <c r="G9" s="6">
        <v>13</v>
      </c>
      <c r="H9" s="8">
        <v>12</v>
      </c>
      <c r="I9" s="24" t="s">
        <v>4</v>
      </c>
      <c r="J9" s="9">
        <v>13</v>
      </c>
    </row>
    <row r="10" spans="1:10" ht="38.65" customHeight="1">
      <c r="A10" s="522"/>
      <c r="B10" s="600" t="s">
        <v>7</v>
      </c>
      <c r="C10" s="528" t="s">
        <v>2</v>
      </c>
      <c r="D10" s="528"/>
      <c r="E10" s="15">
        <v>0</v>
      </c>
      <c r="F10" s="16" t="s">
        <v>3</v>
      </c>
      <c r="G10" s="6">
        <v>12</v>
      </c>
      <c r="H10" s="8">
        <v>11</v>
      </c>
      <c r="I10" s="24" t="s">
        <v>4</v>
      </c>
      <c r="J10" s="9">
        <v>12</v>
      </c>
    </row>
    <row r="11" spans="1:10" ht="38.65" customHeight="1">
      <c r="A11" s="522"/>
      <c r="B11" s="525"/>
      <c r="C11" s="529" t="s">
        <v>18</v>
      </c>
      <c r="D11" s="529"/>
      <c r="E11" s="15">
        <v>0</v>
      </c>
      <c r="F11" s="16" t="s">
        <v>3</v>
      </c>
      <c r="G11" s="6" t="s">
        <v>91</v>
      </c>
      <c r="H11" s="624">
        <v>10</v>
      </c>
      <c r="I11" s="567" t="s">
        <v>4</v>
      </c>
      <c r="J11" s="608">
        <v>11</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0</v>
      </c>
      <c r="F13" s="16" t="s">
        <v>3</v>
      </c>
      <c r="G13" s="6">
        <v>29</v>
      </c>
      <c r="H13" s="47">
        <v>12</v>
      </c>
      <c r="I13" s="24" t="s">
        <v>4</v>
      </c>
      <c r="J13" s="9">
        <v>13</v>
      </c>
    </row>
    <row r="14" spans="1:10" ht="38.65" customHeight="1">
      <c r="A14" s="598"/>
      <c r="B14" s="525"/>
      <c r="C14" s="601"/>
      <c r="D14" s="604" t="s">
        <v>83</v>
      </c>
      <c r="E14" s="45">
        <v>0</v>
      </c>
      <c r="F14" s="16" t="s">
        <v>3</v>
      </c>
      <c r="G14" s="6" t="s">
        <v>92</v>
      </c>
      <c r="H14" s="612">
        <v>10</v>
      </c>
      <c r="I14" s="567" t="s">
        <v>4</v>
      </c>
      <c r="J14" s="608">
        <v>11</v>
      </c>
    </row>
    <row r="15" spans="1:10" ht="38.65" customHeight="1" thickBot="1">
      <c r="A15" s="523"/>
      <c r="B15" s="602"/>
      <c r="C15" s="610"/>
      <c r="D15" s="611"/>
      <c r="E15" s="18" t="s">
        <v>72</v>
      </c>
      <c r="F15" s="19"/>
      <c r="G15" s="7"/>
      <c r="H15" s="613"/>
      <c r="I15" s="614"/>
      <c r="J15" s="615"/>
    </row>
    <row r="16" spans="1:10" ht="38.65" customHeight="1">
      <c r="A16" s="521">
        <v>43863</v>
      </c>
      <c r="B16" s="599" t="s">
        <v>0</v>
      </c>
      <c r="C16" s="528" t="s">
        <v>2</v>
      </c>
      <c r="D16" s="38" t="s">
        <v>65</v>
      </c>
      <c r="E16" s="15">
        <v>47</v>
      </c>
      <c r="F16" s="16" t="s">
        <v>86</v>
      </c>
      <c r="G16" s="6">
        <v>77</v>
      </c>
      <c r="H16" s="8">
        <v>12</v>
      </c>
      <c r="I16" s="24" t="s">
        <v>4</v>
      </c>
      <c r="J16" s="9">
        <v>13</v>
      </c>
    </row>
    <row r="17" spans="1:10" ht="38.65" customHeight="1">
      <c r="A17" s="522"/>
      <c r="B17" s="525"/>
      <c r="C17" s="528"/>
      <c r="D17" s="38" t="s">
        <v>66</v>
      </c>
      <c r="E17" s="15">
        <v>0</v>
      </c>
      <c r="F17" s="16" t="s">
        <v>86</v>
      </c>
      <c r="G17" s="6">
        <v>22</v>
      </c>
      <c r="H17" s="8">
        <v>11</v>
      </c>
      <c r="I17" s="24" t="s">
        <v>4</v>
      </c>
      <c r="J17" s="9">
        <v>12</v>
      </c>
    </row>
    <row r="18" spans="1:10" ht="38.65" customHeight="1">
      <c r="A18" s="522"/>
      <c r="B18" s="525"/>
      <c r="C18" s="529" t="s">
        <v>1</v>
      </c>
      <c r="D18" s="38" t="s">
        <v>65</v>
      </c>
      <c r="E18" s="15">
        <v>814</v>
      </c>
      <c r="F18" s="16" t="s">
        <v>86</v>
      </c>
      <c r="G18" s="6" t="s">
        <v>13</v>
      </c>
      <c r="H18" s="8">
        <v>13</v>
      </c>
      <c r="I18" s="24" t="s">
        <v>4</v>
      </c>
      <c r="J18" s="9">
        <v>14</v>
      </c>
    </row>
    <row r="19" spans="1:10" ht="38.65" customHeight="1">
      <c r="A19" s="522"/>
      <c r="B19" s="526"/>
      <c r="C19" s="529"/>
      <c r="D19" s="38" t="s">
        <v>71</v>
      </c>
      <c r="E19" s="15" t="s">
        <v>79</v>
      </c>
      <c r="F19" s="16" t="s">
        <v>86</v>
      </c>
      <c r="G19" s="6" t="s">
        <v>79</v>
      </c>
      <c r="H19" s="24" t="s">
        <v>67</v>
      </c>
      <c r="I19" s="24" t="s">
        <v>4</v>
      </c>
      <c r="J19" s="39" t="s">
        <v>67</v>
      </c>
    </row>
    <row r="20" spans="1:10" ht="38.65" customHeight="1">
      <c r="A20" s="522"/>
      <c r="B20" s="51" t="s">
        <v>22</v>
      </c>
      <c r="C20" s="564" t="s">
        <v>15</v>
      </c>
      <c r="D20" s="565"/>
      <c r="E20" s="15">
        <v>13</v>
      </c>
      <c r="F20" s="16" t="s">
        <v>86</v>
      </c>
      <c r="G20" s="6">
        <v>13</v>
      </c>
      <c r="H20" s="8">
        <v>12</v>
      </c>
      <c r="I20" s="24" t="s">
        <v>4</v>
      </c>
      <c r="J20" s="9">
        <v>13</v>
      </c>
    </row>
    <row r="21" spans="1:10" ht="38.65" customHeight="1">
      <c r="A21" s="522"/>
      <c r="B21" s="600" t="s">
        <v>7</v>
      </c>
      <c r="C21" s="528" t="s">
        <v>2</v>
      </c>
      <c r="D21" s="528"/>
      <c r="E21" s="15">
        <v>0</v>
      </c>
      <c r="F21" s="16" t="s">
        <v>86</v>
      </c>
      <c r="G21" s="6">
        <v>12</v>
      </c>
      <c r="H21" s="8">
        <v>11</v>
      </c>
      <c r="I21" s="24" t="s">
        <v>4</v>
      </c>
      <c r="J21" s="9">
        <v>12</v>
      </c>
    </row>
    <row r="22" spans="1:10" ht="38.65" customHeight="1">
      <c r="A22" s="522"/>
      <c r="B22" s="525"/>
      <c r="C22" s="529" t="s">
        <v>18</v>
      </c>
      <c r="D22" s="529"/>
      <c r="E22" s="15">
        <v>0</v>
      </c>
      <c r="F22" s="16" t="s">
        <v>86</v>
      </c>
      <c r="G22" s="6" t="s">
        <v>91</v>
      </c>
      <c r="H22" s="624">
        <v>10</v>
      </c>
      <c r="I22" s="567" t="s">
        <v>4</v>
      </c>
      <c r="J22" s="608">
        <v>11</v>
      </c>
    </row>
    <row r="23" spans="1:10" ht="38.65" customHeight="1">
      <c r="A23" s="522"/>
      <c r="B23" s="525"/>
      <c r="C23" s="529"/>
      <c r="D23" s="529"/>
      <c r="E23" s="17" t="s">
        <v>80</v>
      </c>
      <c r="F23" s="16"/>
      <c r="G23" s="6"/>
      <c r="H23" s="625"/>
      <c r="I23" s="593"/>
      <c r="J23" s="609"/>
    </row>
    <row r="24" spans="1:10" ht="38.65" customHeight="1">
      <c r="A24" s="522"/>
      <c r="B24" s="525"/>
      <c r="C24" s="600" t="s">
        <v>84</v>
      </c>
      <c r="D24" s="46" t="s">
        <v>87</v>
      </c>
      <c r="E24" s="15">
        <v>29</v>
      </c>
      <c r="F24" s="16" t="s">
        <v>86</v>
      </c>
      <c r="G24" s="6">
        <v>29</v>
      </c>
      <c r="H24" s="47">
        <v>12</v>
      </c>
      <c r="I24" s="24" t="s">
        <v>4</v>
      </c>
      <c r="J24" s="9">
        <v>13</v>
      </c>
    </row>
    <row r="25" spans="1:10" ht="38.65" customHeight="1">
      <c r="A25" s="522"/>
      <c r="B25" s="525"/>
      <c r="C25" s="601"/>
      <c r="D25" s="604" t="s">
        <v>83</v>
      </c>
      <c r="E25" s="45">
        <v>0</v>
      </c>
      <c r="F25" s="16" t="s">
        <v>86</v>
      </c>
      <c r="G25" s="6" t="s">
        <v>92</v>
      </c>
      <c r="H25" s="612">
        <v>10</v>
      </c>
      <c r="I25" s="567" t="s">
        <v>4</v>
      </c>
      <c r="J25" s="608">
        <v>11</v>
      </c>
    </row>
    <row r="26" spans="1:10" ht="38.65" customHeight="1" thickBot="1">
      <c r="A26" s="523"/>
      <c r="B26" s="602"/>
      <c r="C26" s="610"/>
      <c r="D26" s="611"/>
      <c r="E26" s="18" t="s">
        <v>80</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1"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93</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0D492-959E-4CC9-BA80-539EBEA04F30}">
  <dimension ref="A1:J45"/>
  <sheetViews>
    <sheetView view="pageBreakPreview" zoomScale="85" zoomScaleNormal="70" zoomScaleSheetLayoutView="85"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50"/>
      <c r="G4" s="14" t="s">
        <v>17</v>
      </c>
      <c r="H4" s="630"/>
      <c r="I4" s="631"/>
      <c r="J4" s="632"/>
    </row>
    <row r="5" spans="1:10" ht="38.65" customHeight="1">
      <c r="A5" s="522">
        <v>43839</v>
      </c>
      <c r="B5" s="599" t="s">
        <v>0</v>
      </c>
      <c r="C5" s="528" t="s">
        <v>2</v>
      </c>
      <c r="D5" s="38" t="s">
        <v>65</v>
      </c>
      <c r="E5" s="15">
        <v>0</v>
      </c>
      <c r="F5" s="16" t="s">
        <v>3</v>
      </c>
      <c r="G5" s="6">
        <v>75</v>
      </c>
      <c r="H5" s="8">
        <v>12</v>
      </c>
      <c r="I5" s="24" t="s">
        <v>4</v>
      </c>
      <c r="J5" s="9">
        <v>13</v>
      </c>
    </row>
    <row r="6" spans="1:10" ht="38.65" customHeight="1">
      <c r="A6" s="522"/>
      <c r="B6" s="525"/>
      <c r="C6" s="528"/>
      <c r="D6" s="38" t="s">
        <v>66</v>
      </c>
      <c r="E6" s="15">
        <v>19</v>
      </c>
      <c r="F6" s="16" t="s">
        <v>3</v>
      </c>
      <c r="G6" s="6">
        <v>22</v>
      </c>
      <c r="H6" s="8">
        <v>11</v>
      </c>
      <c r="I6" s="24" t="s">
        <v>4</v>
      </c>
      <c r="J6" s="9">
        <v>12</v>
      </c>
    </row>
    <row r="7" spans="1:10" ht="38.65" customHeight="1">
      <c r="A7" s="522"/>
      <c r="B7" s="525"/>
      <c r="C7" s="529" t="s">
        <v>1</v>
      </c>
      <c r="D7" s="38" t="s">
        <v>65</v>
      </c>
      <c r="E7" s="15">
        <v>0</v>
      </c>
      <c r="F7" s="16" t="s">
        <v>3</v>
      </c>
      <c r="G7" s="6" t="s">
        <v>13</v>
      </c>
      <c r="H7" s="8">
        <v>12</v>
      </c>
      <c r="I7" s="24" t="s">
        <v>4</v>
      </c>
      <c r="J7" s="9">
        <v>13</v>
      </c>
    </row>
    <row r="8" spans="1:10" ht="38.65" customHeight="1">
      <c r="A8" s="522"/>
      <c r="B8" s="526"/>
      <c r="C8" s="529"/>
      <c r="D8" s="38" t="s">
        <v>71</v>
      </c>
      <c r="E8" s="15" t="s">
        <v>67</v>
      </c>
      <c r="F8" s="16" t="s">
        <v>3</v>
      </c>
      <c r="G8" s="6" t="s">
        <v>67</v>
      </c>
      <c r="H8" s="24" t="s">
        <v>67</v>
      </c>
      <c r="I8" s="24" t="s">
        <v>4</v>
      </c>
      <c r="J8" s="39" t="s">
        <v>67</v>
      </c>
    </row>
    <row r="9" spans="1:10" ht="38.65" customHeight="1">
      <c r="A9" s="522"/>
      <c r="B9" s="50" t="s">
        <v>22</v>
      </c>
      <c r="C9" s="564" t="s">
        <v>15</v>
      </c>
      <c r="D9" s="565"/>
      <c r="E9" s="15">
        <v>0</v>
      </c>
      <c r="F9" s="16" t="s">
        <v>3</v>
      </c>
      <c r="G9" s="6">
        <v>13</v>
      </c>
      <c r="H9" s="8">
        <v>11</v>
      </c>
      <c r="I9" s="24" t="s">
        <v>4</v>
      </c>
      <c r="J9" s="9">
        <v>12</v>
      </c>
    </row>
    <row r="10" spans="1:10" ht="38.65" customHeight="1">
      <c r="A10" s="522"/>
      <c r="B10" s="600" t="s">
        <v>7</v>
      </c>
      <c r="C10" s="528" t="s">
        <v>2</v>
      </c>
      <c r="D10" s="528"/>
      <c r="E10" s="15">
        <v>8</v>
      </c>
      <c r="F10" s="16" t="s">
        <v>3</v>
      </c>
      <c r="G10" s="6">
        <v>11</v>
      </c>
      <c r="H10" s="8">
        <v>11</v>
      </c>
      <c r="I10" s="24" t="s">
        <v>4</v>
      </c>
      <c r="J10" s="9">
        <v>12</v>
      </c>
    </row>
    <row r="11" spans="1:10" ht="38.65" customHeight="1">
      <c r="A11" s="522"/>
      <c r="B11" s="525"/>
      <c r="C11" s="529" t="s">
        <v>18</v>
      </c>
      <c r="D11" s="529"/>
      <c r="E11" s="15">
        <v>0</v>
      </c>
      <c r="F11" s="16" t="s">
        <v>3</v>
      </c>
      <c r="G11" s="6" t="s">
        <v>55</v>
      </c>
      <c r="H11" s="624">
        <v>10</v>
      </c>
      <c r="I11" s="567" t="s">
        <v>4</v>
      </c>
      <c r="J11" s="608">
        <v>11</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0</v>
      </c>
      <c r="F13" s="16" t="s">
        <v>3</v>
      </c>
      <c r="G13" s="6">
        <v>21</v>
      </c>
      <c r="H13" s="47">
        <v>11</v>
      </c>
      <c r="I13" s="24" t="s">
        <v>4</v>
      </c>
      <c r="J13" s="9">
        <v>12</v>
      </c>
    </row>
    <row r="14" spans="1:10" ht="38.65" customHeight="1">
      <c r="A14" s="598"/>
      <c r="B14" s="525"/>
      <c r="C14" s="601"/>
      <c r="D14" s="604" t="s">
        <v>83</v>
      </c>
      <c r="E14" s="45">
        <v>0</v>
      </c>
      <c r="F14" s="16" t="s">
        <v>3</v>
      </c>
      <c r="G14" s="6" t="s">
        <v>76</v>
      </c>
      <c r="H14" s="612">
        <v>10</v>
      </c>
      <c r="I14" s="567" t="s">
        <v>4</v>
      </c>
      <c r="J14" s="608">
        <v>11</v>
      </c>
    </row>
    <row r="15" spans="1:10" ht="38.65" customHeight="1" thickBot="1">
      <c r="A15" s="523"/>
      <c r="B15" s="602"/>
      <c r="C15" s="610"/>
      <c r="D15" s="611"/>
      <c r="E15" s="18" t="s">
        <v>72</v>
      </c>
      <c r="F15" s="19"/>
      <c r="G15" s="7"/>
      <c r="H15" s="613"/>
      <c r="I15" s="614"/>
      <c r="J15" s="615"/>
    </row>
    <row r="16" spans="1:10" ht="38.65" customHeight="1">
      <c r="A16" s="521">
        <v>43835</v>
      </c>
      <c r="B16" s="599" t="s">
        <v>0</v>
      </c>
      <c r="C16" s="528" t="s">
        <v>2</v>
      </c>
      <c r="D16" s="38" t="s">
        <v>65</v>
      </c>
      <c r="E16" s="15">
        <v>17</v>
      </c>
      <c r="F16" s="16" t="s">
        <v>86</v>
      </c>
      <c r="G16" s="6">
        <v>75</v>
      </c>
      <c r="H16" s="8">
        <v>12</v>
      </c>
      <c r="I16" s="24" t="s">
        <v>4</v>
      </c>
      <c r="J16" s="9">
        <v>13</v>
      </c>
    </row>
    <row r="17" spans="1:10" ht="38.65" customHeight="1">
      <c r="A17" s="522"/>
      <c r="B17" s="525"/>
      <c r="C17" s="528"/>
      <c r="D17" s="38" t="s">
        <v>66</v>
      </c>
      <c r="E17" s="15">
        <v>0</v>
      </c>
      <c r="F17" s="16" t="s">
        <v>86</v>
      </c>
      <c r="G17" s="6">
        <v>22</v>
      </c>
      <c r="H17" s="8">
        <v>10</v>
      </c>
      <c r="I17" s="24" t="s">
        <v>4</v>
      </c>
      <c r="J17" s="9">
        <v>11</v>
      </c>
    </row>
    <row r="18" spans="1:10" ht="38.65" customHeight="1">
      <c r="A18" s="522"/>
      <c r="B18" s="525"/>
      <c r="C18" s="529" t="s">
        <v>1</v>
      </c>
      <c r="D18" s="38" t="s">
        <v>65</v>
      </c>
      <c r="E18" s="15">
        <v>525</v>
      </c>
      <c r="F18" s="16" t="s">
        <v>86</v>
      </c>
      <c r="G18" s="6" t="s">
        <v>13</v>
      </c>
      <c r="H18" s="8">
        <v>12</v>
      </c>
      <c r="I18" s="24" t="s">
        <v>4</v>
      </c>
      <c r="J18" s="9">
        <v>13</v>
      </c>
    </row>
    <row r="19" spans="1:10" ht="38.65" customHeight="1">
      <c r="A19" s="522"/>
      <c r="B19" s="526"/>
      <c r="C19" s="529"/>
      <c r="D19" s="38" t="s">
        <v>71</v>
      </c>
      <c r="E19" s="15" t="s">
        <v>79</v>
      </c>
      <c r="F19" s="16" t="s">
        <v>86</v>
      </c>
      <c r="G19" s="6" t="s">
        <v>79</v>
      </c>
      <c r="H19" s="24" t="s">
        <v>67</v>
      </c>
      <c r="I19" s="24" t="s">
        <v>4</v>
      </c>
      <c r="J19" s="39" t="s">
        <v>67</v>
      </c>
    </row>
    <row r="20" spans="1:10" ht="38.65" customHeight="1">
      <c r="A20" s="522"/>
      <c r="B20" s="50" t="s">
        <v>22</v>
      </c>
      <c r="C20" s="564" t="s">
        <v>15</v>
      </c>
      <c r="D20" s="565"/>
      <c r="E20" s="15">
        <v>0</v>
      </c>
      <c r="F20" s="16" t="s">
        <v>86</v>
      </c>
      <c r="G20" s="6">
        <v>13</v>
      </c>
      <c r="H20" s="8">
        <v>11</v>
      </c>
      <c r="I20" s="24" t="s">
        <v>4</v>
      </c>
      <c r="J20" s="9">
        <v>12</v>
      </c>
    </row>
    <row r="21" spans="1:10" ht="38.65" customHeight="1">
      <c r="A21" s="522"/>
      <c r="B21" s="600" t="s">
        <v>7</v>
      </c>
      <c r="C21" s="528" t="s">
        <v>2</v>
      </c>
      <c r="D21" s="528"/>
      <c r="E21" s="15">
        <v>0</v>
      </c>
      <c r="F21" s="16" t="s">
        <v>86</v>
      </c>
      <c r="G21" s="6">
        <v>11</v>
      </c>
      <c r="H21" s="8">
        <v>10</v>
      </c>
      <c r="I21" s="24" t="s">
        <v>4</v>
      </c>
      <c r="J21" s="9">
        <v>11</v>
      </c>
    </row>
    <row r="22" spans="1:10" ht="38.65" customHeight="1">
      <c r="A22" s="522"/>
      <c r="B22" s="525"/>
      <c r="C22" s="529" t="s">
        <v>18</v>
      </c>
      <c r="D22" s="529"/>
      <c r="E22" s="15">
        <v>0</v>
      </c>
      <c r="F22" s="16" t="s">
        <v>86</v>
      </c>
      <c r="G22" s="6" t="s">
        <v>55</v>
      </c>
      <c r="H22" s="624">
        <v>10</v>
      </c>
      <c r="I22" s="567" t="s">
        <v>4</v>
      </c>
      <c r="J22" s="608">
        <v>11</v>
      </c>
    </row>
    <row r="23" spans="1:10" ht="38.65" customHeight="1">
      <c r="A23" s="522"/>
      <c r="B23" s="525"/>
      <c r="C23" s="529"/>
      <c r="D23" s="529"/>
      <c r="E23" s="17" t="s">
        <v>80</v>
      </c>
      <c r="F23" s="16"/>
      <c r="G23" s="6"/>
      <c r="H23" s="625"/>
      <c r="I23" s="593"/>
      <c r="J23" s="609"/>
    </row>
    <row r="24" spans="1:10" ht="38.65" customHeight="1">
      <c r="A24" s="522"/>
      <c r="B24" s="525"/>
      <c r="C24" s="600" t="s">
        <v>84</v>
      </c>
      <c r="D24" s="46" t="s">
        <v>87</v>
      </c>
      <c r="E24" s="15">
        <v>0</v>
      </c>
      <c r="F24" s="16" t="s">
        <v>86</v>
      </c>
      <c r="G24" s="6">
        <v>21</v>
      </c>
      <c r="H24" s="47">
        <v>11</v>
      </c>
      <c r="I24" s="24" t="s">
        <v>4</v>
      </c>
      <c r="J24" s="9">
        <v>12</v>
      </c>
    </row>
    <row r="25" spans="1:10" ht="38.65" customHeight="1">
      <c r="A25" s="522"/>
      <c r="B25" s="525"/>
      <c r="C25" s="601"/>
      <c r="D25" s="604" t="s">
        <v>83</v>
      </c>
      <c r="E25" s="45">
        <v>0</v>
      </c>
      <c r="F25" s="16" t="s">
        <v>86</v>
      </c>
      <c r="G25" s="6" t="s">
        <v>76</v>
      </c>
      <c r="H25" s="612">
        <v>10</v>
      </c>
      <c r="I25" s="567" t="s">
        <v>4</v>
      </c>
      <c r="J25" s="608">
        <v>11</v>
      </c>
    </row>
    <row r="26" spans="1:10" ht="38.65" customHeight="1" thickBot="1">
      <c r="A26" s="523"/>
      <c r="B26" s="602"/>
      <c r="C26" s="610"/>
      <c r="D26" s="611"/>
      <c r="E26" s="18" t="s">
        <v>80</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50"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C11:D12"/>
    <mergeCell ref="H11:H12"/>
    <mergeCell ref="C13:C15"/>
    <mergeCell ref="D14:D15"/>
    <mergeCell ref="H14:H15"/>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85D24-BBC3-4204-AF1B-F7086B2C9725}">
  <sheetPr>
    <pageSetUpPr fitToPage="1"/>
  </sheetPr>
  <dimension ref="B1:M40"/>
  <sheetViews>
    <sheetView view="pageBreakPreview" zoomScale="115" zoomScaleNormal="100" zoomScaleSheetLayoutView="115" workbookViewId="0">
      <selection activeCell="G18" sqref="G18"/>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45381</v>
      </c>
      <c r="C7" s="284" t="s">
        <v>235</v>
      </c>
      <c r="D7" s="284" t="s">
        <v>236</v>
      </c>
      <c r="E7" s="285" t="s">
        <v>237</v>
      </c>
      <c r="F7" s="169" t="s">
        <v>238</v>
      </c>
      <c r="G7" s="170" t="s">
        <v>239</v>
      </c>
      <c r="H7" s="284" t="s">
        <v>449</v>
      </c>
      <c r="I7" s="286"/>
      <c r="J7" s="169" t="s">
        <v>450</v>
      </c>
      <c r="K7" s="289" t="s">
        <v>451</v>
      </c>
      <c r="L7" s="271"/>
    </row>
    <row r="8" spans="2:13" ht="20.100000000000001" customHeight="1">
      <c r="B8" s="282"/>
      <c r="C8" s="257"/>
      <c r="D8" s="257"/>
      <c r="E8" s="275"/>
      <c r="F8" s="171" t="s">
        <v>83</v>
      </c>
      <c r="G8" s="174" t="s">
        <v>248</v>
      </c>
      <c r="H8" s="257"/>
      <c r="I8" s="287"/>
      <c r="J8" s="171" t="s">
        <v>452</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248</v>
      </c>
      <c r="H10" s="257"/>
      <c r="I10" s="288"/>
      <c r="J10" s="171" t="s">
        <v>453</v>
      </c>
      <c r="K10" s="290"/>
      <c r="L10" s="273"/>
    </row>
    <row r="11" spans="2:13" ht="19.5" customHeight="1">
      <c r="B11" s="282"/>
      <c r="C11" s="257"/>
      <c r="D11" s="257" t="s">
        <v>247</v>
      </c>
      <c r="E11" s="257"/>
      <c r="F11" s="257"/>
      <c r="G11" s="276" t="s">
        <v>305</v>
      </c>
      <c r="H11" s="257"/>
      <c r="I11" s="277" t="s">
        <v>454</v>
      </c>
      <c r="J11" s="276" t="s">
        <v>455</v>
      </c>
      <c r="K11" s="290"/>
      <c r="L11" s="279" t="s">
        <v>456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457</v>
      </c>
      <c r="K13" s="267"/>
      <c r="L13" s="269"/>
    </row>
    <row r="14" spans="2:13" ht="20.25" customHeight="1">
      <c r="B14" s="282"/>
      <c r="C14" s="257"/>
      <c r="D14" s="261"/>
      <c r="E14" s="262"/>
      <c r="F14" s="171" t="s">
        <v>83</v>
      </c>
      <c r="G14" s="176" t="s">
        <v>239</v>
      </c>
      <c r="H14" s="263"/>
      <c r="I14" s="266"/>
      <c r="J14" s="171" t="s">
        <v>457</v>
      </c>
      <c r="K14" s="267"/>
      <c r="L14" s="270"/>
    </row>
    <row r="15" spans="2:13" ht="24" customHeight="1" thickBot="1">
      <c r="B15" s="283"/>
      <c r="C15" s="258"/>
      <c r="D15" s="258" t="s">
        <v>458</v>
      </c>
      <c r="E15" s="258"/>
      <c r="F15" s="258"/>
      <c r="G15" s="177" t="s">
        <v>272</v>
      </c>
      <c r="H15" s="264"/>
      <c r="I15" s="177">
        <v>1</v>
      </c>
      <c r="J15" s="178" t="s">
        <v>459</v>
      </c>
      <c r="K15" s="268"/>
      <c r="L15" s="200" t="s">
        <v>460</v>
      </c>
      <c r="M15" s="201"/>
    </row>
    <row r="16" spans="2:13" ht="21.75" customHeight="1">
      <c r="B16" s="281">
        <v>45382</v>
      </c>
      <c r="C16" s="284" t="s">
        <v>235</v>
      </c>
      <c r="D16" s="284" t="s">
        <v>236</v>
      </c>
      <c r="E16" s="285" t="s">
        <v>237</v>
      </c>
      <c r="F16" s="169" t="s">
        <v>238</v>
      </c>
      <c r="G16" s="170" t="s">
        <v>239</v>
      </c>
      <c r="H16" s="284" t="s">
        <v>828</v>
      </c>
      <c r="I16" s="286"/>
      <c r="J16" s="169" t="s">
        <v>450</v>
      </c>
      <c r="K16" s="289" t="s">
        <v>451</v>
      </c>
      <c r="L16" s="271"/>
    </row>
    <row r="17" spans="2:13" ht="20.100000000000001" customHeight="1">
      <c r="B17" s="282"/>
      <c r="C17" s="257"/>
      <c r="D17" s="257"/>
      <c r="E17" s="275"/>
      <c r="F17" s="171" t="s">
        <v>83</v>
      </c>
      <c r="G17" s="174" t="s">
        <v>829</v>
      </c>
      <c r="H17" s="257"/>
      <c r="I17" s="287"/>
      <c r="J17" s="171" t="s">
        <v>452</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386</v>
      </c>
      <c r="H19" s="257"/>
      <c r="I19" s="288"/>
      <c r="J19" s="171" t="s">
        <v>453</v>
      </c>
      <c r="K19" s="290"/>
      <c r="L19" s="273"/>
    </row>
    <row r="20" spans="2:13" ht="19.5" customHeight="1">
      <c r="B20" s="282"/>
      <c r="C20" s="257"/>
      <c r="D20" s="257" t="s">
        <v>247</v>
      </c>
      <c r="E20" s="257"/>
      <c r="F20" s="257"/>
      <c r="G20" s="276" t="s">
        <v>278</v>
      </c>
      <c r="H20" s="257"/>
      <c r="I20" s="277" t="s">
        <v>278</v>
      </c>
      <c r="J20" s="276" t="s">
        <v>463</v>
      </c>
      <c r="K20" s="290"/>
      <c r="L20" s="279" t="s">
        <v>464</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457</v>
      </c>
      <c r="K22" s="267"/>
      <c r="L22" s="269"/>
    </row>
    <row r="23" spans="2:13" ht="20.25" customHeight="1">
      <c r="B23" s="282"/>
      <c r="C23" s="257"/>
      <c r="D23" s="261"/>
      <c r="E23" s="262"/>
      <c r="F23" s="171" t="s">
        <v>83</v>
      </c>
      <c r="G23" s="176" t="s">
        <v>239</v>
      </c>
      <c r="H23" s="263"/>
      <c r="I23" s="266"/>
      <c r="J23" s="171" t="s">
        <v>457</v>
      </c>
      <c r="K23" s="267"/>
      <c r="L23" s="270"/>
    </row>
    <row r="24" spans="2:13" ht="24" customHeight="1" thickBot="1">
      <c r="B24" s="283"/>
      <c r="C24" s="258"/>
      <c r="D24" s="258" t="s">
        <v>458</v>
      </c>
      <c r="E24" s="258"/>
      <c r="F24" s="258"/>
      <c r="G24" s="177" t="s">
        <v>272</v>
      </c>
      <c r="H24" s="264"/>
      <c r="I24" s="177">
        <v>1</v>
      </c>
      <c r="J24" s="178" t="s">
        <v>465</v>
      </c>
      <c r="K24" s="268"/>
      <c r="L24" s="202" t="s">
        <v>466</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8ADA7-249F-424D-A08E-5AC3D4C62740}">
  <sheetPr>
    <pageSetUpPr fitToPage="1"/>
  </sheetPr>
  <dimension ref="B1:M40"/>
  <sheetViews>
    <sheetView view="pageBreakPreview" zoomScale="70" zoomScaleNormal="100" zoomScaleSheetLayoutView="70" workbookViewId="0">
      <selection activeCell="N27" sqref="N2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45256</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270</v>
      </c>
      <c r="H11" s="257"/>
      <c r="I11" s="277" t="s">
        <v>270</v>
      </c>
      <c r="J11" s="276" t="s">
        <v>607</v>
      </c>
      <c r="K11" s="290"/>
      <c r="L11" s="279" t="s">
        <v>608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460</v>
      </c>
      <c r="K15" s="268"/>
      <c r="L15" s="200" t="s">
        <v>500</v>
      </c>
      <c r="M15" s="201"/>
    </row>
    <row r="16" spans="2:13" ht="21.75" customHeight="1">
      <c r="B16" s="281">
        <v>45262</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385</v>
      </c>
      <c r="H20" s="257"/>
      <c r="I20" s="277" t="s">
        <v>385</v>
      </c>
      <c r="J20" s="276" t="s">
        <v>609</v>
      </c>
      <c r="K20" s="290"/>
      <c r="L20" s="279" t="s">
        <v>610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466</v>
      </c>
      <c r="K24" s="268"/>
      <c r="L24" s="202" t="s">
        <v>457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9291D-EDC5-4FE3-AA54-72D963ED9E6C}">
  <dimension ref="A1:J45"/>
  <sheetViews>
    <sheetView view="pageBreakPreview"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9"/>
      <c r="G4" s="14" t="s">
        <v>17</v>
      </c>
      <c r="H4" s="630"/>
      <c r="I4" s="631"/>
      <c r="J4" s="632"/>
    </row>
    <row r="5" spans="1:10" ht="38.65" customHeight="1">
      <c r="A5" s="522">
        <v>43834</v>
      </c>
      <c r="B5" s="599" t="s">
        <v>0</v>
      </c>
      <c r="C5" s="528" t="s">
        <v>2</v>
      </c>
      <c r="D5" s="38" t="s">
        <v>65</v>
      </c>
      <c r="E5" s="15">
        <v>16</v>
      </c>
      <c r="F5" s="16" t="s">
        <v>3</v>
      </c>
      <c r="G5" s="6">
        <v>75</v>
      </c>
      <c r="H5" s="8">
        <v>12</v>
      </c>
      <c r="I5" s="24" t="s">
        <v>4</v>
      </c>
      <c r="J5" s="9">
        <v>13</v>
      </c>
    </row>
    <row r="6" spans="1:10" ht="38.65" customHeight="1">
      <c r="A6" s="522"/>
      <c r="B6" s="525"/>
      <c r="C6" s="528"/>
      <c r="D6" s="38" t="s">
        <v>66</v>
      </c>
      <c r="E6" s="15">
        <v>0</v>
      </c>
      <c r="F6" s="16" t="s">
        <v>3</v>
      </c>
      <c r="G6" s="6">
        <v>22</v>
      </c>
      <c r="H6" s="8">
        <v>10</v>
      </c>
      <c r="I6" s="24" t="s">
        <v>4</v>
      </c>
      <c r="J6" s="9">
        <v>11</v>
      </c>
    </row>
    <row r="7" spans="1:10" ht="38.65" customHeight="1">
      <c r="A7" s="522"/>
      <c r="B7" s="525"/>
      <c r="C7" s="529" t="s">
        <v>1</v>
      </c>
      <c r="D7" s="38" t="s">
        <v>65</v>
      </c>
      <c r="E7" s="15">
        <v>757</v>
      </c>
      <c r="F7" s="16" t="s">
        <v>3</v>
      </c>
      <c r="G7" s="6" t="s">
        <v>13</v>
      </c>
      <c r="H7" s="8">
        <v>12</v>
      </c>
      <c r="I7" s="24" t="s">
        <v>4</v>
      </c>
      <c r="J7" s="9">
        <v>13</v>
      </c>
    </row>
    <row r="8" spans="1:10" ht="38.65" customHeight="1">
      <c r="A8" s="522"/>
      <c r="B8" s="526"/>
      <c r="C8" s="529"/>
      <c r="D8" s="38" t="s">
        <v>71</v>
      </c>
      <c r="E8" s="15" t="s">
        <v>67</v>
      </c>
      <c r="F8" s="16" t="s">
        <v>3</v>
      </c>
      <c r="G8" s="6" t="s">
        <v>67</v>
      </c>
      <c r="H8" s="24" t="s">
        <v>67</v>
      </c>
      <c r="I8" s="24" t="s">
        <v>4</v>
      </c>
      <c r="J8" s="39" t="s">
        <v>67</v>
      </c>
    </row>
    <row r="9" spans="1:10" ht="38.65" customHeight="1">
      <c r="A9" s="522"/>
      <c r="B9" s="49" t="s">
        <v>22</v>
      </c>
      <c r="C9" s="564" t="s">
        <v>15</v>
      </c>
      <c r="D9" s="565"/>
      <c r="E9" s="15">
        <v>0</v>
      </c>
      <c r="F9" s="16" t="s">
        <v>3</v>
      </c>
      <c r="G9" s="6">
        <v>13</v>
      </c>
      <c r="H9" s="8">
        <v>11</v>
      </c>
      <c r="I9" s="24" t="s">
        <v>4</v>
      </c>
      <c r="J9" s="9">
        <v>12</v>
      </c>
    </row>
    <row r="10" spans="1:10" ht="38.65" customHeight="1">
      <c r="A10" s="522"/>
      <c r="B10" s="600" t="s">
        <v>7</v>
      </c>
      <c r="C10" s="528" t="s">
        <v>2</v>
      </c>
      <c r="D10" s="528"/>
      <c r="E10" s="15">
        <v>0</v>
      </c>
      <c r="F10" s="16" t="s">
        <v>3</v>
      </c>
      <c r="G10" s="6">
        <v>11</v>
      </c>
      <c r="H10" s="8">
        <v>10</v>
      </c>
      <c r="I10" s="24" t="s">
        <v>4</v>
      </c>
      <c r="J10" s="9">
        <v>11</v>
      </c>
    </row>
    <row r="11" spans="1:10" ht="38.65" customHeight="1">
      <c r="A11" s="522"/>
      <c r="B11" s="525"/>
      <c r="C11" s="529" t="s">
        <v>18</v>
      </c>
      <c r="D11" s="529"/>
      <c r="E11" s="15">
        <v>0</v>
      </c>
      <c r="F11" s="16" t="s">
        <v>3</v>
      </c>
      <c r="G11" s="6" t="s">
        <v>55</v>
      </c>
      <c r="H11" s="624">
        <v>10</v>
      </c>
      <c r="I11" s="567" t="s">
        <v>4</v>
      </c>
      <c r="J11" s="608">
        <v>11</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0</v>
      </c>
      <c r="F13" s="16" t="s">
        <v>3</v>
      </c>
      <c r="G13" s="6">
        <v>21</v>
      </c>
      <c r="H13" s="47">
        <v>11</v>
      </c>
      <c r="I13" s="24" t="s">
        <v>4</v>
      </c>
      <c r="J13" s="9">
        <v>12</v>
      </c>
    </row>
    <row r="14" spans="1:10" ht="38.65" customHeight="1">
      <c r="A14" s="598"/>
      <c r="B14" s="525"/>
      <c r="C14" s="601"/>
      <c r="D14" s="604" t="s">
        <v>83</v>
      </c>
      <c r="E14" s="45">
        <v>0</v>
      </c>
      <c r="F14" s="16" t="s">
        <v>3</v>
      </c>
      <c r="G14" s="6" t="s">
        <v>76</v>
      </c>
      <c r="H14" s="612">
        <v>10</v>
      </c>
      <c r="I14" s="567" t="s">
        <v>4</v>
      </c>
      <c r="J14" s="608">
        <v>11</v>
      </c>
    </row>
    <row r="15" spans="1:10" ht="38.65" customHeight="1" thickBot="1">
      <c r="A15" s="523"/>
      <c r="B15" s="602"/>
      <c r="C15" s="610"/>
      <c r="D15" s="611"/>
      <c r="E15" s="18" t="s">
        <v>72</v>
      </c>
      <c r="F15" s="19"/>
      <c r="G15" s="7"/>
      <c r="H15" s="613"/>
      <c r="I15" s="614"/>
      <c r="J15" s="615"/>
    </row>
    <row r="16" spans="1:10" ht="38.65" customHeight="1">
      <c r="A16" s="521">
        <v>43832</v>
      </c>
      <c r="B16" s="599" t="s">
        <v>0</v>
      </c>
      <c r="C16" s="528" t="s">
        <v>2</v>
      </c>
      <c r="D16" s="38" t="s">
        <v>65</v>
      </c>
      <c r="E16" s="15">
        <v>9</v>
      </c>
      <c r="F16" s="16" t="s">
        <v>86</v>
      </c>
      <c r="G16" s="6">
        <v>75</v>
      </c>
      <c r="H16" s="8">
        <v>11</v>
      </c>
      <c r="I16" s="24" t="s">
        <v>4</v>
      </c>
      <c r="J16" s="9">
        <v>12</v>
      </c>
    </row>
    <row r="17" spans="1:10" ht="38.65" customHeight="1">
      <c r="A17" s="522"/>
      <c r="B17" s="525"/>
      <c r="C17" s="528"/>
      <c r="D17" s="38" t="s">
        <v>66</v>
      </c>
      <c r="E17" s="15">
        <v>0</v>
      </c>
      <c r="F17" s="16" t="s">
        <v>86</v>
      </c>
      <c r="G17" s="6">
        <v>22</v>
      </c>
      <c r="H17" s="8">
        <v>10</v>
      </c>
      <c r="I17" s="24" t="s">
        <v>4</v>
      </c>
      <c r="J17" s="9">
        <v>11</v>
      </c>
    </row>
    <row r="18" spans="1:10" ht="38.65" customHeight="1">
      <c r="A18" s="522"/>
      <c r="B18" s="525"/>
      <c r="C18" s="529" t="s">
        <v>1</v>
      </c>
      <c r="D18" s="38" t="s">
        <v>65</v>
      </c>
      <c r="E18" s="15">
        <v>495</v>
      </c>
      <c r="F18" s="16" t="s">
        <v>86</v>
      </c>
      <c r="G18" s="6" t="s">
        <v>13</v>
      </c>
      <c r="H18" s="8">
        <v>11</v>
      </c>
      <c r="I18" s="24" t="s">
        <v>4</v>
      </c>
      <c r="J18" s="9">
        <v>12</v>
      </c>
    </row>
    <row r="19" spans="1:10" ht="38.65" customHeight="1">
      <c r="A19" s="522"/>
      <c r="B19" s="526"/>
      <c r="C19" s="529"/>
      <c r="D19" s="38" t="s">
        <v>71</v>
      </c>
      <c r="E19" s="15" t="s">
        <v>79</v>
      </c>
      <c r="F19" s="16" t="s">
        <v>86</v>
      </c>
      <c r="G19" s="6" t="s">
        <v>79</v>
      </c>
      <c r="H19" s="24" t="s">
        <v>67</v>
      </c>
      <c r="I19" s="24" t="s">
        <v>4</v>
      </c>
      <c r="J19" s="39" t="s">
        <v>67</v>
      </c>
    </row>
    <row r="20" spans="1:10" ht="38.65" customHeight="1">
      <c r="A20" s="522"/>
      <c r="B20" s="49" t="s">
        <v>22</v>
      </c>
      <c r="C20" s="564" t="s">
        <v>15</v>
      </c>
      <c r="D20" s="565"/>
      <c r="E20" s="15">
        <v>0</v>
      </c>
      <c r="F20" s="16" t="s">
        <v>86</v>
      </c>
      <c r="G20" s="6">
        <v>13</v>
      </c>
      <c r="H20" s="8">
        <v>11</v>
      </c>
      <c r="I20" s="24" t="s">
        <v>4</v>
      </c>
      <c r="J20" s="9">
        <v>12</v>
      </c>
    </row>
    <row r="21" spans="1:10" ht="38.65" customHeight="1">
      <c r="A21" s="522"/>
      <c r="B21" s="600" t="s">
        <v>7</v>
      </c>
      <c r="C21" s="528" t="s">
        <v>2</v>
      </c>
      <c r="D21" s="528"/>
      <c r="E21" s="15">
        <v>0</v>
      </c>
      <c r="F21" s="16" t="s">
        <v>86</v>
      </c>
      <c r="G21" s="6">
        <v>11</v>
      </c>
      <c r="H21" s="8">
        <v>10</v>
      </c>
      <c r="I21" s="24" t="s">
        <v>4</v>
      </c>
      <c r="J21" s="9">
        <v>11</v>
      </c>
    </row>
    <row r="22" spans="1:10" ht="38.65" customHeight="1">
      <c r="A22" s="522"/>
      <c r="B22" s="525"/>
      <c r="C22" s="529" t="s">
        <v>18</v>
      </c>
      <c r="D22" s="529"/>
      <c r="E22" s="15">
        <v>664</v>
      </c>
      <c r="F22" s="16" t="s">
        <v>86</v>
      </c>
      <c r="G22" s="6" t="s">
        <v>55</v>
      </c>
      <c r="H22" s="624">
        <v>10</v>
      </c>
      <c r="I22" s="567" t="s">
        <v>4</v>
      </c>
      <c r="J22" s="608">
        <v>11</v>
      </c>
    </row>
    <row r="23" spans="1:10" ht="38.65" customHeight="1">
      <c r="A23" s="522"/>
      <c r="B23" s="525"/>
      <c r="C23" s="529"/>
      <c r="D23" s="529"/>
      <c r="E23" s="17" t="s">
        <v>90</v>
      </c>
      <c r="F23" s="16"/>
      <c r="G23" s="6"/>
      <c r="H23" s="625"/>
      <c r="I23" s="593"/>
      <c r="J23" s="609"/>
    </row>
    <row r="24" spans="1:10" ht="38.65" customHeight="1">
      <c r="A24" s="522"/>
      <c r="B24" s="525"/>
      <c r="C24" s="600" t="s">
        <v>84</v>
      </c>
      <c r="D24" s="46" t="s">
        <v>87</v>
      </c>
      <c r="E24" s="15">
        <v>0</v>
      </c>
      <c r="F24" s="16" t="s">
        <v>86</v>
      </c>
      <c r="G24" s="6">
        <v>21</v>
      </c>
      <c r="H24" s="47">
        <v>11</v>
      </c>
      <c r="I24" s="24" t="s">
        <v>4</v>
      </c>
      <c r="J24" s="9">
        <v>12</v>
      </c>
    </row>
    <row r="25" spans="1:10" ht="38.65" customHeight="1">
      <c r="A25" s="522"/>
      <c r="B25" s="525"/>
      <c r="C25" s="601"/>
      <c r="D25" s="604" t="s">
        <v>83</v>
      </c>
      <c r="E25" s="45">
        <v>23550</v>
      </c>
      <c r="F25" s="16" t="s">
        <v>86</v>
      </c>
      <c r="G25" s="6" t="s">
        <v>76</v>
      </c>
      <c r="H25" s="612">
        <v>10</v>
      </c>
      <c r="I25" s="567" t="s">
        <v>4</v>
      </c>
      <c r="J25" s="608">
        <v>11</v>
      </c>
    </row>
    <row r="26" spans="1:10" ht="38.65" customHeight="1" thickBot="1">
      <c r="A26" s="523"/>
      <c r="B26" s="602"/>
      <c r="C26" s="610"/>
      <c r="D26" s="611"/>
      <c r="E26" s="18" t="s">
        <v>90</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49"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64E24-91E0-4D31-BEA2-1B7925E41802}">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9"/>
      <c r="G4" s="14" t="s">
        <v>17</v>
      </c>
      <c r="H4" s="630"/>
      <c r="I4" s="631"/>
      <c r="J4" s="632"/>
    </row>
    <row r="5" spans="1:10" ht="38.65" customHeight="1">
      <c r="A5" s="522">
        <v>43831</v>
      </c>
      <c r="B5" s="599" t="s">
        <v>0</v>
      </c>
      <c r="C5" s="528" t="s">
        <v>2</v>
      </c>
      <c r="D5" s="38" t="s">
        <v>65</v>
      </c>
      <c r="E5" s="15">
        <v>38</v>
      </c>
      <c r="F5" s="16" t="s">
        <v>3</v>
      </c>
      <c r="G5" s="6">
        <v>75</v>
      </c>
      <c r="H5" s="8">
        <v>11</v>
      </c>
      <c r="I5" s="24" t="s">
        <v>4</v>
      </c>
      <c r="J5" s="9">
        <v>12</v>
      </c>
    </row>
    <row r="6" spans="1:10" ht="38.65" customHeight="1">
      <c r="A6" s="522"/>
      <c r="B6" s="525"/>
      <c r="C6" s="528"/>
      <c r="D6" s="38" t="s">
        <v>66</v>
      </c>
      <c r="E6" s="15">
        <v>22</v>
      </c>
      <c r="F6" s="16" t="s">
        <v>3</v>
      </c>
      <c r="G6" s="6">
        <v>22</v>
      </c>
      <c r="H6" s="8">
        <v>10</v>
      </c>
      <c r="I6" s="24" t="s">
        <v>4</v>
      </c>
      <c r="J6" s="9">
        <v>11</v>
      </c>
    </row>
    <row r="7" spans="1:10" ht="38.65" customHeight="1">
      <c r="A7" s="522"/>
      <c r="B7" s="525"/>
      <c r="C7" s="529" t="s">
        <v>1</v>
      </c>
      <c r="D7" s="38" t="s">
        <v>65</v>
      </c>
      <c r="E7" s="15">
        <v>682</v>
      </c>
      <c r="F7" s="16" t="s">
        <v>3</v>
      </c>
      <c r="G7" s="6" t="s">
        <v>13</v>
      </c>
      <c r="H7" s="8">
        <v>11</v>
      </c>
      <c r="I7" s="24" t="s">
        <v>4</v>
      </c>
      <c r="J7" s="9">
        <v>12</v>
      </c>
    </row>
    <row r="8" spans="1:10" ht="38.65" customHeight="1">
      <c r="A8" s="522"/>
      <c r="B8" s="526"/>
      <c r="C8" s="529"/>
      <c r="D8" s="38" t="s">
        <v>71</v>
      </c>
      <c r="E8" s="15" t="s">
        <v>67</v>
      </c>
      <c r="F8" s="16" t="s">
        <v>3</v>
      </c>
      <c r="G8" s="6" t="s">
        <v>67</v>
      </c>
      <c r="H8" s="24" t="s">
        <v>67</v>
      </c>
      <c r="I8" s="24" t="s">
        <v>4</v>
      </c>
      <c r="J8" s="39" t="s">
        <v>67</v>
      </c>
    </row>
    <row r="9" spans="1:10" ht="38.65" customHeight="1">
      <c r="A9" s="522"/>
      <c r="B9" s="49" t="s">
        <v>22</v>
      </c>
      <c r="C9" s="564" t="s">
        <v>15</v>
      </c>
      <c r="D9" s="565"/>
      <c r="E9" s="15">
        <v>13</v>
      </c>
      <c r="F9" s="16" t="s">
        <v>3</v>
      </c>
      <c r="G9" s="6">
        <v>13</v>
      </c>
      <c r="H9" s="8">
        <v>11</v>
      </c>
      <c r="I9" s="24" t="s">
        <v>4</v>
      </c>
      <c r="J9" s="9">
        <v>12</v>
      </c>
    </row>
    <row r="10" spans="1:10" ht="38.65" customHeight="1">
      <c r="A10" s="522"/>
      <c r="B10" s="600" t="s">
        <v>7</v>
      </c>
      <c r="C10" s="528" t="s">
        <v>2</v>
      </c>
      <c r="D10" s="528"/>
      <c r="E10" s="15">
        <v>11</v>
      </c>
      <c r="F10" s="16" t="s">
        <v>3</v>
      </c>
      <c r="G10" s="6">
        <v>11</v>
      </c>
      <c r="H10" s="8">
        <v>10</v>
      </c>
      <c r="I10" s="24" t="s">
        <v>4</v>
      </c>
      <c r="J10" s="9">
        <v>11</v>
      </c>
    </row>
    <row r="11" spans="1:10" ht="38.65" customHeight="1">
      <c r="A11" s="522"/>
      <c r="B11" s="525"/>
      <c r="C11" s="529" t="s">
        <v>18</v>
      </c>
      <c r="D11" s="529"/>
      <c r="E11" s="15">
        <v>408</v>
      </c>
      <c r="F11" s="16" t="s">
        <v>3</v>
      </c>
      <c r="G11" s="6" t="s">
        <v>55</v>
      </c>
      <c r="H11" s="624">
        <v>10</v>
      </c>
      <c r="I11" s="567" t="s">
        <v>4</v>
      </c>
      <c r="J11" s="608">
        <v>11</v>
      </c>
    </row>
    <row r="12" spans="1:10" ht="38.65" customHeight="1">
      <c r="A12" s="522"/>
      <c r="B12" s="525"/>
      <c r="C12" s="529"/>
      <c r="D12" s="529"/>
      <c r="E12" s="17" t="s">
        <v>89</v>
      </c>
      <c r="F12" s="16"/>
      <c r="G12" s="6"/>
      <c r="H12" s="625"/>
      <c r="I12" s="593"/>
      <c r="J12" s="609"/>
    </row>
    <row r="13" spans="1:10" ht="38.65" customHeight="1">
      <c r="A13" s="522"/>
      <c r="B13" s="525"/>
      <c r="C13" s="600" t="s">
        <v>84</v>
      </c>
      <c r="D13" s="46" t="s">
        <v>87</v>
      </c>
      <c r="E13" s="15">
        <v>21</v>
      </c>
      <c r="F13" s="16" t="s">
        <v>3</v>
      </c>
      <c r="G13" s="6">
        <v>21</v>
      </c>
      <c r="H13" s="47">
        <v>11</v>
      </c>
      <c r="I13" s="24" t="s">
        <v>4</v>
      </c>
      <c r="J13" s="9">
        <v>12</v>
      </c>
    </row>
    <row r="14" spans="1:10" ht="38.65" customHeight="1">
      <c r="A14" s="598"/>
      <c r="B14" s="525"/>
      <c r="C14" s="601"/>
      <c r="D14" s="604" t="s">
        <v>83</v>
      </c>
      <c r="E14" s="45">
        <v>9505</v>
      </c>
      <c r="F14" s="16" t="s">
        <v>3</v>
      </c>
      <c r="G14" s="6" t="s">
        <v>76</v>
      </c>
      <c r="H14" s="612">
        <v>10</v>
      </c>
      <c r="I14" s="567" t="s">
        <v>4</v>
      </c>
      <c r="J14" s="608">
        <v>11</v>
      </c>
    </row>
    <row r="15" spans="1:10" ht="38.65" customHeight="1" thickBot="1">
      <c r="A15" s="523"/>
      <c r="B15" s="602"/>
      <c r="C15" s="610"/>
      <c r="D15" s="611"/>
      <c r="E15" s="18" t="s">
        <v>88</v>
      </c>
      <c r="F15" s="19"/>
      <c r="G15" s="7"/>
      <c r="H15" s="613"/>
      <c r="I15" s="614"/>
      <c r="J15" s="615"/>
    </row>
    <row r="16" spans="1:10" ht="38.65" customHeight="1">
      <c r="A16" s="521">
        <v>43814</v>
      </c>
      <c r="B16" s="599" t="s">
        <v>0</v>
      </c>
      <c r="C16" s="528" t="s">
        <v>2</v>
      </c>
      <c r="D16" s="38" t="s">
        <v>65</v>
      </c>
      <c r="E16" s="15">
        <v>11</v>
      </c>
      <c r="F16" s="16" t="s">
        <v>86</v>
      </c>
      <c r="G16" s="6">
        <v>75</v>
      </c>
      <c r="H16" s="8">
        <v>11</v>
      </c>
      <c r="I16" s="24" t="s">
        <v>4</v>
      </c>
      <c r="J16" s="9">
        <v>12</v>
      </c>
    </row>
    <row r="17" spans="1:10" ht="38.65" customHeight="1">
      <c r="A17" s="522"/>
      <c r="B17" s="525"/>
      <c r="C17" s="528"/>
      <c r="D17" s="38" t="s">
        <v>66</v>
      </c>
      <c r="E17" s="15">
        <v>0</v>
      </c>
      <c r="F17" s="16" t="s">
        <v>86</v>
      </c>
      <c r="G17" s="6">
        <v>22</v>
      </c>
      <c r="H17" s="8">
        <v>9</v>
      </c>
      <c r="I17" s="24" t="s">
        <v>4</v>
      </c>
      <c r="J17" s="9">
        <v>10</v>
      </c>
    </row>
    <row r="18" spans="1:10" ht="38.65" customHeight="1">
      <c r="A18" s="522"/>
      <c r="B18" s="525"/>
      <c r="C18" s="529" t="s">
        <v>1</v>
      </c>
      <c r="D18" s="38" t="s">
        <v>65</v>
      </c>
      <c r="E18" s="15">
        <v>390</v>
      </c>
      <c r="F18" s="16" t="s">
        <v>86</v>
      </c>
      <c r="G18" s="6" t="s">
        <v>13</v>
      </c>
      <c r="H18" s="8">
        <v>11</v>
      </c>
      <c r="I18" s="24" t="s">
        <v>4</v>
      </c>
      <c r="J18" s="9">
        <v>12</v>
      </c>
    </row>
    <row r="19" spans="1:10" ht="38.65" customHeight="1">
      <c r="A19" s="522"/>
      <c r="B19" s="526"/>
      <c r="C19" s="529"/>
      <c r="D19" s="38" t="s">
        <v>71</v>
      </c>
      <c r="E19" s="15" t="s">
        <v>79</v>
      </c>
      <c r="F19" s="16" t="s">
        <v>86</v>
      </c>
      <c r="G19" s="6" t="s">
        <v>79</v>
      </c>
      <c r="H19" s="24" t="s">
        <v>67</v>
      </c>
      <c r="I19" s="24" t="s">
        <v>4</v>
      </c>
      <c r="J19" s="39" t="s">
        <v>67</v>
      </c>
    </row>
    <row r="20" spans="1:10" ht="38.65" customHeight="1">
      <c r="A20" s="522"/>
      <c r="B20" s="49" t="s">
        <v>22</v>
      </c>
      <c r="C20" s="564" t="s">
        <v>15</v>
      </c>
      <c r="D20" s="565"/>
      <c r="E20" s="15">
        <v>0</v>
      </c>
      <c r="F20" s="16" t="s">
        <v>86</v>
      </c>
      <c r="G20" s="6">
        <v>13</v>
      </c>
      <c r="H20" s="8">
        <v>10</v>
      </c>
      <c r="I20" s="24" t="s">
        <v>4</v>
      </c>
      <c r="J20" s="9">
        <v>11</v>
      </c>
    </row>
    <row r="21" spans="1:10" ht="38.65" customHeight="1">
      <c r="A21" s="522"/>
      <c r="B21" s="600" t="s">
        <v>7</v>
      </c>
      <c r="C21" s="528" t="s">
        <v>2</v>
      </c>
      <c r="D21" s="528"/>
      <c r="E21" s="15">
        <v>0</v>
      </c>
      <c r="F21" s="16" t="s">
        <v>86</v>
      </c>
      <c r="G21" s="6">
        <v>11</v>
      </c>
      <c r="H21" s="8">
        <v>9</v>
      </c>
      <c r="I21" s="24" t="s">
        <v>4</v>
      </c>
      <c r="J21" s="9">
        <v>10</v>
      </c>
    </row>
    <row r="22" spans="1:10" ht="38.65" customHeight="1">
      <c r="A22" s="522"/>
      <c r="B22" s="525"/>
      <c r="C22" s="529" t="s">
        <v>18</v>
      </c>
      <c r="D22" s="529"/>
      <c r="E22" s="15">
        <v>0</v>
      </c>
      <c r="F22" s="16" t="s">
        <v>86</v>
      </c>
      <c r="G22" s="6" t="s">
        <v>55</v>
      </c>
      <c r="H22" s="624">
        <v>9</v>
      </c>
      <c r="I22" s="567" t="s">
        <v>4</v>
      </c>
      <c r="J22" s="608">
        <v>10</v>
      </c>
    </row>
    <row r="23" spans="1:10" ht="38.65" customHeight="1">
      <c r="A23" s="522"/>
      <c r="B23" s="525"/>
      <c r="C23" s="529"/>
      <c r="D23" s="529"/>
      <c r="E23" s="17" t="s">
        <v>80</v>
      </c>
      <c r="F23" s="16"/>
      <c r="G23" s="6"/>
      <c r="H23" s="625"/>
      <c r="I23" s="593"/>
      <c r="J23" s="609"/>
    </row>
    <row r="24" spans="1:10" ht="38.65" customHeight="1">
      <c r="A24" s="522"/>
      <c r="B24" s="525"/>
      <c r="C24" s="600" t="s">
        <v>84</v>
      </c>
      <c r="D24" s="46" t="s">
        <v>87</v>
      </c>
      <c r="E24" s="15">
        <v>0</v>
      </c>
      <c r="F24" s="16" t="s">
        <v>86</v>
      </c>
      <c r="G24" s="6">
        <v>21</v>
      </c>
      <c r="H24" s="47">
        <v>10</v>
      </c>
      <c r="I24" s="24" t="s">
        <v>4</v>
      </c>
      <c r="J24" s="9">
        <v>11</v>
      </c>
    </row>
    <row r="25" spans="1:10" ht="38.65" customHeight="1">
      <c r="A25" s="522"/>
      <c r="B25" s="525"/>
      <c r="C25" s="601"/>
      <c r="D25" s="604" t="s">
        <v>83</v>
      </c>
      <c r="E25" s="45">
        <v>0</v>
      </c>
      <c r="F25" s="16" t="s">
        <v>86</v>
      </c>
      <c r="G25" s="6" t="s">
        <v>76</v>
      </c>
      <c r="H25" s="612">
        <v>9</v>
      </c>
      <c r="I25" s="567" t="s">
        <v>4</v>
      </c>
      <c r="J25" s="608">
        <v>10</v>
      </c>
    </row>
    <row r="26" spans="1:10" ht="38.65" customHeight="1" thickBot="1">
      <c r="A26" s="523"/>
      <c r="B26" s="602"/>
      <c r="C26" s="610"/>
      <c r="D26" s="611"/>
      <c r="E26" s="18" t="s">
        <v>80</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49"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2FC15-2DCC-4031-B929-BBC9BE1DB0C6}">
  <dimension ref="A1:J45"/>
  <sheetViews>
    <sheetView view="pageBreakPreview" topLeftCell="A10" zoomScale="70" zoomScaleNormal="70" zoomScaleSheetLayoutView="7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8"/>
      <c r="G4" s="14" t="s">
        <v>17</v>
      </c>
      <c r="H4" s="630"/>
      <c r="I4" s="631"/>
      <c r="J4" s="632"/>
    </row>
    <row r="5" spans="1:10" ht="38.65" customHeight="1">
      <c r="A5" s="522">
        <v>43799</v>
      </c>
      <c r="B5" s="599" t="s">
        <v>0</v>
      </c>
      <c r="C5" s="528" t="s">
        <v>2</v>
      </c>
      <c r="D5" s="38" t="s">
        <v>65</v>
      </c>
      <c r="E5" s="15">
        <v>2</v>
      </c>
      <c r="F5" s="16" t="s">
        <v>3</v>
      </c>
      <c r="G5" s="6">
        <v>75</v>
      </c>
      <c r="H5" s="8">
        <v>11</v>
      </c>
      <c r="I5" s="24" t="s">
        <v>4</v>
      </c>
      <c r="J5" s="9">
        <v>12</v>
      </c>
    </row>
    <row r="6" spans="1:10" ht="38.65" customHeight="1">
      <c r="A6" s="522"/>
      <c r="B6" s="525"/>
      <c r="C6" s="528"/>
      <c r="D6" s="38" t="s">
        <v>66</v>
      </c>
      <c r="E6" s="15">
        <v>1</v>
      </c>
      <c r="F6" s="16" t="s">
        <v>3</v>
      </c>
      <c r="G6" s="6">
        <v>22</v>
      </c>
      <c r="H6" s="8">
        <v>9</v>
      </c>
      <c r="I6" s="24" t="s">
        <v>4</v>
      </c>
      <c r="J6" s="9">
        <v>10</v>
      </c>
    </row>
    <row r="7" spans="1:10" ht="38.65" customHeight="1">
      <c r="A7" s="522"/>
      <c r="B7" s="525"/>
      <c r="C7" s="529" t="s">
        <v>1</v>
      </c>
      <c r="D7" s="38" t="s">
        <v>65</v>
      </c>
      <c r="E7" s="15">
        <v>263</v>
      </c>
      <c r="F7" s="16" t="s">
        <v>3</v>
      </c>
      <c r="G7" s="6" t="s">
        <v>13</v>
      </c>
      <c r="H7" s="8">
        <v>11</v>
      </c>
      <c r="I7" s="24" t="s">
        <v>4</v>
      </c>
      <c r="J7" s="9">
        <v>12</v>
      </c>
    </row>
    <row r="8" spans="1:10" ht="38.65" customHeight="1">
      <c r="A8" s="522"/>
      <c r="B8" s="526"/>
      <c r="C8" s="529"/>
      <c r="D8" s="38" t="s">
        <v>71</v>
      </c>
      <c r="E8" s="15" t="s">
        <v>67</v>
      </c>
      <c r="F8" s="16" t="s">
        <v>3</v>
      </c>
      <c r="G8" s="6" t="s">
        <v>67</v>
      </c>
      <c r="H8" s="24" t="s">
        <v>67</v>
      </c>
      <c r="I8" s="24" t="s">
        <v>4</v>
      </c>
      <c r="J8" s="39" t="s">
        <v>67</v>
      </c>
    </row>
    <row r="9" spans="1:10" ht="38.65" customHeight="1">
      <c r="A9" s="522"/>
      <c r="B9" s="48" t="s">
        <v>22</v>
      </c>
      <c r="C9" s="564" t="s">
        <v>15</v>
      </c>
      <c r="D9" s="565"/>
      <c r="E9" s="15">
        <v>0</v>
      </c>
      <c r="F9" s="16" t="s">
        <v>3</v>
      </c>
      <c r="G9" s="6">
        <v>13</v>
      </c>
      <c r="H9" s="8">
        <v>10</v>
      </c>
      <c r="I9" s="24" t="s">
        <v>4</v>
      </c>
      <c r="J9" s="9">
        <v>11</v>
      </c>
    </row>
    <row r="10" spans="1:10" ht="38.65" customHeight="1">
      <c r="A10" s="522"/>
      <c r="B10" s="600" t="s">
        <v>7</v>
      </c>
      <c r="C10" s="528" t="s">
        <v>2</v>
      </c>
      <c r="D10" s="528"/>
      <c r="E10" s="15">
        <v>0</v>
      </c>
      <c r="F10" s="16" t="s">
        <v>3</v>
      </c>
      <c r="G10" s="6">
        <v>11</v>
      </c>
      <c r="H10" s="8">
        <v>9</v>
      </c>
      <c r="I10" s="24" t="s">
        <v>4</v>
      </c>
      <c r="J10" s="9">
        <v>10</v>
      </c>
    </row>
    <row r="11" spans="1:10" ht="38.65" customHeight="1">
      <c r="A11" s="522"/>
      <c r="B11" s="525"/>
      <c r="C11" s="529" t="s">
        <v>18</v>
      </c>
      <c r="D11" s="529"/>
      <c r="E11" s="15">
        <v>0</v>
      </c>
      <c r="F11" s="16" t="s">
        <v>3</v>
      </c>
      <c r="G11" s="6" t="s">
        <v>55</v>
      </c>
      <c r="H11" s="624">
        <v>9</v>
      </c>
      <c r="I11" s="567" t="s">
        <v>4</v>
      </c>
      <c r="J11" s="608">
        <v>10</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0</v>
      </c>
      <c r="F13" s="16" t="s">
        <v>3</v>
      </c>
      <c r="G13" s="6">
        <v>21</v>
      </c>
      <c r="H13" s="47">
        <v>10</v>
      </c>
      <c r="I13" s="24" t="s">
        <v>4</v>
      </c>
      <c r="J13" s="9">
        <v>11</v>
      </c>
    </row>
    <row r="14" spans="1:10" ht="38.65" customHeight="1">
      <c r="A14" s="598"/>
      <c r="B14" s="525"/>
      <c r="C14" s="601"/>
      <c r="D14" s="604" t="s">
        <v>83</v>
      </c>
      <c r="E14" s="45">
        <v>4948</v>
      </c>
      <c r="F14" s="16" t="s">
        <v>3</v>
      </c>
      <c r="G14" s="6" t="s">
        <v>76</v>
      </c>
      <c r="H14" s="612">
        <v>9</v>
      </c>
      <c r="I14" s="567" t="s">
        <v>4</v>
      </c>
      <c r="J14" s="608">
        <v>10</v>
      </c>
    </row>
    <row r="15" spans="1:10" ht="38.65" customHeight="1" thickBot="1">
      <c r="A15" s="523"/>
      <c r="B15" s="602"/>
      <c r="C15" s="610"/>
      <c r="D15" s="611"/>
      <c r="E15" s="18" t="s">
        <v>62</v>
      </c>
      <c r="F15" s="19"/>
      <c r="G15" s="7"/>
      <c r="H15" s="613"/>
      <c r="I15" s="614"/>
      <c r="J15" s="615"/>
    </row>
    <row r="16" spans="1:10" ht="38.65" customHeight="1">
      <c r="A16" s="521">
        <v>43786</v>
      </c>
      <c r="B16" s="599" t="s">
        <v>0</v>
      </c>
      <c r="C16" s="528" t="s">
        <v>2</v>
      </c>
      <c r="D16" s="38" t="s">
        <v>65</v>
      </c>
      <c r="E16" s="15">
        <v>10</v>
      </c>
      <c r="F16" s="16" t="s">
        <v>86</v>
      </c>
      <c r="G16" s="6">
        <v>75</v>
      </c>
      <c r="H16" s="8">
        <v>10</v>
      </c>
      <c r="I16" s="24" t="s">
        <v>4</v>
      </c>
      <c r="J16" s="9">
        <v>11</v>
      </c>
    </row>
    <row r="17" spans="1:10" ht="38.65" customHeight="1">
      <c r="A17" s="522"/>
      <c r="B17" s="525"/>
      <c r="C17" s="528"/>
      <c r="D17" s="38" t="s">
        <v>66</v>
      </c>
      <c r="E17" s="15">
        <v>0</v>
      </c>
      <c r="F17" s="16" t="s">
        <v>86</v>
      </c>
      <c r="G17" s="6">
        <v>22</v>
      </c>
      <c r="H17" s="8">
        <v>9</v>
      </c>
      <c r="I17" s="24" t="s">
        <v>4</v>
      </c>
      <c r="J17" s="9">
        <v>10</v>
      </c>
    </row>
    <row r="18" spans="1:10" ht="38.65" customHeight="1">
      <c r="A18" s="522"/>
      <c r="B18" s="525"/>
      <c r="C18" s="529" t="s">
        <v>1</v>
      </c>
      <c r="D18" s="38" t="s">
        <v>65</v>
      </c>
      <c r="E18" s="15">
        <v>340</v>
      </c>
      <c r="F18" s="16" t="s">
        <v>86</v>
      </c>
      <c r="G18" s="6" t="s">
        <v>13</v>
      </c>
      <c r="H18" s="8">
        <v>11</v>
      </c>
      <c r="I18" s="24" t="s">
        <v>4</v>
      </c>
      <c r="J18" s="9">
        <v>12</v>
      </c>
    </row>
    <row r="19" spans="1:10" ht="38.65" customHeight="1">
      <c r="A19" s="522"/>
      <c r="B19" s="526"/>
      <c r="C19" s="529"/>
      <c r="D19" s="38" t="s">
        <v>71</v>
      </c>
      <c r="E19" s="15" t="s">
        <v>79</v>
      </c>
      <c r="F19" s="16" t="s">
        <v>86</v>
      </c>
      <c r="G19" s="6" t="s">
        <v>79</v>
      </c>
      <c r="H19" s="24" t="s">
        <v>67</v>
      </c>
      <c r="I19" s="24" t="s">
        <v>4</v>
      </c>
      <c r="J19" s="39" t="s">
        <v>67</v>
      </c>
    </row>
    <row r="20" spans="1:10" ht="38.65" customHeight="1">
      <c r="A20" s="522"/>
      <c r="B20" s="48" t="s">
        <v>22</v>
      </c>
      <c r="C20" s="564" t="s">
        <v>15</v>
      </c>
      <c r="D20" s="565"/>
      <c r="E20" s="15">
        <v>0</v>
      </c>
      <c r="F20" s="16" t="s">
        <v>86</v>
      </c>
      <c r="G20" s="6">
        <v>13</v>
      </c>
      <c r="H20" s="8">
        <v>10</v>
      </c>
      <c r="I20" s="24" t="s">
        <v>4</v>
      </c>
      <c r="J20" s="9">
        <v>11</v>
      </c>
    </row>
    <row r="21" spans="1:10" ht="38.65" customHeight="1">
      <c r="A21" s="522"/>
      <c r="B21" s="600" t="s">
        <v>7</v>
      </c>
      <c r="C21" s="528" t="s">
        <v>2</v>
      </c>
      <c r="D21" s="528"/>
      <c r="E21" s="15">
        <v>0</v>
      </c>
      <c r="F21" s="16" t="s">
        <v>86</v>
      </c>
      <c r="G21" s="6">
        <v>11</v>
      </c>
      <c r="H21" s="8">
        <v>9</v>
      </c>
      <c r="I21" s="24" t="s">
        <v>4</v>
      </c>
      <c r="J21" s="9">
        <v>10</v>
      </c>
    </row>
    <row r="22" spans="1:10" ht="38.65" customHeight="1">
      <c r="A22" s="522"/>
      <c r="B22" s="525"/>
      <c r="C22" s="529" t="s">
        <v>18</v>
      </c>
      <c r="D22" s="529"/>
      <c r="E22" s="15">
        <v>338</v>
      </c>
      <c r="F22" s="16" t="s">
        <v>86</v>
      </c>
      <c r="G22" s="6" t="s">
        <v>55</v>
      </c>
      <c r="H22" s="624">
        <v>9</v>
      </c>
      <c r="I22" s="567" t="s">
        <v>4</v>
      </c>
      <c r="J22" s="608">
        <v>10</v>
      </c>
    </row>
    <row r="23" spans="1:10" ht="38.65" customHeight="1">
      <c r="A23" s="522"/>
      <c r="B23" s="525"/>
      <c r="C23" s="529"/>
      <c r="D23" s="529"/>
      <c r="E23" s="17" t="s">
        <v>81</v>
      </c>
      <c r="F23" s="16"/>
      <c r="G23" s="6"/>
      <c r="H23" s="625"/>
      <c r="I23" s="593"/>
      <c r="J23" s="609"/>
    </row>
    <row r="24" spans="1:10" ht="38.65" customHeight="1">
      <c r="A24" s="522"/>
      <c r="B24" s="525"/>
      <c r="C24" s="600" t="s">
        <v>84</v>
      </c>
      <c r="D24" s="46" t="s">
        <v>87</v>
      </c>
      <c r="E24" s="15">
        <v>0</v>
      </c>
      <c r="F24" s="16" t="s">
        <v>86</v>
      </c>
      <c r="G24" s="6">
        <v>21</v>
      </c>
      <c r="H24" s="47">
        <v>10</v>
      </c>
      <c r="I24" s="24" t="s">
        <v>4</v>
      </c>
      <c r="J24" s="9">
        <v>11</v>
      </c>
    </row>
    <row r="25" spans="1:10" ht="38.65" customHeight="1">
      <c r="A25" s="522"/>
      <c r="B25" s="525"/>
      <c r="C25" s="601"/>
      <c r="D25" s="604" t="s">
        <v>83</v>
      </c>
      <c r="E25" s="45">
        <v>11251</v>
      </c>
      <c r="F25" s="16" t="s">
        <v>86</v>
      </c>
      <c r="G25" s="6" t="s">
        <v>76</v>
      </c>
      <c r="H25" s="612">
        <v>9</v>
      </c>
      <c r="I25" s="567" t="s">
        <v>4</v>
      </c>
      <c r="J25" s="608">
        <v>10</v>
      </c>
    </row>
    <row r="26" spans="1:10" ht="38.65" customHeight="1" thickBot="1">
      <c r="A26" s="523"/>
      <c r="B26" s="602"/>
      <c r="C26" s="610"/>
      <c r="D26" s="611"/>
      <c r="E26" s="18" t="s">
        <v>82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48"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H33:H34"/>
    <mergeCell ref="I33:I34"/>
    <mergeCell ref="J33:J34"/>
    <mergeCell ref="C35:D36"/>
    <mergeCell ref="H35:H36"/>
    <mergeCell ref="I35:I36"/>
    <mergeCell ref="J35:J36"/>
    <mergeCell ref="A27:A36"/>
    <mergeCell ref="B27:B30"/>
    <mergeCell ref="C27:C28"/>
    <mergeCell ref="C29:C30"/>
    <mergeCell ref="C31:D31"/>
    <mergeCell ref="B32:B36"/>
    <mergeCell ref="C32:D32"/>
    <mergeCell ref="C33:D34"/>
    <mergeCell ref="A5:A15"/>
    <mergeCell ref="J11:J12"/>
    <mergeCell ref="I22:I23"/>
    <mergeCell ref="J22:J23"/>
    <mergeCell ref="C24:C26"/>
    <mergeCell ref="D25:D26"/>
    <mergeCell ref="H25:H26"/>
    <mergeCell ref="I25:I26"/>
    <mergeCell ref="J25:J26"/>
    <mergeCell ref="H22:H23"/>
    <mergeCell ref="I14:I15"/>
    <mergeCell ref="A16:A26"/>
    <mergeCell ref="B16:B19"/>
    <mergeCell ref="C16:C17"/>
    <mergeCell ref="C18:C19"/>
    <mergeCell ref="C20:D20"/>
    <mergeCell ref="B21:B26"/>
    <mergeCell ref="C21:D21"/>
    <mergeCell ref="C22:D23"/>
    <mergeCell ref="A1:J1"/>
    <mergeCell ref="A3:A4"/>
    <mergeCell ref="B3:D4"/>
    <mergeCell ref="E3:G3"/>
    <mergeCell ref="H3:J4"/>
    <mergeCell ref="B5:B8"/>
    <mergeCell ref="C5:C6"/>
    <mergeCell ref="C7:C8"/>
    <mergeCell ref="C9:D9"/>
    <mergeCell ref="J14:J15"/>
    <mergeCell ref="I11:I12"/>
    <mergeCell ref="B10:B15"/>
    <mergeCell ref="C10:D10"/>
    <mergeCell ref="C11:D12"/>
    <mergeCell ref="H11:H12"/>
    <mergeCell ref="C13:C15"/>
    <mergeCell ref="D14:D15"/>
    <mergeCell ref="H14:H15"/>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240C-1650-41DF-82E2-5EC52B81F3CD}">
  <dimension ref="A1:J45"/>
  <sheetViews>
    <sheetView view="pageBreakPreview" topLeftCell="A19" zoomScaleNormal="70" zoomScaleSheetLayoutView="100" zoomScalePageLayoutView="70" workbookViewId="0">
      <selection activeCell="E15" sqref="E15"/>
    </sheetView>
  </sheetViews>
  <sheetFormatPr defaultColWidth="8.875" defaultRowHeight="17.25"/>
  <cols>
    <col min="1" max="1" width="18.5" style="1" customWidth="1"/>
    <col min="2" max="2" width="20" style="1" customWidth="1"/>
    <col min="3" max="3" width="17.375" style="2" customWidth="1"/>
    <col min="4" max="4" width="17.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8.65"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4"/>
      <c r="G4" s="14" t="s">
        <v>17</v>
      </c>
      <c r="H4" s="630"/>
      <c r="I4" s="631"/>
      <c r="J4" s="632"/>
    </row>
    <row r="5" spans="1:10" ht="38.65" customHeight="1">
      <c r="A5" s="522">
        <v>43785</v>
      </c>
      <c r="B5" s="599" t="s">
        <v>0</v>
      </c>
      <c r="C5" s="528" t="s">
        <v>2</v>
      </c>
      <c r="D5" s="38" t="s">
        <v>65</v>
      </c>
      <c r="E5" s="15">
        <v>41</v>
      </c>
      <c r="F5" s="16" t="s">
        <v>3</v>
      </c>
      <c r="G5" s="6">
        <v>75</v>
      </c>
      <c r="H5" s="8">
        <v>10</v>
      </c>
      <c r="I5" s="24" t="s">
        <v>4</v>
      </c>
      <c r="J5" s="9">
        <v>11</v>
      </c>
    </row>
    <row r="6" spans="1:10" ht="38.65" customHeight="1">
      <c r="A6" s="522"/>
      <c r="B6" s="525"/>
      <c r="C6" s="528"/>
      <c r="D6" s="38" t="s">
        <v>66</v>
      </c>
      <c r="E6" s="15">
        <v>0</v>
      </c>
      <c r="F6" s="16" t="s">
        <v>3</v>
      </c>
      <c r="G6" s="6">
        <v>22</v>
      </c>
      <c r="H6" s="8">
        <v>9</v>
      </c>
      <c r="I6" s="24" t="s">
        <v>4</v>
      </c>
      <c r="J6" s="9">
        <v>10</v>
      </c>
    </row>
    <row r="7" spans="1:10" ht="38.65" customHeight="1">
      <c r="A7" s="522"/>
      <c r="B7" s="525"/>
      <c r="C7" s="529" t="s">
        <v>1</v>
      </c>
      <c r="D7" s="38" t="s">
        <v>65</v>
      </c>
      <c r="E7" s="15">
        <v>454</v>
      </c>
      <c r="F7" s="16" t="s">
        <v>3</v>
      </c>
      <c r="G7" s="6" t="s">
        <v>13</v>
      </c>
      <c r="H7" s="8">
        <v>10</v>
      </c>
      <c r="I7" s="24" t="s">
        <v>4</v>
      </c>
      <c r="J7" s="9">
        <v>11</v>
      </c>
    </row>
    <row r="8" spans="1:10" ht="38.65" customHeight="1">
      <c r="A8" s="522"/>
      <c r="B8" s="526"/>
      <c r="C8" s="529"/>
      <c r="D8" s="38" t="s">
        <v>71</v>
      </c>
      <c r="E8" s="15" t="s">
        <v>67</v>
      </c>
      <c r="F8" s="16" t="s">
        <v>3</v>
      </c>
      <c r="G8" s="6" t="s">
        <v>67</v>
      </c>
      <c r="H8" s="24" t="s">
        <v>67</v>
      </c>
      <c r="I8" s="24" t="s">
        <v>4</v>
      </c>
      <c r="J8" s="39" t="s">
        <v>67</v>
      </c>
    </row>
    <row r="9" spans="1:10" ht="38.65" customHeight="1">
      <c r="A9" s="522"/>
      <c r="B9" s="44" t="s">
        <v>22</v>
      </c>
      <c r="C9" s="564" t="s">
        <v>15</v>
      </c>
      <c r="D9" s="565"/>
      <c r="E9" s="15">
        <v>13</v>
      </c>
      <c r="F9" s="16" t="s">
        <v>3</v>
      </c>
      <c r="G9" s="6">
        <v>13</v>
      </c>
      <c r="H9" s="8">
        <v>10</v>
      </c>
      <c r="I9" s="24" t="s">
        <v>4</v>
      </c>
      <c r="J9" s="9">
        <v>11</v>
      </c>
    </row>
    <row r="10" spans="1:10" ht="38.65" customHeight="1">
      <c r="A10" s="522"/>
      <c r="B10" s="600" t="s">
        <v>7</v>
      </c>
      <c r="C10" s="528" t="s">
        <v>2</v>
      </c>
      <c r="D10" s="528"/>
      <c r="E10" s="15">
        <v>0</v>
      </c>
      <c r="F10" s="16" t="s">
        <v>3</v>
      </c>
      <c r="G10" s="6">
        <v>11</v>
      </c>
      <c r="H10" s="8">
        <v>9</v>
      </c>
      <c r="I10" s="24" t="s">
        <v>4</v>
      </c>
      <c r="J10" s="9">
        <v>10</v>
      </c>
    </row>
    <row r="11" spans="1:10" ht="38.65" customHeight="1">
      <c r="A11" s="522"/>
      <c r="B11" s="525"/>
      <c r="C11" s="529" t="s">
        <v>18</v>
      </c>
      <c r="D11" s="529"/>
      <c r="E11" s="15">
        <v>0</v>
      </c>
      <c r="F11" s="16" t="s">
        <v>3</v>
      </c>
      <c r="G11" s="6" t="s">
        <v>55</v>
      </c>
      <c r="H11" s="624">
        <v>9</v>
      </c>
      <c r="I11" s="567" t="s">
        <v>4</v>
      </c>
      <c r="J11" s="608">
        <v>10</v>
      </c>
    </row>
    <row r="12" spans="1:10" ht="38.65" customHeight="1">
      <c r="A12" s="522"/>
      <c r="B12" s="525"/>
      <c r="C12" s="529"/>
      <c r="D12" s="529"/>
      <c r="E12" s="17" t="s">
        <v>72</v>
      </c>
      <c r="F12" s="16"/>
      <c r="G12" s="6"/>
      <c r="H12" s="625"/>
      <c r="I12" s="593"/>
      <c r="J12" s="609"/>
    </row>
    <row r="13" spans="1:10" ht="38.65" customHeight="1">
      <c r="A13" s="522"/>
      <c r="B13" s="525"/>
      <c r="C13" s="600" t="s">
        <v>84</v>
      </c>
      <c r="D13" s="46" t="s">
        <v>87</v>
      </c>
      <c r="E13" s="15">
        <v>21</v>
      </c>
      <c r="F13" s="16" t="s">
        <v>3</v>
      </c>
      <c r="G13" s="6">
        <v>21</v>
      </c>
      <c r="H13" s="47">
        <v>10</v>
      </c>
      <c r="I13" s="24" t="s">
        <v>4</v>
      </c>
      <c r="J13" s="9">
        <v>11</v>
      </c>
    </row>
    <row r="14" spans="1:10" ht="38.65" customHeight="1">
      <c r="A14" s="598"/>
      <c r="B14" s="525"/>
      <c r="C14" s="601"/>
      <c r="D14" s="604" t="s">
        <v>83</v>
      </c>
      <c r="E14" s="45">
        <v>0</v>
      </c>
      <c r="F14" s="16" t="s">
        <v>3</v>
      </c>
      <c r="G14" s="6" t="s">
        <v>76</v>
      </c>
      <c r="H14" s="612">
        <v>9</v>
      </c>
      <c r="I14" s="567" t="s">
        <v>4</v>
      </c>
      <c r="J14" s="608">
        <v>10</v>
      </c>
    </row>
    <row r="15" spans="1:10" ht="38.65" customHeight="1" thickBot="1">
      <c r="A15" s="523"/>
      <c r="B15" s="602"/>
      <c r="C15" s="610"/>
      <c r="D15" s="611"/>
      <c r="E15" s="18" t="s">
        <v>72</v>
      </c>
      <c r="F15" s="19"/>
      <c r="G15" s="7"/>
      <c r="H15" s="613"/>
      <c r="I15" s="614"/>
      <c r="J15" s="615"/>
    </row>
    <row r="16" spans="1:10" ht="38.65" customHeight="1">
      <c r="A16" s="521">
        <v>43784</v>
      </c>
      <c r="B16" s="599" t="s">
        <v>0</v>
      </c>
      <c r="C16" s="528" t="s">
        <v>2</v>
      </c>
      <c r="D16" s="38" t="s">
        <v>65</v>
      </c>
      <c r="E16" s="15">
        <v>12</v>
      </c>
      <c r="F16" s="16" t="s">
        <v>3</v>
      </c>
      <c r="G16" s="6">
        <v>75</v>
      </c>
      <c r="H16" s="8">
        <v>10</v>
      </c>
      <c r="I16" s="24" t="s">
        <v>4</v>
      </c>
      <c r="J16" s="9">
        <v>11</v>
      </c>
    </row>
    <row r="17" spans="1:10" ht="38.65" customHeight="1">
      <c r="A17" s="522"/>
      <c r="B17" s="525"/>
      <c r="C17" s="528"/>
      <c r="D17" s="38" t="s">
        <v>66</v>
      </c>
      <c r="E17" s="15">
        <v>11</v>
      </c>
      <c r="F17" s="16" t="s">
        <v>3</v>
      </c>
      <c r="G17" s="6">
        <v>22</v>
      </c>
      <c r="H17" s="8">
        <v>9</v>
      </c>
      <c r="I17" s="24" t="s">
        <v>4</v>
      </c>
      <c r="J17" s="9">
        <v>10</v>
      </c>
    </row>
    <row r="18" spans="1:10" ht="38.65" customHeight="1">
      <c r="A18" s="522"/>
      <c r="B18" s="525"/>
      <c r="C18" s="529" t="s">
        <v>1</v>
      </c>
      <c r="D18" s="38" t="s">
        <v>65</v>
      </c>
      <c r="E18" s="15">
        <v>631</v>
      </c>
      <c r="F18" s="16" t="s">
        <v>3</v>
      </c>
      <c r="G18" s="6" t="s">
        <v>13</v>
      </c>
      <c r="H18" s="8">
        <v>10</v>
      </c>
      <c r="I18" s="24" t="s">
        <v>4</v>
      </c>
      <c r="J18" s="9">
        <v>11</v>
      </c>
    </row>
    <row r="19" spans="1:10" ht="38.65" customHeight="1">
      <c r="A19" s="522"/>
      <c r="B19" s="526"/>
      <c r="C19" s="529"/>
      <c r="D19" s="38" t="s">
        <v>71</v>
      </c>
      <c r="E19" s="15" t="s">
        <v>67</v>
      </c>
      <c r="F19" s="16" t="s">
        <v>3</v>
      </c>
      <c r="G19" s="6" t="s">
        <v>67</v>
      </c>
      <c r="H19" s="24" t="s">
        <v>67</v>
      </c>
      <c r="I19" s="24" t="s">
        <v>4</v>
      </c>
      <c r="J19" s="39" t="s">
        <v>67</v>
      </c>
    </row>
    <row r="20" spans="1:10" ht="38.65" customHeight="1">
      <c r="A20" s="522"/>
      <c r="B20" s="44" t="s">
        <v>22</v>
      </c>
      <c r="C20" s="564" t="s">
        <v>15</v>
      </c>
      <c r="D20" s="565"/>
      <c r="E20" s="15">
        <v>0</v>
      </c>
      <c r="F20" s="16" t="s">
        <v>3</v>
      </c>
      <c r="G20" s="6">
        <v>13</v>
      </c>
      <c r="H20" s="8">
        <v>9</v>
      </c>
      <c r="I20" s="24" t="s">
        <v>4</v>
      </c>
      <c r="J20" s="9">
        <v>10</v>
      </c>
    </row>
    <row r="21" spans="1:10" ht="38.65" customHeight="1">
      <c r="A21" s="522"/>
      <c r="B21" s="600" t="s">
        <v>7</v>
      </c>
      <c r="C21" s="528" t="s">
        <v>2</v>
      </c>
      <c r="D21" s="528"/>
      <c r="E21" s="15">
        <v>2</v>
      </c>
      <c r="F21" s="16" t="s">
        <v>3</v>
      </c>
      <c r="G21" s="6">
        <v>11</v>
      </c>
      <c r="H21" s="8">
        <v>9</v>
      </c>
      <c r="I21" s="24" t="s">
        <v>4</v>
      </c>
      <c r="J21" s="9">
        <v>10</v>
      </c>
    </row>
    <row r="22" spans="1:10" ht="38.65" customHeight="1">
      <c r="A22" s="522"/>
      <c r="B22" s="525"/>
      <c r="C22" s="529" t="s">
        <v>18</v>
      </c>
      <c r="D22" s="529"/>
      <c r="E22" s="15">
        <v>0</v>
      </c>
      <c r="F22" s="16" t="s">
        <v>3</v>
      </c>
      <c r="G22" s="6" t="s">
        <v>55</v>
      </c>
      <c r="H22" s="624">
        <v>9</v>
      </c>
      <c r="I22" s="567" t="s">
        <v>4</v>
      </c>
      <c r="J22" s="608">
        <v>10</v>
      </c>
    </row>
    <row r="23" spans="1:10" ht="38.65" customHeight="1">
      <c r="A23" s="522"/>
      <c r="B23" s="525"/>
      <c r="C23" s="529"/>
      <c r="D23" s="529"/>
      <c r="E23" s="17" t="s">
        <v>72</v>
      </c>
      <c r="F23" s="16"/>
      <c r="G23" s="6"/>
      <c r="H23" s="625"/>
      <c r="I23" s="593"/>
      <c r="J23" s="609"/>
    </row>
    <row r="24" spans="1:10" ht="38.65" customHeight="1">
      <c r="A24" s="522"/>
      <c r="B24" s="525"/>
      <c r="C24" s="600" t="s">
        <v>84</v>
      </c>
      <c r="D24" s="46" t="s">
        <v>87</v>
      </c>
      <c r="E24" s="15">
        <v>0</v>
      </c>
      <c r="F24" s="16" t="s">
        <v>3</v>
      </c>
      <c r="G24" s="6">
        <v>21</v>
      </c>
      <c r="H24" s="47">
        <v>9</v>
      </c>
      <c r="I24" s="24" t="s">
        <v>4</v>
      </c>
      <c r="J24" s="9">
        <v>10</v>
      </c>
    </row>
    <row r="25" spans="1:10" ht="38.65" customHeight="1">
      <c r="A25" s="522"/>
      <c r="B25" s="525"/>
      <c r="C25" s="601"/>
      <c r="D25" s="604" t="s">
        <v>83</v>
      </c>
      <c r="E25" s="45">
        <v>0</v>
      </c>
      <c r="F25" s="16" t="s">
        <v>3</v>
      </c>
      <c r="G25" s="6" t="s">
        <v>76</v>
      </c>
      <c r="H25" s="612">
        <v>9</v>
      </c>
      <c r="I25" s="567" t="s">
        <v>4</v>
      </c>
      <c r="J25" s="608">
        <v>10</v>
      </c>
    </row>
    <row r="26" spans="1:10" ht="38.65" customHeight="1" thickBot="1">
      <c r="A26" s="523"/>
      <c r="B26" s="602"/>
      <c r="C26" s="610"/>
      <c r="D26" s="611"/>
      <c r="E26" s="18" t="s">
        <v>72</v>
      </c>
      <c r="F26" s="19"/>
      <c r="G26" s="7"/>
      <c r="H26" s="613"/>
      <c r="I26" s="614"/>
      <c r="J26" s="615"/>
    </row>
    <row r="27" spans="1:10" ht="38.65" hidden="1" customHeight="1">
      <c r="A27" s="616">
        <v>43771</v>
      </c>
      <c r="B27" s="525" t="s">
        <v>0</v>
      </c>
      <c r="C27" s="528" t="s">
        <v>2</v>
      </c>
      <c r="D27" s="38" t="s">
        <v>65</v>
      </c>
      <c r="E27" s="15">
        <v>17</v>
      </c>
      <c r="F27" s="16" t="s">
        <v>3</v>
      </c>
      <c r="G27" s="6">
        <v>75</v>
      </c>
      <c r="H27" s="8">
        <v>9</v>
      </c>
      <c r="I27" s="24" t="s">
        <v>4</v>
      </c>
      <c r="J27" s="9">
        <v>10</v>
      </c>
    </row>
    <row r="28" spans="1:10" ht="38.65" hidden="1" customHeight="1">
      <c r="A28" s="522"/>
      <c r="B28" s="525"/>
      <c r="C28" s="528"/>
      <c r="D28" s="38" t="s">
        <v>66</v>
      </c>
      <c r="E28" s="15">
        <v>7</v>
      </c>
      <c r="F28" s="16" t="s">
        <v>3</v>
      </c>
      <c r="G28" s="6">
        <v>19</v>
      </c>
      <c r="H28" s="8">
        <v>9</v>
      </c>
      <c r="I28" s="24" t="s">
        <v>4</v>
      </c>
      <c r="J28" s="9">
        <v>10</v>
      </c>
    </row>
    <row r="29" spans="1:10" ht="38.65" hidden="1" customHeight="1">
      <c r="A29" s="522"/>
      <c r="B29" s="525"/>
      <c r="C29" s="529" t="s">
        <v>1</v>
      </c>
      <c r="D29" s="38" t="s">
        <v>65</v>
      </c>
      <c r="E29" s="15"/>
      <c r="F29" s="16" t="s">
        <v>3</v>
      </c>
      <c r="G29" s="6" t="s">
        <v>13</v>
      </c>
      <c r="H29" s="8">
        <v>9</v>
      </c>
      <c r="I29" s="24" t="s">
        <v>4</v>
      </c>
      <c r="J29" s="9">
        <v>10</v>
      </c>
    </row>
    <row r="30" spans="1:10" ht="38.65" hidden="1" customHeight="1">
      <c r="A30" s="522"/>
      <c r="B30" s="526"/>
      <c r="C30" s="529"/>
      <c r="D30" s="38" t="s">
        <v>71</v>
      </c>
      <c r="E30" s="15" t="s">
        <v>67</v>
      </c>
      <c r="F30" s="16" t="s">
        <v>3</v>
      </c>
      <c r="G30" s="6" t="s">
        <v>67</v>
      </c>
      <c r="H30" s="24" t="s">
        <v>67</v>
      </c>
      <c r="I30" s="24" t="s">
        <v>4</v>
      </c>
      <c r="J30" s="39" t="s">
        <v>67</v>
      </c>
    </row>
    <row r="31" spans="1:10" ht="38.65" hidden="1" customHeight="1">
      <c r="A31" s="522"/>
      <c r="B31" s="44" t="s">
        <v>22</v>
      </c>
      <c r="C31" s="564" t="s">
        <v>15</v>
      </c>
      <c r="D31" s="565"/>
      <c r="E31" s="15">
        <v>0</v>
      </c>
      <c r="F31" s="16" t="s">
        <v>3</v>
      </c>
      <c r="G31" s="6">
        <v>13</v>
      </c>
      <c r="H31" s="8">
        <v>8</v>
      </c>
      <c r="I31" s="24" t="s">
        <v>4</v>
      </c>
      <c r="J31" s="9">
        <v>9</v>
      </c>
    </row>
    <row r="32" spans="1:10" ht="38.65" hidden="1" customHeight="1">
      <c r="A32" s="522"/>
      <c r="B32" s="600" t="s">
        <v>7</v>
      </c>
      <c r="C32" s="528" t="s">
        <v>2</v>
      </c>
      <c r="D32" s="528"/>
      <c r="E32" s="15">
        <v>3</v>
      </c>
      <c r="F32" s="16" t="s">
        <v>3</v>
      </c>
      <c r="G32" s="6">
        <v>7</v>
      </c>
      <c r="H32" s="8">
        <v>9</v>
      </c>
      <c r="I32" s="24" t="s">
        <v>4</v>
      </c>
      <c r="J32" s="9">
        <v>10</v>
      </c>
    </row>
    <row r="33" spans="1:10" ht="38.65" hidden="1" customHeight="1">
      <c r="A33" s="522"/>
      <c r="B33" s="525"/>
      <c r="C33" s="529" t="s">
        <v>18</v>
      </c>
      <c r="D33" s="529"/>
      <c r="E33" s="15">
        <v>0</v>
      </c>
      <c r="F33" s="16" t="s">
        <v>3</v>
      </c>
      <c r="G33" s="6" t="s">
        <v>55</v>
      </c>
      <c r="H33" s="624">
        <v>9</v>
      </c>
      <c r="I33" s="567" t="s">
        <v>4</v>
      </c>
      <c r="J33" s="608">
        <v>10</v>
      </c>
    </row>
    <row r="34" spans="1:10" ht="38.65" hidden="1" customHeight="1">
      <c r="A34" s="522"/>
      <c r="B34" s="525"/>
      <c r="C34" s="529"/>
      <c r="D34" s="529"/>
      <c r="E34" s="17" t="s">
        <v>72</v>
      </c>
      <c r="F34" s="16"/>
      <c r="G34" s="6"/>
      <c r="H34" s="625"/>
      <c r="I34" s="593"/>
      <c r="J34" s="609"/>
    </row>
    <row r="35" spans="1:10" ht="38.65" hidden="1" customHeight="1">
      <c r="A35" s="522"/>
      <c r="B35" s="525"/>
      <c r="C35" s="529" t="s">
        <v>19</v>
      </c>
      <c r="D35" s="529"/>
      <c r="E35" s="15">
        <v>0</v>
      </c>
      <c r="F35" s="16" t="s">
        <v>3</v>
      </c>
      <c r="G35" s="6" t="s">
        <v>68</v>
      </c>
      <c r="H35" s="612">
        <v>9</v>
      </c>
      <c r="I35" s="567" t="s">
        <v>4</v>
      </c>
      <c r="J35" s="608">
        <v>10</v>
      </c>
    </row>
    <row r="36" spans="1:10" ht="38.65" hidden="1" customHeight="1" thickBot="1">
      <c r="A36" s="523"/>
      <c r="B36" s="602"/>
      <c r="C36" s="623"/>
      <c r="D36" s="623"/>
      <c r="E36" s="18" t="s">
        <v>72</v>
      </c>
      <c r="F36" s="19"/>
      <c r="G36" s="7"/>
      <c r="H36" s="613"/>
      <c r="I36" s="614"/>
      <c r="J36" s="615"/>
    </row>
    <row r="37" spans="1:10" ht="24.6" customHeight="1">
      <c r="A37" s="10" t="s">
        <v>8</v>
      </c>
      <c r="B37" s="20"/>
      <c r="C37" s="21"/>
      <c r="D37" s="20"/>
      <c r="E37" s="20"/>
      <c r="F37" s="20"/>
      <c r="G37" s="20"/>
      <c r="H37" s="20"/>
      <c r="I37" s="20"/>
      <c r="J37" s="20"/>
    </row>
    <row r="38" spans="1:10" ht="24.6" customHeight="1">
      <c r="A38" s="5" t="s">
        <v>77</v>
      </c>
      <c r="B38" s="3"/>
      <c r="C38" s="4"/>
      <c r="D38" s="3"/>
      <c r="E38" s="3"/>
      <c r="F38" s="3"/>
      <c r="G38" s="3"/>
      <c r="H38" s="3"/>
      <c r="I38" s="3"/>
      <c r="J38" s="3"/>
    </row>
    <row r="39" spans="1:10" ht="24.6" customHeight="1">
      <c r="A39" s="10" t="s">
        <v>16</v>
      </c>
      <c r="B39" s="3"/>
      <c r="C39" s="4"/>
      <c r="D39" s="3"/>
      <c r="E39" s="3"/>
      <c r="F39" s="3"/>
      <c r="G39" s="3"/>
      <c r="H39" s="3"/>
      <c r="I39" s="3"/>
      <c r="J39" s="3"/>
    </row>
    <row r="40" spans="1:10" ht="24.6" customHeight="1">
      <c r="A40" s="10" t="s">
        <v>24</v>
      </c>
      <c r="B40" s="3"/>
      <c r="C40" s="4"/>
      <c r="D40" s="3"/>
      <c r="E40" s="3"/>
      <c r="F40" s="3"/>
      <c r="G40" s="3"/>
      <c r="H40" s="3"/>
      <c r="I40" s="3"/>
      <c r="J40" s="3"/>
    </row>
    <row r="41" spans="1:10" ht="24.6" customHeight="1">
      <c r="A41" s="10" t="s">
        <v>69</v>
      </c>
      <c r="B41" s="20"/>
      <c r="C41" s="21"/>
      <c r="D41" s="20"/>
      <c r="E41" s="20"/>
      <c r="F41" s="20"/>
      <c r="G41" s="20"/>
      <c r="H41" s="20"/>
      <c r="I41" s="20"/>
      <c r="J41" s="20"/>
    </row>
    <row r="42" spans="1:10" ht="24.6" customHeight="1">
      <c r="A42" s="10" t="s">
        <v>70</v>
      </c>
      <c r="B42" s="20"/>
      <c r="C42" s="21"/>
      <c r="D42" s="20"/>
      <c r="E42" s="20"/>
      <c r="F42" s="20"/>
      <c r="G42" s="20"/>
      <c r="H42" s="20"/>
      <c r="I42" s="20"/>
      <c r="J42" s="20"/>
    </row>
    <row r="43" spans="1:10" ht="24.6" customHeight="1">
      <c r="A43" s="10" t="s">
        <v>23</v>
      </c>
      <c r="B43" s="20"/>
      <c r="C43" s="21"/>
      <c r="D43" s="20"/>
      <c r="E43" s="20"/>
      <c r="F43" s="20"/>
      <c r="G43" s="20"/>
      <c r="H43" s="20"/>
      <c r="I43" s="20"/>
      <c r="J43" s="20"/>
    </row>
    <row r="44" spans="1:10" ht="24.6" customHeight="1">
      <c r="A44" s="10" t="s">
        <v>74</v>
      </c>
      <c r="B44" s="20"/>
      <c r="C44" s="21"/>
      <c r="D44" s="20"/>
      <c r="E44" s="20"/>
      <c r="F44" s="20"/>
      <c r="G44" s="20"/>
      <c r="H44" s="20"/>
      <c r="I44" s="20"/>
      <c r="J44" s="20"/>
    </row>
    <row r="45" spans="1:10">
      <c r="A45" s="5" t="s">
        <v>85</v>
      </c>
    </row>
  </sheetData>
  <mergeCells count="52">
    <mergeCell ref="A5:A15"/>
    <mergeCell ref="B5:B8"/>
    <mergeCell ref="C5:C6"/>
    <mergeCell ref="C7:C8"/>
    <mergeCell ref="C9:D9"/>
    <mergeCell ref="B10:B15"/>
    <mergeCell ref="C10:D10"/>
    <mergeCell ref="A1:J1"/>
    <mergeCell ref="A3:A4"/>
    <mergeCell ref="B3:D4"/>
    <mergeCell ref="E3:G3"/>
    <mergeCell ref="H3:J4"/>
    <mergeCell ref="J11:J12"/>
    <mergeCell ref="C11:D12"/>
    <mergeCell ref="H11:H12"/>
    <mergeCell ref="I11:I12"/>
    <mergeCell ref="D14:D15"/>
    <mergeCell ref="C13:C15"/>
    <mergeCell ref="H14:H15"/>
    <mergeCell ref="J14:J15"/>
    <mergeCell ref="I14:I15"/>
    <mergeCell ref="A16:A26"/>
    <mergeCell ref="B16:B19"/>
    <mergeCell ref="C16:C17"/>
    <mergeCell ref="C18:C19"/>
    <mergeCell ref="C20:D20"/>
    <mergeCell ref="B21:B26"/>
    <mergeCell ref="C21:D21"/>
    <mergeCell ref="C22:D23"/>
    <mergeCell ref="H22:H23"/>
    <mergeCell ref="I22:I23"/>
    <mergeCell ref="J22:J23"/>
    <mergeCell ref="C24:C26"/>
    <mergeCell ref="D25:D26"/>
    <mergeCell ref="H25:H26"/>
    <mergeCell ref="I25:I26"/>
    <mergeCell ref="J25:J26"/>
    <mergeCell ref="A27:A36"/>
    <mergeCell ref="B27:B30"/>
    <mergeCell ref="C27:C28"/>
    <mergeCell ref="C29:C30"/>
    <mergeCell ref="C31:D31"/>
    <mergeCell ref="B32:B36"/>
    <mergeCell ref="C32:D32"/>
    <mergeCell ref="C33:D34"/>
    <mergeCell ref="H33:H34"/>
    <mergeCell ref="I33:I34"/>
    <mergeCell ref="J33:J34"/>
    <mergeCell ref="C35:D36"/>
    <mergeCell ref="H35:H36"/>
    <mergeCell ref="I35:I36"/>
    <mergeCell ref="J35:J36"/>
  </mergeCells>
  <phoneticPr fontId="4"/>
  <printOptions horizontalCentered="1" verticalCentered="1"/>
  <pageMargins left="0.47244094488188981" right="0.43307086614173229" top="0.51181102362204722" bottom="0.15748031496062992" header="0.31496062992125984" footer="0.31496062992125984"/>
  <pageSetup paperSize="9" scale="49"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1DFBC-CE26-4D18-9E54-D84D7874A0BE}">
  <dimension ref="A1:J42"/>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0"/>
      <c r="G4" s="14" t="s">
        <v>17</v>
      </c>
      <c r="H4" s="630"/>
      <c r="I4" s="631"/>
      <c r="J4" s="632"/>
    </row>
    <row r="5" spans="1:10" ht="38.65" customHeight="1">
      <c r="A5" s="522">
        <v>43781</v>
      </c>
      <c r="B5" s="599" t="s">
        <v>0</v>
      </c>
      <c r="C5" s="528" t="s">
        <v>2</v>
      </c>
      <c r="D5" s="38" t="s">
        <v>65</v>
      </c>
      <c r="E5" s="15">
        <v>11</v>
      </c>
      <c r="F5" s="16" t="s">
        <v>3</v>
      </c>
      <c r="G5" s="6">
        <v>75</v>
      </c>
      <c r="H5" s="8">
        <v>10</v>
      </c>
      <c r="I5" s="24" t="s">
        <v>4</v>
      </c>
      <c r="J5" s="9">
        <v>11</v>
      </c>
    </row>
    <row r="6" spans="1:10" ht="38.65" customHeight="1">
      <c r="A6" s="522"/>
      <c r="B6" s="525"/>
      <c r="C6" s="528"/>
      <c r="D6" s="38" t="s">
        <v>66</v>
      </c>
      <c r="E6" s="15">
        <v>0</v>
      </c>
      <c r="F6" s="16" t="s">
        <v>3</v>
      </c>
      <c r="G6" s="6">
        <v>22</v>
      </c>
      <c r="H6" s="8">
        <v>9</v>
      </c>
      <c r="I6" s="24" t="s">
        <v>4</v>
      </c>
      <c r="J6" s="9">
        <v>10</v>
      </c>
    </row>
    <row r="7" spans="1:10" ht="38.65" customHeight="1">
      <c r="A7" s="522"/>
      <c r="B7" s="525"/>
      <c r="C7" s="529" t="s">
        <v>1</v>
      </c>
      <c r="D7" s="38" t="s">
        <v>65</v>
      </c>
      <c r="E7" s="15">
        <v>538</v>
      </c>
      <c r="F7" s="16" t="s">
        <v>3</v>
      </c>
      <c r="G7" s="6" t="s">
        <v>13</v>
      </c>
      <c r="H7" s="8">
        <v>10</v>
      </c>
      <c r="I7" s="24" t="s">
        <v>4</v>
      </c>
      <c r="J7" s="9">
        <v>11</v>
      </c>
    </row>
    <row r="8" spans="1:10" ht="38.65" customHeight="1">
      <c r="A8" s="522"/>
      <c r="B8" s="526"/>
      <c r="C8" s="529"/>
      <c r="D8" s="38" t="s">
        <v>71</v>
      </c>
      <c r="E8" s="15" t="s">
        <v>67</v>
      </c>
      <c r="F8" s="16" t="s">
        <v>3</v>
      </c>
      <c r="G8" s="6" t="s">
        <v>67</v>
      </c>
      <c r="H8" s="24" t="s">
        <v>67</v>
      </c>
      <c r="I8" s="24" t="s">
        <v>4</v>
      </c>
      <c r="J8" s="39" t="s">
        <v>67</v>
      </c>
    </row>
    <row r="9" spans="1:10" ht="38.65" customHeight="1">
      <c r="A9" s="522"/>
      <c r="B9" s="42" t="s">
        <v>22</v>
      </c>
      <c r="C9" s="564" t="s">
        <v>15</v>
      </c>
      <c r="D9" s="565"/>
      <c r="E9" s="15">
        <v>0</v>
      </c>
      <c r="F9" s="16" t="s">
        <v>3</v>
      </c>
      <c r="G9" s="6">
        <v>13</v>
      </c>
      <c r="H9" s="8">
        <v>9</v>
      </c>
      <c r="I9" s="24" t="s">
        <v>4</v>
      </c>
      <c r="J9" s="9">
        <v>10</v>
      </c>
    </row>
    <row r="10" spans="1:10" ht="38.65" customHeight="1">
      <c r="A10" s="522"/>
      <c r="B10" s="600" t="s">
        <v>7</v>
      </c>
      <c r="C10" s="528" t="s">
        <v>2</v>
      </c>
      <c r="D10" s="528"/>
      <c r="E10" s="15">
        <v>0</v>
      </c>
      <c r="F10" s="16" t="s">
        <v>3</v>
      </c>
      <c r="G10" s="6">
        <v>11</v>
      </c>
      <c r="H10" s="8">
        <v>9</v>
      </c>
      <c r="I10" s="24" t="s">
        <v>4</v>
      </c>
      <c r="J10" s="9">
        <v>10</v>
      </c>
    </row>
    <row r="11" spans="1:10" ht="38.65" customHeight="1">
      <c r="A11" s="522"/>
      <c r="B11" s="525"/>
      <c r="C11" s="529" t="s">
        <v>18</v>
      </c>
      <c r="D11" s="529"/>
      <c r="E11" s="15">
        <v>0</v>
      </c>
      <c r="F11" s="16" t="s">
        <v>3</v>
      </c>
      <c r="G11" s="6" t="s">
        <v>55</v>
      </c>
      <c r="H11" s="624">
        <v>9</v>
      </c>
      <c r="I11" s="567" t="s">
        <v>4</v>
      </c>
      <c r="J11" s="608">
        <v>10</v>
      </c>
    </row>
    <row r="12" spans="1:10" ht="38.65" customHeight="1">
      <c r="A12" s="522"/>
      <c r="B12" s="525"/>
      <c r="C12" s="529"/>
      <c r="D12" s="529"/>
      <c r="E12" s="17" t="s">
        <v>72</v>
      </c>
      <c r="F12" s="16"/>
      <c r="G12" s="6"/>
      <c r="H12" s="625"/>
      <c r="I12" s="593"/>
      <c r="J12" s="609"/>
    </row>
    <row r="13" spans="1:10" ht="38.65" customHeight="1">
      <c r="A13" s="522"/>
      <c r="B13" s="525"/>
      <c r="C13" s="529" t="s">
        <v>19</v>
      </c>
      <c r="D13" s="529"/>
      <c r="E13" s="15">
        <v>0</v>
      </c>
      <c r="F13" s="16" t="s">
        <v>3</v>
      </c>
      <c r="G13" s="6" t="s">
        <v>76</v>
      </c>
      <c r="H13" s="612">
        <v>9</v>
      </c>
      <c r="I13" s="567" t="s">
        <v>4</v>
      </c>
      <c r="J13" s="608">
        <v>10</v>
      </c>
    </row>
    <row r="14" spans="1:10" ht="38.65" customHeight="1" thickBot="1">
      <c r="A14" s="523"/>
      <c r="B14" s="602"/>
      <c r="C14" s="623"/>
      <c r="D14" s="623"/>
      <c r="E14" s="18" t="s">
        <v>72</v>
      </c>
      <c r="F14" s="19"/>
      <c r="G14" s="7"/>
      <c r="H14" s="613"/>
      <c r="I14" s="614"/>
      <c r="J14" s="615"/>
    </row>
    <row r="15" spans="1:10" ht="38.65" customHeight="1">
      <c r="A15" s="522">
        <v>43779</v>
      </c>
      <c r="B15" s="599" t="s">
        <v>0</v>
      </c>
      <c r="C15" s="528" t="s">
        <v>2</v>
      </c>
      <c r="D15" s="38" t="s">
        <v>65</v>
      </c>
      <c r="E15" s="15">
        <v>13</v>
      </c>
      <c r="F15" s="16" t="s">
        <v>3</v>
      </c>
      <c r="G15" s="6">
        <v>75</v>
      </c>
      <c r="H15" s="8">
        <v>9</v>
      </c>
      <c r="I15" s="24" t="s">
        <v>4</v>
      </c>
      <c r="J15" s="9">
        <v>10</v>
      </c>
    </row>
    <row r="16" spans="1:10" ht="38.65" customHeight="1">
      <c r="A16" s="522"/>
      <c r="B16" s="525"/>
      <c r="C16" s="528"/>
      <c r="D16" s="38" t="s">
        <v>66</v>
      </c>
      <c r="E16" s="15">
        <v>10</v>
      </c>
      <c r="F16" s="16" t="s">
        <v>3</v>
      </c>
      <c r="G16" s="6">
        <v>22</v>
      </c>
      <c r="H16" s="8">
        <v>9</v>
      </c>
      <c r="I16" s="24" t="s">
        <v>4</v>
      </c>
      <c r="J16" s="9">
        <v>10</v>
      </c>
    </row>
    <row r="17" spans="1:10" ht="38.65" customHeight="1">
      <c r="A17" s="522"/>
      <c r="B17" s="525"/>
      <c r="C17" s="529" t="s">
        <v>1</v>
      </c>
      <c r="D17" s="38" t="s">
        <v>65</v>
      </c>
      <c r="E17" s="15">
        <v>346</v>
      </c>
      <c r="F17" s="16" t="s">
        <v>3</v>
      </c>
      <c r="G17" s="6" t="s">
        <v>13</v>
      </c>
      <c r="H17" s="8">
        <v>9</v>
      </c>
      <c r="I17" s="24" t="s">
        <v>4</v>
      </c>
      <c r="J17" s="9">
        <v>10</v>
      </c>
    </row>
    <row r="18" spans="1:10" ht="38.65" customHeight="1">
      <c r="A18" s="522"/>
      <c r="B18" s="526"/>
      <c r="C18" s="529"/>
      <c r="D18" s="38" t="s">
        <v>71</v>
      </c>
      <c r="E18" s="15" t="s">
        <v>67</v>
      </c>
      <c r="F18" s="16" t="s">
        <v>3</v>
      </c>
      <c r="G18" s="6" t="s">
        <v>67</v>
      </c>
      <c r="H18" s="24" t="s">
        <v>67</v>
      </c>
      <c r="I18" s="24" t="s">
        <v>4</v>
      </c>
      <c r="J18" s="39" t="s">
        <v>67</v>
      </c>
    </row>
    <row r="19" spans="1:10" ht="38.65" customHeight="1">
      <c r="A19" s="522"/>
      <c r="B19" s="40" t="s">
        <v>22</v>
      </c>
      <c r="C19" s="564" t="s">
        <v>15</v>
      </c>
      <c r="D19" s="565"/>
      <c r="E19" s="15">
        <v>0</v>
      </c>
      <c r="F19" s="16" t="s">
        <v>3</v>
      </c>
      <c r="G19" s="6">
        <v>13</v>
      </c>
      <c r="H19" s="8">
        <v>9</v>
      </c>
      <c r="I19" s="24" t="s">
        <v>4</v>
      </c>
      <c r="J19" s="9">
        <v>10</v>
      </c>
    </row>
    <row r="20" spans="1:10" ht="38.65" customHeight="1">
      <c r="A20" s="522"/>
      <c r="B20" s="600" t="s">
        <v>7</v>
      </c>
      <c r="C20" s="528" t="s">
        <v>2</v>
      </c>
      <c r="D20" s="528"/>
      <c r="E20" s="15">
        <v>6</v>
      </c>
      <c r="F20" s="16" t="s">
        <v>3</v>
      </c>
      <c r="G20" s="6">
        <v>11</v>
      </c>
      <c r="H20" s="8">
        <v>9</v>
      </c>
      <c r="I20" s="24" t="s">
        <v>4</v>
      </c>
      <c r="J20" s="9">
        <v>10</v>
      </c>
    </row>
    <row r="21" spans="1:10" ht="38.65" customHeight="1">
      <c r="A21" s="522"/>
      <c r="B21" s="525"/>
      <c r="C21" s="529" t="s">
        <v>18</v>
      </c>
      <c r="D21" s="529"/>
      <c r="E21" s="15">
        <v>0</v>
      </c>
      <c r="F21" s="16" t="s">
        <v>3</v>
      </c>
      <c r="G21" s="6" t="s">
        <v>55</v>
      </c>
      <c r="H21" s="624">
        <v>9</v>
      </c>
      <c r="I21" s="567" t="s">
        <v>4</v>
      </c>
      <c r="J21" s="608">
        <v>10</v>
      </c>
    </row>
    <row r="22" spans="1:10" ht="38.65" customHeight="1">
      <c r="A22" s="522"/>
      <c r="B22" s="525"/>
      <c r="C22" s="529"/>
      <c r="D22" s="529"/>
      <c r="E22" s="17" t="s">
        <v>72</v>
      </c>
      <c r="F22" s="16"/>
      <c r="G22" s="6"/>
      <c r="H22" s="625"/>
      <c r="I22" s="593"/>
      <c r="J22" s="609"/>
    </row>
    <row r="23" spans="1:10" ht="38.65" customHeight="1">
      <c r="A23" s="522"/>
      <c r="B23" s="525"/>
      <c r="C23" s="529" t="s">
        <v>19</v>
      </c>
      <c r="D23" s="529"/>
      <c r="E23" s="15">
        <v>0</v>
      </c>
      <c r="F23" s="16" t="s">
        <v>3</v>
      </c>
      <c r="G23" s="6" t="s">
        <v>76</v>
      </c>
      <c r="H23" s="612">
        <v>9</v>
      </c>
      <c r="I23" s="567" t="s">
        <v>4</v>
      </c>
      <c r="J23" s="608">
        <v>10</v>
      </c>
    </row>
    <row r="24" spans="1:10" ht="38.65" customHeight="1" thickBot="1">
      <c r="A24" s="523"/>
      <c r="B24" s="602"/>
      <c r="C24" s="623"/>
      <c r="D24" s="623"/>
      <c r="E24" s="18" t="s">
        <v>72</v>
      </c>
      <c r="F24" s="19"/>
      <c r="G24" s="7"/>
      <c r="H24" s="613"/>
      <c r="I24" s="614"/>
      <c r="J24" s="615"/>
    </row>
    <row r="25" spans="1:10" ht="38.65" hidden="1" customHeight="1">
      <c r="A25" s="522">
        <v>43771</v>
      </c>
      <c r="B25" s="599" t="s">
        <v>0</v>
      </c>
      <c r="C25" s="528" t="s">
        <v>2</v>
      </c>
      <c r="D25" s="38" t="s">
        <v>65</v>
      </c>
      <c r="E25" s="15">
        <v>17</v>
      </c>
      <c r="F25" s="16" t="s">
        <v>3</v>
      </c>
      <c r="G25" s="6">
        <v>75</v>
      </c>
      <c r="H25" s="8">
        <v>9</v>
      </c>
      <c r="I25" s="24" t="s">
        <v>4</v>
      </c>
      <c r="J25" s="9">
        <v>10</v>
      </c>
    </row>
    <row r="26" spans="1:10" ht="38.65" hidden="1" customHeight="1">
      <c r="A26" s="522"/>
      <c r="B26" s="525"/>
      <c r="C26" s="528"/>
      <c r="D26" s="38" t="s">
        <v>66</v>
      </c>
      <c r="E26" s="15">
        <v>7</v>
      </c>
      <c r="F26" s="16" t="s">
        <v>3</v>
      </c>
      <c r="G26" s="6">
        <v>19</v>
      </c>
      <c r="H26" s="8">
        <v>9</v>
      </c>
      <c r="I26" s="24" t="s">
        <v>4</v>
      </c>
      <c r="J26" s="9">
        <v>10</v>
      </c>
    </row>
    <row r="27" spans="1:10" ht="38.65" hidden="1" customHeight="1">
      <c r="A27" s="522"/>
      <c r="B27" s="525"/>
      <c r="C27" s="529" t="s">
        <v>1</v>
      </c>
      <c r="D27" s="38" t="s">
        <v>65</v>
      </c>
      <c r="E27" s="15"/>
      <c r="F27" s="16" t="s">
        <v>3</v>
      </c>
      <c r="G27" s="6" t="s">
        <v>13</v>
      </c>
      <c r="H27" s="8">
        <v>9</v>
      </c>
      <c r="I27" s="24" t="s">
        <v>4</v>
      </c>
      <c r="J27" s="9">
        <v>10</v>
      </c>
    </row>
    <row r="28" spans="1:10" ht="38.65" hidden="1" customHeight="1">
      <c r="A28" s="522"/>
      <c r="B28" s="526"/>
      <c r="C28" s="529"/>
      <c r="D28" s="38" t="s">
        <v>71</v>
      </c>
      <c r="E28" s="15" t="s">
        <v>67</v>
      </c>
      <c r="F28" s="16" t="s">
        <v>3</v>
      </c>
      <c r="G28" s="6" t="s">
        <v>67</v>
      </c>
      <c r="H28" s="24" t="s">
        <v>67</v>
      </c>
      <c r="I28" s="24" t="s">
        <v>4</v>
      </c>
      <c r="J28" s="39" t="s">
        <v>67</v>
      </c>
    </row>
    <row r="29" spans="1:10" ht="38.65" hidden="1" customHeight="1">
      <c r="A29" s="522"/>
      <c r="B29" s="40" t="s">
        <v>22</v>
      </c>
      <c r="C29" s="564" t="s">
        <v>15</v>
      </c>
      <c r="D29" s="565"/>
      <c r="E29" s="15">
        <v>0</v>
      </c>
      <c r="F29" s="16" t="s">
        <v>3</v>
      </c>
      <c r="G29" s="6">
        <v>13</v>
      </c>
      <c r="H29" s="8">
        <v>8</v>
      </c>
      <c r="I29" s="24" t="s">
        <v>4</v>
      </c>
      <c r="J29" s="9">
        <v>9</v>
      </c>
    </row>
    <row r="30" spans="1:10" ht="38.65" hidden="1" customHeight="1">
      <c r="A30" s="522"/>
      <c r="B30" s="600" t="s">
        <v>7</v>
      </c>
      <c r="C30" s="528" t="s">
        <v>2</v>
      </c>
      <c r="D30" s="528"/>
      <c r="E30" s="15">
        <v>3</v>
      </c>
      <c r="F30" s="16" t="s">
        <v>3</v>
      </c>
      <c r="G30" s="6">
        <v>7</v>
      </c>
      <c r="H30" s="8">
        <v>9</v>
      </c>
      <c r="I30" s="24" t="s">
        <v>4</v>
      </c>
      <c r="J30" s="9">
        <v>10</v>
      </c>
    </row>
    <row r="31" spans="1:10" ht="38.65" hidden="1" customHeight="1">
      <c r="A31" s="522"/>
      <c r="B31" s="525"/>
      <c r="C31" s="529" t="s">
        <v>18</v>
      </c>
      <c r="D31" s="529"/>
      <c r="E31" s="15">
        <v>0</v>
      </c>
      <c r="F31" s="16" t="s">
        <v>3</v>
      </c>
      <c r="G31" s="6" t="s">
        <v>55</v>
      </c>
      <c r="H31" s="624">
        <v>9</v>
      </c>
      <c r="I31" s="567" t="s">
        <v>4</v>
      </c>
      <c r="J31" s="608">
        <v>10</v>
      </c>
    </row>
    <row r="32" spans="1:10" ht="38.65" hidden="1" customHeight="1">
      <c r="A32" s="522"/>
      <c r="B32" s="525"/>
      <c r="C32" s="529"/>
      <c r="D32" s="529"/>
      <c r="E32" s="17" t="s">
        <v>72</v>
      </c>
      <c r="F32" s="16"/>
      <c r="G32" s="6"/>
      <c r="H32" s="625"/>
      <c r="I32" s="593"/>
      <c r="J32" s="609"/>
    </row>
    <row r="33" spans="1:10" ht="38.65" hidden="1" customHeight="1">
      <c r="A33" s="522"/>
      <c r="B33" s="525"/>
      <c r="C33" s="529" t="s">
        <v>19</v>
      </c>
      <c r="D33" s="529"/>
      <c r="E33" s="15">
        <v>0</v>
      </c>
      <c r="F33" s="16" t="s">
        <v>3</v>
      </c>
      <c r="G33" s="6" t="s">
        <v>68</v>
      </c>
      <c r="H33" s="612">
        <v>9</v>
      </c>
      <c r="I33" s="567" t="s">
        <v>4</v>
      </c>
      <c r="J33" s="608">
        <v>10</v>
      </c>
    </row>
    <row r="34" spans="1:10" ht="38.65" hidden="1" customHeight="1" thickBot="1">
      <c r="A34" s="523"/>
      <c r="B34" s="602"/>
      <c r="C34" s="623"/>
      <c r="D34" s="623"/>
      <c r="E34" s="18" t="s">
        <v>72</v>
      </c>
      <c r="F34" s="19"/>
      <c r="G34" s="7"/>
      <c r="H34" s="613"/>
      <c r="I34" s="614"/>
      <c r="J34" s="615"/>
    </row>
    <row r="35" spans="1:10" ht="24.6" customHeight="1">
      <c r="A35" s="10" t="s">
        <v>8</v>
      </c>
      <c r="B35" s="20"/>
      <c r="C35" s="21"/>
      <c r="D35" s="20"/>
      <c r="E35" s="20"/>
      <c r="F35" s="20"/>
      <c r="G35" s="20"/>
      <c r="H35" s="20"/>
      <c r="I35" s="20"/>
      <c r="J35" s="20"/>
    </row>
    <row r="36" spans="1:10" ht="24.6" customHeight="1">
      <c r="A36" s="5" t="s">
        <v>77</v>
      </c>
      <c r="B36" s="3"/>
      <c r="C36" s="4"/>
      <c r="D36" s="3"/>
      <c r="E36" s="3"/>
      <c r="F36" s="3"/>
      <c r="G36" s="3"/>
      <c r="H36" s="3"/>
      <c r="I36" s="3"/>
      <c r="J36" s="3"/>
    </row>
    <row r="37" spans="1:10" ht="24.6" customHeight="1">
      <c r="A37" s="10" t="s">
        <v>16</v>
      </c>
      <c r="B37" s="3"/>
      <c r="C37" s="4"/>
      <c r="D37" s="3"/>
      <c r="E37" s="3"/>
      <c r="F37" s="3"/>
      <c r="G37" s="3"/>
      <c r="H37" s="3"/>
      <c r="I37" s="3"/>
      <c r="J37" s="3"/>
    </row>
    <row r="38" spans="1:10" ht="24.6" customHeight="1">
      <c r="A38" s="10" t="s">
        <v>24</v>
      </c>
      <c r="B38" s="3"/>
      <c r="C38" s="4"/>
      <c r="D38" s="3"/>
      <c r="E38" s="3"/>
      <c r="F38" s="3"/>
      <c r="G38" s="3"/>
      <c r="H38" s="3"/>
      <c r="I38" s="3"/>
      <c r="J38" s="3"/>
    </row>
    <row r="39" spans="1:10" ht="24.6" customHeight="1">
      <c r="A39" s="10" t="s">
        <v>69</v>
      </c>
      <c r="B39" s="20"/>
      <c r="C39" s="21"/>
      <c r="D39" s="20"/>
      <c r="E39" s="20"/>
      <c r="F39" s="20"/>
      <c r="G39" s="20"/>
      <c r="H39" s="20"/>
      <c r="I39" s="20"/>
      <c r="J39" s="20"/>
    </row>
    <row r="40" spans="1:10" ht="24.6" customHeight="1">
      <c r="A40" s="10" t="s">
        <v>70</v>
      </c>
      <c r="B40" s="20"/>
      <c r="C40" s="21"/>
      <c r="D40" s="20"/>
      <c r="E40" s="20"/>
      <c r="F40" s="20"/>
      <c r="G40" s="20"/>
      <c r="H40" s="20"/>
      <c r="I40" s="20"/>
      <c r="J40" s="20"/>
    </row>
    <row r="41" spans="1:10" ht="24.6" customHeight="1">
      <c r="A41" s="10" t="s">
        <v>23</v>
      </c>
      <c r="B41" s="20"/>
      <c r="C41" s="21"/>
      <c r="D41" s="20"/>
      <c r="E41" s="20"/>
      <c r="F41" s="20"/>
      <c r="G41" s="20"/>
      <c r="H41" s="20"/>
      <c r="I41" s="20"/>
      <c r="J41" s="20"/>
    </row>
    <row r="42" spans="1:10" ht="24.6" customHeight="1">
      <c r="A42" s="10" t="s">
        <v>74</v>
      </c>
      <c r="B42" s="20"/>
      <c r="C42" s="21"/>
      <c r="D42" s="20"/>
      <c r="E42" s="20"/>
      <c r="F42" s="20"/>
      <c r="G42" s="20"/>
      <c r="H42" s="20"/>
      <c r="I42" s="20"/>
      <c r="J42" s="20"/>
    </row>
  </sheetData>
  <mergeCells count="50">
    <mergeCell ref="H11:H12"/>
    <mergeCell ref="I11:I12"/>
    <mergeCell ref="J11:J12"/>
    <mergeCell ref="C13:D14"/>
    <mergeCell ref="H13:H14"/>
    <mergeCell ref="I13:I14"/>
    <mergeCell ref="J13:J14"/>
    <mergeCell ref="A5:A14"/>
    <mergeCell ref="B5:B8"/>
    <mergeCell ref="C5:C6"/>
    <mergeCell ref="C7:C8"/>
    <mergeCell ref="C9:D9"/>
    <mergeCell ref="B10:B14"/>
    <mergeCell ref="C10:D10"/>
    <mergeCell ref="C11:D12"/>
    <mergeCell ref="H31:H32"/>
    <mergeCell ref="I31:I32"/>
    <mergeCell ref="J31:J32"/>
    <mergeCell ref="C33:D34"/>
    <mergeCell ref="H33:H34"/>
    <mergeCell ref="I33:I34"/>
    <mergeCell ref="J33:J34"/>
    <mergeCell ref="A25:A34"/>
    <mergeCell ref="B25:B28"/>
    <mergeCell ref="C25:C26"/>
    <mergeCell ref="C27:C28"/>
    <mergeCell ref="C29:D29"/>
    <mergeCell ref="B30:B34"/>
    <mergeCell ref="C30:D30"/>
    <mergeCell ref="C31:D32"/>
    <mergeCell ref="H21:H22"/>
    <mergeCell ref="I21:I22"/>
    <mergeCell ref="J21:J22"/>
    <mergeCell ref="C23:D24"/>
    <mergeCell ref="H23:H24"/>
    <mergeCell ref="I23:I24"/>
    <mergeCell ref="J23:J24"/>
    <mergeCell ref="A15:A24"/>
    <mergeCell ref="B15:B18"/>
    <mergeCell ref="C15:C16"/>
    <mergeCell ref="C17:C18"/>
    <mergeCell ref="C19:D19"/>
    <mergeCell ref="B20:B24"/>
    <mergeCell ref="C20:D20"/>
    <mergeCell ref="C21:D22"/>
    <mergeCell ref="A1:J1"/>
    <mergeCell ref="A3:A4"/>
    <mergeCell ref="B3:D4"/>
    <mergeCell ref="E3:G3"/>
    <mergeCell ref="H3:J4"/>
  </mergeCells>
  <phoneticPr fontId="4"/>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CEEC3-1080-4283-80E4-F3A9032BB549}">
  <dimension ref="A1:J41"/>
  <sheetViews>
    <sheetView view="pageBreakPreview"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1"/>
      <c r="G4" s="14" t="s">
        <v>17</v>
      </c>
      <c r="H4" s="630"/>
      <c r="I4" s="631"/>
      <c r="J4" s="632"/>
    </row>
    <row r="5" spans="1:10" ht="38.65" hidden="1" customHeight="1">
      <c r="A5" s="522">
        <v>43590</v>
      </c>
      <c r="B5" s="599" t="s">
        <v>0</v>
      </c>
      <c r="C5" s="633" t="s">
        <v>2</v>
      </c>
      <c r="D5" s="634"/>
      <c r="E5" s="15"/>
      <c r="F5" s="16" t="s">
        <v>3</v>
      </c>
      <c r="G5" s="6">
        <v>89</v>
      </c>
      <c r="H5" s="8">
        <v>5</v>
      </c>
      <c r="I5" s="24" t="s">
        <v>4</v>
      </c>
      <c r="J5" s="9">
        <v>6</v>
      </c>
    </row>
    <row r="6" spans="1:10" ht="38.65" hidden="1" customHeight="1">
      <c r="A6" s="522"/>
      <c r="B6" s="526"/>
      <c r="C6" s="564" t="s">
        <v>1</v>
      </c>
      <c r="D6" s="565"/>
      <c r="E6" s="15"/>
      <c r="F6" s="16" t="s">
        <v>3</v>
      </c>
      <c r="G6" s="6" t="s">
        <v>13</v>
      </c>
      <c r="H6" s="8">
        <v>5</v>
      </c>
      <c r="I6" s="24" t="s">
        <v>4</v>
      </c>
      <c r="J6" s="9">
        <v>6</v>
      </c>
    </row>
    <row r="7" spans="1:10" ht="38.65" hidden="1" customHeight="1">
      <c r="A7" s="522"/>
      <c r="B7" s="41" t="s">
        <v>22</v>
      </c>
      <c r="C7" s="564" t="s">
        <v>15</v>
      </c>
      <c r="D7" s="565"/>
      <c r="E7" s="15"/>
      <c r="F7" s="16" t="s">
        <v>3</v>
      </c>
      <c r="G7" s="6">
        <v>11</v>
      </c>
      <c r="H7" s="8">
        <v>5</v>
      </c>
      <c r="I7" s="24" t="s">
        <v>4</v>
      </c>
      <c r="J7" s="9">
        <v>6</v>
      </c>
    </row>
    <row r="8" spans="1:10" ht="38.65" hidden="1" customHeight="1">
      <c r="A8" s="522"/>
      <c r="B8" s="600" t="s">
        <v>7</v>
      </c>
      <c r="C8" s="528" t="s">
        <v>2</v>
      </c>
      <c r="D8" s="528"/>
      <c r="E8" s="15"/>
      <c r="F8" s="16" t="s">
        <v>3</v>
      </c>
      <c r="G8" s="6">
        <v>7</v>
      </c>
      <c r="H8" s="8">
        <v>5</v>
      </c>
      <c r="I8" s="24" t="s">
        <v>4</v>
      </c>
      <c r="J8" s="9">
        <v>6</v>
      </c>
    </row>
    <row r="9" spans="1:10" ht="38.65" hidden="1" customHeight="1">
      <c r="A9" s="522"/>
      <c r="B9" s="525"/>
      <c r="C9" s="529" t="s">
        <v>18</v>
      </c>
      <c r="D9" s="529"/>
      <c r="E9" s="15"/>
      <c r="F9" s="16" t="s">
        <v>3</v>
      </c>
      <c r="G9" s="6" t="s">
        <v>14</v>
      </c>
      <c r="H9" s="624">
        <v>5</v>
      </c>
      <c r="I9" s="567" t="s">
        <v>4</v>
      </c>
      <c r="J9" s="608">
        <v>6</v>
      </c>
    </row>
    <row r="10" spans="1:10" ht="38.65" hidden="1" customHeight="1">
      <c r="A10" s="522"/>
      <c r="B10" s="525"/>
      <c r="C10" s="529"/>
      <c r="D10" s="529"/>
      <c r="E10" s="17" t="s">
        <v>40</v>
      </c>
      <c r="F10" s="16"/>
      <c r="G10" s="6"/>
      <c r="H10" s="625"/>
      <c r="I10" s="593"/>
      <c r="J10" s="609"/>
    </row>
    <row r="11" spans="1:10" ht="38.65" hidden="1" customHeight="1">
      <c r="A11" s="522"/>
      <c r="B11" s="525"/>
      <c r="C11" s="529" t="s">
        <v>19</v>
      </c>
      <c r="D11" s="529"/>
      <c r="E11" s="15"/>
      <c r="F11" s="16" t="s">
        <v>3</v>
      </c>
      <c r="G11" s="6" t="s">
        <v>21</v>
      </c>
      <c r="H11" s="612">
        <v>5</v>
      </c>
      <c r="I11" s="567" t="s">
        <v>4</v>
      </c>
      <c r="J11" s="608">
        <v>6</v>
      </c>
    </row>
    <row r="12" spans="1:10" ht="38.65" hidden="1" customHeight="1" thickBot="1">
      <c r="A12" s="523"/>
      <c r="B12" s="525"/>
      <c r="C12" s="600"/>
      <c r="D12" s="623"/>
      <c r="E12" s="18" t="s">
        <v>40</v>
      </c>
      <c r="F12" s="19"/>
      <c r="G12" s="7"/>
      <c r="H12" s="613"/>
      <c r="I12" s="614"/>
      <c r="J12" s="615"/>
    </row>
    <row r="13" spans="1:10" ht="38.65" customHeight="1">
      <c r="A13" s="522">
        <v>43778</v>
      </c>
      <c r="B13" s="599" t="s">
        <v>0</v>
      </c>
      <c r="C13" s="528" t="s">
        <v>2</v>
      </c>
      <c r="D13" s="38" t="s">
        <v>65</v>
      </c>
      <c r="E13" s="15">
        <v>14</v>
      </c>
      <c r="F13" s="16" t="s">
        <v>3</v>
      </c>
      <c r="G13" s="6">
        <v>75</v>
      </c>
      <c r="H13" s="8">
        <v>9</v>
      </c>
      <c r="I13" s="24" t="s">
        <v>4</v>
      </c>
      <c r="J13" s="9">
        <v>10</v>
      </c>
    </row>
    <row r="14" spans="1:10" ht="38.65" customHeight="1">
      <c r="A14" s="522"/>
      <c r="B14" s="525"/>
      <c r="C14" s="528"/>
      <c r="D14" s="38" t="s">
        <v>66</v>
      </c>
      <c r="E14" s="15">
        <v>0</v>
      </c>
      <c r="F14" s="16" t="s">
        <v>3</v>
      </c>
      <c r="G14" s="6">
        <v>22</v>
      </c>
      <c r="H14" s="8">
        <v>9</v>
      </c>
      <c r="I14" s="24" t="s">
        <v>4</v>
      </c>
      <c r="J14" s="9">
        <v>10</v>
      </c>
    </row>
    <row r="15" spans="1:10" ht="38.65" customHeight="1">
      <c r="A15" s="522"/>
      <c r="B15" s="525"/>
      <c r="C15" s="529" t="s">
        <v>1</v>
      </c>
      <c r="D15" s="38" t="s">
        <v>65</v>
      </c>
      <c r="E15" s="15">
        <v>344</v>
      </c>
      <c r="F15" s="16" t="s">
        <v>3</v>
      </c>
      <c r="G15" s="6" t="s">
        <v>13</v>
      </c>
      <c r="H15" s="8">
        <v>9</v>
      </c>
      <c r="I15" s="24" t="s">
        <v>4</v>
      </c>
      <c r="J15" s="9">
        <v>10</v>
      </c>
    </row>
    <row r="16" spans="1:10" ht="38.65" customHeight="1">
      <c r="A16" s="522"/>
      <c r="B16" s="526"/>
      <c r="C16" s="529"/>
      <c r="D16" s="38" t="s">
        <v>71</v>
      </c>
      <c r="E16" s="15" t="s">
        <v>67</v>
      </c>
      <c r="F16" s="16" t="s">
        <v>3</v>
      </c>
      <c r="G16" s="6" t="s">
        <v>67</v>
      </c>
      <c r="H16" s="24" t="s">
        <v>67</v>
      </c>
      <c r="I16" s="24" t="s">
        <v>4</v>
      </c>
      <c r="J16" s="39" t="s">
        <v>67</v>
      </c>
    </row>
    <row r="17" spans="1:10" ht="38.65" customHeight="1">
      <c r="A17" s="522"/>
      <c r="B17" s="41" t="s">
        <v>22</v>
      </c>
      <c r="C17" s="564" t="s">
        <v>15</v>
      </c>
      <c r="D17" s="565"/>
      <c r="E17" s="15">
        <v>0</v>
      </c>
      <c r="F17" s="16" t="s">
        <v>3</v>
      </c>
      <c r="G17" s="6">
        <v>13</v>
      </c>
      <c r="H17" s="8">
        <v>9</v>
      </c>
      <c r="I17" s="24" t="s">
        <v>4</v>
      </c>
      <c r="J17" s="9">
        <v>10</v>
      </c>
    </row>
    <row r="18" spans="1:10" ht="38.65" customHeight="1">
      <c r="A18" s="522"/>
      <c r="B18" s="600" t="s">
        <v>7</v>
      </c>
      <c r="C18" s="528" t="s">
        <v>2</v>
      </c>
      <c r="D18" s="528"/>
      <c r="E18" s="15">
        <v>0</v>
      </c>
      <c r="F18" s="16" t="s">
        <v>3</v>
      </c>
      <c r="G18" s="6">
        <v>11</v>
      </c>
      <c r="H18" s="8">
        <v>9</v>
      </c>
      <c r="I18" s="24" t="s">
        <v>4</v>
      </c>
      <c r="J18" s="9">
        <v>10</v>
      </c>
    </row>
    <row r="19" spans="1:10" ht="38.65" customHeight="1">
      <c r="A19" s="522"/>
      <c r="B19" s="525"/>
      <c r="C19" s="529" t="s">
        <v>18</v>
      </c>
      <c r="D19" s="529"/>
      <c r="E19" s="15">
        <v>0</v>
      </c>
      <c r="F19" s="16" t="s">
        <v>3</v>
      </c>
      <c r="G19" s="6" t="s">
        <v>55</v>
      </c>
      <c r="H19" s="624">
        <v>9</v>
      </c>
      <c r="I19" s="567" t="s">
        <v>4</v>
      </c>
      <c r="J19" s="608">
        <v>10</v>
      </c>
    </row>
    <row r="20" spans="1:10" ht="38.65" customHeight="1">
      <c r="A20" s="522"/>
      <c r="B20" s="525"/>
      <c r="C20" s="529"/>
      <c r="D20" s="529"/>
      <c r="E20" s="17" t="s">
        <v>72</v>
      </c>
      <c r="F20" s="16"/>
      <c r="G20" s="6"/>
      <c r="H20" s="625"/>
      <c r="I20" s="593"/>
      <c r="J20" s="609"/>
    </row>
    <row r="21" spans="1:10" ht="38.65" customHeight="1">
      <c r="A21" s="522"/>
      <c r="B21" s="525"/>
      <c r="C21" s="529" t="s">
        <v>19</v>
      </c>
      <c r="D21" s="529"/>
      <c r="E21" s="15">
        <v>0</v>
      </c>
      <c r="F21" s="16" t="s">
        <v>3</v>
      </c>
      <c r="G21" s="6" t="s">
        <v>76</v>
      </c>
      <c r="H21" s="612">
        <v>9</v>
      </c>
      <c r="I21" s="567" t="s">
        <v>4</v>
      </c>
      <c r="J21" s="608">
        <v>10</v>
      </c>
    </row>
    <row r="22" spans="1:10" ht="38.65" customHeight="1" thickBot="1">
      <c r="A22" s="523"/>
      <c r="B22" s="602"/>
      <c r="C22" s="623"/>
      <c r="D22" s="623"/>
      <c r="E22" s="18" t="s">
        <v>72</v>
      </c>
      <c r="F22" s="19"/>
      <c r="G22" s="7"/>
      <c r="H22" s="613"/>
      <c r="I22" s="614"/>
      <c r="J22" s="615"/>
    </row>
    <row r="23" spans="1:10" ht="38.65" customHeight="1">
      <c r="A23" s="522">
        <v>43775</v>
      </c>
      <c r="B23" s="599" t="s">
        <v>0</v>
      </c>
      <c r="C23" s="528" t="s">
        <v>2</v>
      </c>
      <c r="D23" s="38" t="s">
        <v>65</v>
      </c>
      <c r="E23" s="15">
        <v>4</v>
      </c>
      <c r="F23" s="16" t="s">
        <v>3</v>
      </c>
      <c r="G23" s="6">
        <v>75</v>
      </c>
      <c r="H23" s="8">
        <v>9</v>
      </c>
      <c r="I23" s="24" t="s">
        <v>4</v>
      </c>
      <c r="J23" s="9">
        <v>10</v>
      </c>
    </row>
    <row r="24" spans="1:10" ht="38.65" customHeight="1">
      <c r="A24" s="522"/>
      <c r="B24" s="525"/>
      <c r="C24" s="528"/>
      <c r="D24" s="38" t="s">
        <v>66</v>
      </c>
      <c r="E24" s="15">
        <v>0</v>
      </c>
      <c r="F24" s="16" t="s">
        <v>3</v>
      </c>
      <c r="G24" s="6">
        <v>22</v>
      </c>
      <c r="H24" s="8">
        <v>9</v>
      </c>
      <c r="I24" s="24" t="s">
        <v>4</v>
      </c>
      <c r="J24" s="9">
        <v>10</v>
      </c>
    </row>
    <row r="25" spans="1:10" ht="38.65" customHeight="1">
      <c r="A25" s="522"/>
      <c r="B25" s="525"/>
      <c r="C25" s="529" t="s">
        <v>1</v>
      </c>
      <c r="D25" s="38" t="s">
        <v>65</v>
      </c>
      <c r="E25" s="15">
        <v>410</v>
      </c>
      <c r="F25" s="16" t="s">
        <v>3</v>
      </c>
      <c r="G25" s="6" t="s">
        <v>13</v>
      </c>
      <c r="H25" s="8">
        <v>9</v>
      </c>
      <c r="I25" s="24" t="s">
        <v>4</v>
      </c>
      <c r="J25" s="9">
        <v>10</v>
      </c>
    </row>
    <row r="26" spans="1:10" ht="38.65" customHeight="1">
      <c r="A26" s="522"/>
      <c r="B26" s="526"/>
      <c r="C26" s="529"/>
      <c r="D26" s="38" t="s">
        <v>71</v>
      </c>
      <c r="E26" s="15" t="s">
        <v>79</v>
      </c>
      <c r="F26" s="16" t="s">
        <v>3</v>
      </c>
      <c r="G26" s="6" t="s">
        <v>79</v>
      </c>
      <c r="H26" s="24" t="s">
        <v>67</v>
      </c>
      <c r="I26" s="24" t="s">
        <v>4</v>
      </c>
      <c r="J26" s="39" t="s">
        <v>67</v>
      </c>
    </row>
    <row r="27" spans="1:10" ht="38.65" customHeight="1">
      <c r="A27" s="522"/>
      <c r="B27" s="41" t="s">
        <v>22</v>
      </c>
      <c r="C27" s="564" t="s">
        <v>15</v>
      </c>
      <c r="D27" s="565"/>
      <c r="E27" s="15">
        <v>0</v>
      </c>
      <c r="F27" s="16" t="s">
        <v>3</v>
      </c>
      <c r="G27" s="6">
        <v>13</v>
      </c>
      <c r="H27" s="8">
        <v>9</v>
      </c>
      <c r="I27" s="24" t="s">
        <v>4</v>
      </c>
      <c r="J27" s="9">
        <v>10</v>
      </c>
    </row>
    <row r="28" spans="1:10" ht="38.65" customHeight="1">
      <c r="A28" s="522"/>
      <c r="B28" s="600" t="s">
        <v>7</v>
      </c>
      <c r="C28" s="528" t="s">
        <v>2</v>
      </c>
      <c r="D28" s="528"/>
      <c r="E28" s="15">
        <v>0</v>
      </c>
      <c r="F28" s="16" t="s">
        <v>3</v>
      </c>
      <c r="G28" s="6">
        <v>11</v>
      </c>
      <c r="H28" s="8">
        <v>9</v>
      </c>
      <c r="I28" s="24" t="s">
        <v>4</v>
      </c>
      <c r="J28" s="9">
        <v>10</v>
      </c>
    </row>
    <row r="29" spans="1:10" ht="38.65" customHeight="1">
      <c r="A29" s="522"/>
      <c r="B29" s="525"/>
      <c r="C29" s="529" t="s">
        <v>18</v>
      </c>
      <c r="D29" s="529"/>
      <c r="E29" s="15">
        <v>0</v>
      </c>
      <c r="F29" s="16" t="s">
        <v>3</v>
      </c>
      <c r="G29" s="6" t="s">
        <v>55</v>
      </c>
      <c r="H29" s="624">
        <v>9</v>
      </c>
      <c r="I29" s="567" t="s">
        <v>4</v>
      </c>
      <c r="J29" s="608">
        <v>10</v>
      </c>
    </row>
    <row r="30" spans="1:10" ht="38.65" customHeight="1">
      <c r="A30" s="522"/>
      <c r="B30" s="525"/>
      <c r="C30" s="529"/>
      <c r="D30" s="529"/>
      <c r="E30" s="17" t="s">
        <v>80</v>
      </c>
      <c r="F30" s="16"/>
      <c r="G30" s="6"/>
      <c r="H30" s="625"/>
      <c r="I30" s="593"/>
      <c r="J30" s="609"/>
    </row>
    <row r="31" spans="1:10" ht="38.65" customHeight="1">
      <c r="A31" s="522"/>
      <c r="B31" s="525"/>
      <c r="C31" s="529" t="s">
        <v>19</v>
      </c>
      <c r="D31" s="529"/>
      <c r="E31" s="15">
        <v>0</v>
      </c>
      <c r="F31" s="16" t="s">
        <v>3</v>
      </c>
      <c r="G31" s="6" t="s">
        <v>76</v>
      </c>
      <c r="H31" s="612">
        <v>9</v>
      </c>
      <c r="I31" s="567" t="s">
        <v>4</v>
      </c>
      <c r="J31" s="608">
        <v>10</v>
      </c>
    </row>
    <row r="32" spans="1:10" ht="38.65" customHeight="1" thickBot="1">
      <c r="A32" s="523"/>
      <c r="B32" s="602"/>
      <c r="C32" s="623"/>
      <c r="D32" s="623"/>
      <c r="E32" s="18" t="s">
        <v>80</v>
      </c>
      <c r="F32" s="19"/>
      <c r="G32" s="7"/>
      <c r="H32" s="613"/>
      <c r="I32" s="614"/>
      <c r="J32" s="615"/>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43"/>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s>
  <phoneticPr fontId="4"/>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7BA37-4886-4829-84B3-DD139FFA2850}">
  <dimension ref="A1:J41"/>
  <sheetViews>
    <sheetView view="pageBreakPreview" topLeftCell="A22" zoomScale="70" zoomScaleNormal="70" zoomScaleSheetLayoutView="70"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40"/>
      <c r="G4" s="14" t="s">
        <v>17</v>
      </c>
      <c r="H4" s="630"/>
      <c r="I4" s="631"/>
      <c r="J4" s="632"/>
    </row>
    <row r="5" spans="1:10" ht="38.65" hidden="1" customHeight="1">
      <c r="A5" s="522">
        <v>43590</v>
      </c>
      <c r="B5" s="599" t="s">
        <v>0</v>
      </c>
      <c r="C5" s="633" t="s">
        <v>2</v>
      </c>
      <c r="D5" s="634"/>
      <c r="E5" s="15"/>
      <c r="F5" s="16" t="s">
        <v>3</v>
      </c>
      <c r="G5" s="6">
        <v>89</v>
      </c>
      <c r="H5" s="8">
        <v>5</v>
      </c>
      <c r="I5" s="24" t="s">
        <v>4</v>
      </c>
      <c r="J5" s="9">
        <v>6</v>
      </c>
    </row>
    <row r="6" spans="1:10" ht="38.65" hidden="1" customHeight="1">
      <c r="A6" s="522"/>
      <c r="B6" s="526"/>
      <c r="C6" s="564" t="s">
        <v>1</v>
      </c>
      <c r="D6" s="565"/>
      <c r="E6" s="15"/>
      <c r="F6" s="16" t="s">
        <v>3</v>
      </c>
      <c r="G6" s="6" t="s">
        <v>13</v>
      </c>
      <c r="H6" s="8">
        <v>5</v>
      </c>
      <c r="I6" s="24" t="s">
        <v>4</v>
      </c>
      <c r="J6" s="9">
        <v>6</v>
      </c>
    </row>
    <row r="7" spans="1:10" ht="38.65" hidden="1" customHeight="1">
      <c r="A7" s="522"/>
      <c r="B7" s="40" t="s">
        <v>22</v>
      </c>
      <c r="C7" s="564" t="s">
        <v>15</v>
      </c>
      <c r="D7" s="565"/>
      <c r="E7" s="15"/>
      <c r="F7" s="16" t="s">
        <v>3</v>
      </c>
      <c r="G7" s="6">
        <v>11</v>
      </c>
      <c r="H7" s="8">
        <v>5</v>
      </c>
      <c r="I7" s="24" t="s">
        <v>4</v>
      </c>
      <c r="J7" s="9">
        <v>6</v>
      </c>
    </row>
    <row r="8" spans="1:10" ht="38.65" hidden="1" customHeight="1">
      <c r="A8" s="522"/>
      <c r="B8" s="600" t="s">
        <v>7</v>
      </c>
      <c r="C8" s="528" t="s">
        <v>2</v>
      </c>
      <c r="D8" s="528"/>
      <c r="E8" s="15"/>
      <c r="F8" s="16" t="s">
        <v>3</v>
      </c>
      <c r="G8" s="6">
        <v>7</v>
      </c>
      <c r="H8" s="8">
        <v>5</v>
      </c>
      <c r="I8" s="24" t="s">
        <v>4</v>
      </c>
      <c r="J8" s="9">
        <v>6</v>
      </c>
    </row>
    <row r="9" spans="1:10" ht="38.65" hidden="1" customHeight="1">
      <c r="A9" s="522"/>
      <c r="B9" s="525"/>
      <c r="C9" s="529" t="s">
        <v>18</v>
      </c>
      <c r="D9" s="529"/>
      <c r="E9" s="15"/>
      <c r="F9" s="16" t="s">
        <v>3</v>
      </c>
      <c r="G9" s="6" t="s">
        <v>14</v>
      </c>
      <c r="H9" s="624">
        <v>5</v>
      </c>
      <c r="I9" s="567" t="s">
        <v>4</v>
      </c>
      <c r="J9" s="608">
        <v>6</v>
      </c>
    </row>
    <row r="10" spans="1:10" ht="38.65" hidden="1" customHeight="1">
      <c r="A10" s="522"/>
      <c r="B10" s="525"/>
      <c r="C10" s="529"/>
      <c r="D10" s="529"/>
      <c r="E10" s="17" t="s">
        <v>40</v>
      </c>
      <c r="F10" s="16"/>
      <c r="G10" s="6"/>
      <c r="H10" s="625"/>
      <c r="I10" s="593"/>
      <c r="J10" s="609"/>
    </row>
    <row r="11" spans="1:10" ht="38.65" hidden="1" customHeight="1">
      <c r="A11" s="522"/>
      <c r="B11" s="525"/>
      <c r="C11" s="529" t="s">
        <v>19</v>
      </c>
      <c r="D11" s="529"/>
      <c r="E11" s="15"/>
      <c r="F11" s="16" t="s">
        <v>3</v>
      </c>
      <c r="G11" s="6" t="s">
        <v>21</v>
      </c>
      <c r="H11" s="612">
        <v>5</v>
      </c>
      <c r="I11" s="567" t="s">
        <v>4</v>
      </c>
      <c r="J11" s="608">
        <v>6</v>
      </c>
    </row>
    <row r="12" spans="1:10" ht="38.65" hidden="1" customHeight="1" thickBot="1">
      <c r="A12" s="523"/>
      <c r="B12" s="525"/>
      <c r="C12" s="600"/>
      <c r="D12" s="623"/>
      <c r="E12" s="18" t="s">
        <v>40</v>
      </c>
      <c r="F12" s="19"/>
      <c r="G12" s="7"/>
      <c r="H12" s="613"/>
      <c r="I12" s="614"/>
      <c r="J12" s="615"/>
    </row>
    <row r="13" spans="1:10" ht="38.65" customHeight="1">
      <c r="A13" s="522">
        <v>43773</v>
      </c>
      <c r="B13" s="599" t="s">
        <v>0</v>
      </c>
      <c r="C13" s="528" t="s">
        <v>2</v>
      </c>
      <c r="D13" s="38" t="s">
        <v>65</v>
      </c>
      <c r="E13" s="15">
        <v>27</v>
      </c>
      <c r="F13" s="16" t="s">
        <v>3</v>
      </c>
      <c r="G13" s="6">
        <v>75</v>
      </c>
      <c r="H13" s="8">
        <v>9</v>
      </c>
      <c r="I13" s="24" t="s">
        <v>4</v>
      </c>
      <c r="J13" s="9">
        <v>10</v>
      </c>
    </row>
    <row r="14" spans="1:10" ht="38.65" customHeight="1">
      <c r="A14" s="522"/>
      <c r="B14" s="525"/>
      <c r="C14" s="528"/>
      <c r="D14" s="38" t="s">
        <v>66</v>
      </c>
      <c r="E14" s="15">
        <v>0</v>
      </c>
      <c r="F14" s="16" t="s">
        <v>3</v>
      </c>
      <c r="G14" s="6">
        <v>22</v>
      </c>
      <c r="H14" s="8">
        <v>9</v>
      </c>
      <c r="I14" s="24" t="s">
        <v>4</v>
      </c>
      <c r="J14" s="9">
        <v>10</v>
      </c>
    </row>
    <row r="15" spans="1:10" ht="38.65" customHeight="1">
      <c r="A15" s="522"/>
      <c r="B15" s="525"/>
      <c r="C15" s="529" t="s">
        <v>1</v>
      </c>
      <c r="D15" s="38" t="s">
        <v>65</v>
      </c>
      <c r="E15" s="15">
        <v>396</v>
      </c>
      <c r="F15" s="16" t="s">
        <v>3</v>
      </c>
      <c r="G15" s="6" t="s">
        <v>13</v>
      </c>
      <c r="H15" s="8">
        <v>9</v>
      </c>
      <c r="I15" s="24" t="s">
        <v>4</v>
      </c>
      <c r="J15" s="9">
        <v>10</v>
      </c>
    </row>
    <row r="16" spans="1:10" ht="38.65" customHeight="1">
      <c r="A16" s="522"/>
      <c r="B16" s="526"/>
      <c r="C16" s="529"/>
      <c r="D16" s="38" t="s">
        <v>71</v>
      </c>
      <c r="E16" s="15" t="s">
        <v>67</v>
      </c>
      <c r="F16" s="16" t="s">
        <v>3</v>
      </c>
      <c r="G16" s="6" t="s">
        <v>67</v>
      </c>
      <c r="H16" s="24" t="s">
        <v>67</v>
      </c>
      <c r="I16" s="24" t="s">
        <v>4</v>
      </c>
      <c r="J16" s="39" t="s">
        <v>67</v>
      </c>
    </row>
    <row r="17" spans="1:10" ht="38.65" customHeight="1">
      <c r="A17" s="522"/>
      <c r="B17" s="40" t="s">
        <v>22</v>
      </c>
      <c r="C17" s="564" t="s">
        <v>15</v>
      </c>
      <c r="D17" s="565"/>
      <c r="E17" s="15">
        <v>13</v>
      </c>
      <c r="F17" s="16" t="s">
        <v>3</v>
      </c>
      <c r="G17" s="6">
        <v>13</v>
      </c>
      <c r="H17" s="8">
        <v>9</v>
      </c>
      <c r="I17" s="24" t="s">
        <v>4</v>
      </c>
      <c r="J17" s="9">
        <v>10</v>
      </c>
    </row>
    <row r="18" spans="1:10" ht="38.65" customHeight="1">
      <c r="A18" s="522"/>
      <c r="B18" s="600" t="s">
        <v>7</v>
      </c>
      <c r="C18" s="528" t="s">
        <v>2</v>
      </c>
      <c r="D18" s="528"/>
      <c r="E18" s="15">
        <v>0</v>
      </c>
      <c r="F18" s="16" t="s">
        <v>3</v>
      </c>
      <c r="G18" s="6">
        <v>11</v>
      </c>
      <c r="H18" s="8">
        <v>9</v>
      </c>
      <c r="I18" s="24" t="s">
        <v>4</v>
      </c>
      <c r="J18" s="9">
        <v>10</v>
      </c>
    </row>
    <row r="19" spans="1:10" ht="38.65" customHeight="1">
      <c r="A19" s="522"/>
      <c r="B19" s="525"/>
      <c r="C19" s="529" t="s">
        <v>18</v>
      </c>
      <c r="D19" s="529"/>
      <c r="E19" s="15">
        <v>0</v>
      </c>
      <c r="F19" s="16" t="s">
        <v>3</v>
      </c>
      <c r="G19" s="6" t="s">
        <v>55</v>
      </c>
      <c r="H19" s="624">
        <v>9</v>
      </c>
      <c r="I19" s="567" t="s">
        <v>4</v>
      </c>
      <c r="J19" s="608">
        <v>10</v>
      </c>
    </row>
    <row r="20" spans="1:10" ht="38.65" customHeight="1">
      <c r="A20" s="522"/>
      <c r="B20" s="525"/>
      <c r="C20" s="529"/>
      <c r="D20" s="529"/>
      <c r="E20" s="17" t="s">
        <v>72</v>
      </c>
      <c r="F20" s="16"/>
      <c r="G20" s="6"/>
      <c r="H20" s="625"/>
      <c r="I20" s="593"/>
      <c r="J20" s="609"/>
    </row>
    <row r="21" spans="1:10" ht="38.65" customHeight="1">
      <c r="A21" s="522"/>
      <c r="B21" s="525"/>
      <c r="C21" s="529" t="s">
        <v>19</v>
      </c>
      <c r="D21" s="529"/>
      <c r="E21" s="15">
        <v>21</v>
      </c>
      <c r="F21" s="16" t="s">
        <v>3</v>
      </c>
      <c r="G21" s="6" t="s">
        <v>76</v>
      </c>
      <c r="H21" s="612">
        <v>9</v>
      </c>
      <c r="I21" s="567" t="s">
        <v>4</v>
      </c>
      <c r="J21" s="608">
        <v>10</v>
      </c>
    </row>
    <row r="22" spans="1:10" ht="38.65" customHeight="1" thickBot="1">
      <c r="A22" s="523"/>
      <c r="B22" s="602"/>
      <c r="C22" s="623"/>
      <c r="D22" s="623"/>
      <c r="E22" s="18" t="s">
        <v>72</v>
      </c>
      <c r="F22" s="19"/>
      <c r="G22" s="7"/>
      <c r="H22" s="613"/>
      <c r="I22" s="614"/>
      <c r="J22" s="615"/>
    </row>
    <row r="23" spans="1:10" ht="38.65" customHeight="1">
      <c r="A23" s="522">
        <v>43771</v>
      </c>
      <c r="B23" s="599" t="s">
        <v>0</v>
      </c>
      <c r="C23" s="528" t="s">
        <v>2</v>
      </c>
      <c r="D23" s="38" t="s">
        <v>65</v>
      </c>
      <c r="E23" s="15">
        <v>17</v>
      </c>
      <c r="F23" s="16" t="s">
        <v>3</v>
      </c>
      <c r="G23" s="6">
        <v>75</v>
      </c>
      <c r="H23" s="8">
        <v>9</v>
      </c>
      <c r="I23" s="24" t="s">
        <v>4</v>
      </c>
      <c r="J23" s="9">
        <v>10</v>
      </c>
    </row>
    <row r="24" spans="1:10" ht="38.65" customHeight="1">
      <c r="A24" s="522"/>
      <c r="B24" s="525"/>
      <c r="C24" s="528"/>
      <c r="D24" s="38" t="s">
        <v>66</v>
      </c>
      <c r="E24" s="15">
        <v>7</v>
      </c>
      <c r="F24" s="16" t="s">
        <v>3</v>
      </c>
      <c r="G24" s="6">
        <v>22</v>
      </c>
      <c r="H24" s="8">
        <v>9</v>
      </c>
      <c r="I24" s="24" t="s">
        <v>4</v>
      </c>
      <c r="J24" s="9">
        <v>10</v>
      </c>
    </row>
    <row r="25" spans="1:10" ht="38.65" customHeight="1">
      <c r="A25" s="522"/>
      <c r="B25" s="525"/>
      <c r="C25" s="529" t="s">
        <v>1</v>
      </c>
      <c r="D25" s="38" t="s">
        <v>65</v>
      </c>
      <c r="E25" s="15">
        <v>495</v>
      </c>
      <c r="F25" s="16" t="s">
        <v>3</v>
      </c>
      <c r="G25" s="6" t="s">
        <v>13</v>
      </c>
      <c r="H25" s="8">
        <v>9</v>
      </c>
      <c r="I25" s="24" t="s">
        <v>4</v>
      </c>
      <c r="J25" s="9">
        <v>10</v>
      </c>
    </row>
    <row r="26" spans="1:10" ht="38.65" customHeight="1">
      <c r="A26" s="522"/>
      <c r="B26" s="526"/>
      <c r="C26" s="529"/>
      <c r="D26" s="38" t="s">
        <v>71</v>
      </c>
      <c r="E26" s="15" t="s">
        <v>67</v>
      </c>
      <c r="F26" s="16" t="s">
        <v>3</v>
      </c>
      <c r="G26" s="6" t="s">
        <v>67</v>
      </c>
      <c r="H26" s="24" t="s">
        <v>67</v>
      </c>
      <c r="I26" s="24" t="s">
        <v>4</v>
      </c>
      <c r="J26" s="39" t="s">
        <v>67</v>
      </c>
    </row>
    <row r="27" spans="1:10" ht="38.65" customHeight="1">
      <c r="A27" s="522"/>
      <c r="B27" s="40" t="s">
        <v>22</v>
      </c>
      <c r="C27" s="564" t="s">
        <v>15</v>
      </c>
      <c r="D27" s="565"/>
      <c r="E27" s="15">
        <v>0</v>
      </c>
      <c r="F27" s="16" t="s">
        <v>3</v>
      </c>
      <c r="G27" s="6">
        <v>13</v>
      </c>
      <c r="H27" s="8">
        <v>8</v>
      </c>
      <c r="I27" s="24" t="s">
        <v>4</v>
      </c>
      <c r="J27" s="9">
        <v>9</v>
      </c>
    </row>
    <row r="28" spans="1:10" ht="38.65" customHeight="1">
      <c r="A28" s="522"/>
      <c r="B28" s="600" t="s">
        <v>7</v>
      </c>
      <c r="C28" s="528" t="s">
        <v>2</v>
      </c>
      <c r="D28" s="528"/>
      <c r="E28" s="15">
        <v>3</v>
      </c>
      <c r="F28" s="16" t="s">
        <v>3</v>
      </c>
      <c r="G28" s="6">
        <v>11</v>
      </c>
      <c r="H28" s="8">
        <v>9</v>
      </c>
      <c r="I28" s="24" t="s">
        <v>4</v>
      </c>
      <c r="J28" s="9">
        <v>10</v>
      </c>
    </row>
    <row r="29" spans="1:10" ht="38.65" customHeight="1">
      <c r="A29" s="522"/>
      <c r="B29" s="525"/>
      <c r="C29" s="529" t="s">
        <v>18</v>
      </c>
      <c r="D29" s="529"/>
      <c r="E29" s="15">
        <v>176</v>
      </c>
      <c r="F29" s="16" t="s">
        <v>3</v>
      </c>
      <c r="G29" s="6" t="s">
        <v>55</v>
      </c>
      <c r="H29" s="624">
        <v>9</v>
      </c>
      <c r="I29" s="567" t="s">
        <v>4</v>
      </c>
      <c r="J29" s="608">
        <v>10</v>
      </c>
    </row>
    <row r="30" spans="1:10" ht="38.65" customHeight="1">
      <c r="A30" s="522"/>
      <c r="B30" s="525"/>
      <c r="C30" s="529"/>
      <c r="D30" s="529"/>
      <c r="E30" s="17" t="s">
        <v>75</v>
      </c>
      <c r="F30" s="16"/>
      <c r="G30" s="6"/>
      <c r="H30" s="625"/>
      <c r="I30" s="593"/>
      <c r="J30" s="609"/>
    </row>
    <row r="31" spans="1:10" ht="38.65" customHeight="1">
      <c r="A31" s="522"/>
      <c r="B31" s="525"/>
      <c r="C31" s="529" t="s">
        <v>19</v>
      </c>
      <c r="D31" s="529"/>
      <c r="E31" s="15">
        <v>4414</v>
      </c>
      <c r="F31" s="16" t="s">
        <v>3</v>
      </c>
      <c r="G31" s="6" t="s">
        <v>76</v>
      </c>
      <c r="H31" s="612">
        <v>9</v>
      </c>
      <c r="I31" s="567" t="s">
        <v>4</v>
      </c>
      <c r="J31" s="608">
        <v>10</v>
      </c>
    </row>
    <row r="32" spans="1:10" ht="38.65" customHeight="1" thickBot="1">
      <c r="A32" s="523"/>
      <c r="B32" s="602"/>
      <c r="C32" s="623"/>
      <c r="D32" s="623"/>
      <c r="E32" s="18" t="s">
        <v>75</v>
      </c>
      <c r="F32" s="19"/>
      <c r="G32" s="7"/>
      <c r="H32" s="613"/>
      <c r="I32" s="614"/>
      <c r="J32" s="615"/>
    </row>
    <row r="33" spans="1:10" ht="24.6" customHeight="1">
      <c r="A33" s="10" t="s">
        <v>8</v>
      </c>
      <c r="B33" s="20"/>
      <c r="C33" s="21"/>
      <c r="D33" s="20"/>
      <c r="E33" s="20"/>
      <c r="F33" s="20"/>
      <c r="G33" s="20"/>
      <c r="H33" s="20"/>
      <c r="I33" s="20"/>
      <c r="J33" s="20"/>
    </row>
    <row r="34" spans="1:10" ht="24.6" customHeight="1">
      <c r="A34" s="5" t="s">
        <v>77</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row r="41" spans="1:10">
      <c r="A41" s="10" t="s">
        <v>78</v>
      </c>
    </row>
  </sheetData>
  <mergeCells count="50">
    <mergeCell ref="H29:H30"/>
    <mergeCell ref="I29:I30"/>
    <mergeCell ref="J29:J30"/>
    <mergeCell ref="C31:D32"/>
    <mergeCell ref="H31:H32"/>
    <mergeCell ref="I31:I32"/>
    <mergeCell ref="J31:J32"/>
    <mergeCell ref="A23:A32"/>
    <mergeCell ref="B23:B26"/>
    <mergeCell ref="C23:C24"/>
    <mergeCell ref="C25:C26"/>
    <mergeCell ref="C27:D27"/>
    <mergeCell ref="B28:B32"/>
    <mergeCell ref="C28:D28"/>
    <mergeCell ref="C29:D30"/>
    <mergeCell ref="H19:H20"/>
    <mergeCell ref="I19:I20"/>
    <mergeCell ref="J19:J20"/>
    <mergeCell ref="C21:D22"/>
    <mergeCell ref="H21:H22"/>
    <mergeCell ref="I21:I22"/>
    <mergeCell ref="J21:J22"/>
    <mergeCell ref="A13:A22"/>
    <mergeCell ref="B13:B16"/>
    <mergeCell ref="C13:C14"/>
    <mergeCell ref="C15:C16"/>
    <mergeCell ref="C17:D17"/>
    <mergeCell ref="B18:B22"/>
    <mergeCell ref="C18:D18"/>
    <mergeCell ref="C19:D20"/>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52"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1B419-9F33-4D8B-B002-A01473D698EA}">
  <dimension ref="A1:J40"/>
  <sheetViews>
    <sheetView view="pageBreakPreview" topLeftCell="A19" zoomScale="55" zoomScaleNormal="70" zoomScaleSheetLayoutView="55" workbookViewId="0">
      <selection activeCell="E15" sqref="E15"/>
    </sheetView>
  </sheetViews>
  <sheetFormatPr defaultColWidth="8.875" defaultRowHeight="17.25"/>
  <cols>
    <col min="1" max="1" width="18.5" style="1" customWidth="1"/>
    <col min="2" max="2" width="20" style="1" customWidth="1"/>
    <col min="3" max="3" width="9.5" style="2" customWidth="1"/>
    <col min="4" max="4" width="13.875" style="1" bestFit="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7"/>
      <c r="G4" s="14" t="s">
        <v>17</v>
      </c>
      <c r="H4" s="630"/>
      <c r="I4" s="631"/>
      <c r="J4" s="632"/>
    </row>
    <row r="5" spans="1:10" ht="38.65" hidden="1" customHeight="1">
      <c r="A5" s="522">
        <v>43590</v>
      </c>
      <c r="B5" s="599" t="s">
        <v>0</v>
      </c>
      <c r="C5" s="633" t="s">
        <v>2</v>
      </c>
      <c r="D5" s="634"/>
      <c r="E5" s="15"/>
      <c r="F5" s="16" t="s">
        <v>3</v>
      </c>
      <c r="G5" s="6">
        <v>89</v>
      </c>
      <c r="H5" s="8">
        <v>5</v>
      </c>
      <c r="I5" s="24" t="s">
        <v>4</v>
      </c>
      <c r="J5" s="9">
        <v>6</v>
      </c>
    </row>
    <row r="6" spans="1:10" ht="38.65" hidden="1" customHeight="1">
      <c r="A6" s="522"/>
      <c r="B6" s="526"/>
      <c r="C6" s="564" t="s">
        <v>1</v>
      </c>
      <c r="D6" s="565"/>
      <c r="E6" s="15"/>
      <c r="F6" s="16" t="s">
        <v>3</v>
      </c>
      <c r="G6" s="6" t="s">
        <v>13</v>
      </c>
      <c r="H6" s="8">
        <v>5</v>
      </c>
      <c r="I6" s="24" t="s">
        <v>4</v>
      </c>
      <c r="J6" s="9">
        <v>6</v>
      </c>
    </row>
    <row r="7" spans="1:10" ht="38.65" hidden="1" customHeight="1">
      <c r="A7" s="522"/>
      <c r="B7" s="37" t="s">
        <v>22</v>
      </c>
      <c r="C7" s="564" t="s">
        <v>15</v>
      </c>
      <c r="D7" s="565"/>
      <c r="E7" s="15"/>
      <c r="F7" s="16" t="s">
        <v>3</v>
      </c>
      <c r="G7" s="6">
        <v>11</v>
      </c>
      <c r="H7" s="8">
        <v>5</v>
      </c>
      <c r="I7" s="24" t="s">
        <v>4</v>
      </c>
      <c r="J7" s="9">
        <v>6</v>
      </c>
    </row>
    <row r="8" spans="1:10" ht="38.65" hidden="1" customHeight="1">
      <c r="A8" s="522"/>
      <c r="B8" s="600" t="s">
        <v>7</v>
      </c>
      <c r="C8" s="528" t="s">
        <v>2</v>
      </c>
      <c r="D8" s="528"/>
      <c r="E8" s="15"/>
      <c r="F8" s="16" t="s">
        <v>3</v>
      </c>
      <c r="G8" s="6">
        <v>7</v>
      </c>
      <c r="H8" s="8">
        <v>5</v>
      </c>
      <c r="I8" s="24" t="s">
        <v>4</v>
      </c>
      <c r="J8" s="9">
        <v>6</v>
      </c>
    </row>
    <row r="9" spans="1:10" ht="38.65" hidden="1" customHeight="1">
      <c r="A9" s="522"/>
      <c r="B9" s="525"/>
      <c r="C9" s="529" t="s">
        <v>18</v>
      </c>
      <c r="D9" s="529"/>
      <c r="E9" s="15"/>
      <c r="F9" s="16" t="s">
        <v>3</v>
      </c>
      <c r="G9" s="6" t="s">
        <v>14</v>
      </c>
      <c r="H9" s="624">
        <v>5</v>
      </c>
      <c r="I9" s="567" t="s">
        <v>4</v>
      </c>
      <c r="J9" s="608">
        <v>6</v>
      </c>
    </row>
    <row r="10" spans="1:10" ht="38.65" hidden="1" customHeight="1">
      <c r="A10" s="522"/>
      <c r="B10" s="525"/>
      <c r="C10" s="529"/>
      <c r="D10" s="529"/>
      <c r="E10" s="17" t="s">
        <v>40</v>
      </c>
      <c r="F10" s="16"/>
      <c r="G10" s="6"/>
      <c r="H10" s="625"/>
      <c r="I10" s="593"/>
      <c r="J10" s="609"/>
    </row>
    <row r="11" spans="1:10" ht="38.65" hidden="1" customHeight="1">
      <c r="A11" s="522"/>
      <c r="B11" s="525"/>
      <c r="C11" s="529" t="s">
        <v>19</v>
      </c>
      <c r="D11" s="529"/>
      <c r="E11" s="15"/>
      <c r="F11" s="16" t="s">
        <v>3</v>
      </c>
      <c r="G11" s="6" t="s">
        <v>21</v>
      </c>
      <c r="H11" s="612">
        <v>5</v>
      </c>
      <c r="I11" s="567" t="s">
        <v>4</v>
      </c>
      <c r="J11" s="608">
        <v>6</v>
      </c>
    </row>
    <row r="12" spans="1:10" ht="38.65" hidden="1" customHeight="1" thickBot="1">
      <c r="A12" s="523"/>
      <c r="B12" s="525"/>
      <c r="C12" s="600"/>
      <c r="D12" s="623"/>
      <c r="E12" s="18" t="s">
        <v>40</v>
      </c>
      <c r="F12" s="19"/>
      <c r="G12" s="7"/>
      <c r="H12" s="613"/>
      <c r="I12" s="614"/>
      <c r="J12" s="615"/>
    </row>
    <row r="13" spans="1:10" ht="38.65" customHeight="1">
      <c r="A13" s="522">
        <v>43752</v>
      </c>
      <c r="B13" s="599" t="s">
        <v>0</v>
      </c>
      <c r="C13" s="528" t="s">
        <v>2</v>
      </c>
      <c r="D13" s="38" t="s">
        <v>65</v>
      </c>
      <c r="E13" s="15">
        <v>3</v>
      </c>
      <c r="F13" s="16" t="s">
        <v>3</v>
      </c>
      <c r="G13" s="6">
        <v>75</v>
      </c>
      <c r="H13" s="8">
        <v>9</v>
      </c>
      <c r="I13" s="24" t="s">
        <v>4</v>
      </c>
      <c r="J13" s="9">
        <v>10</v>
      </c>
    </row>
    <row r="14" spans="1:10" ht="38.65" customHeight="1">
      <c r="A14" s="522"/>
      <c r="B14" s="525"/>
      <c r="C14" s="528"/>
      <c r="D14" s="38" t="s">
        <v>66</v>
      </c>
      <c r="E14" s="15">
        <v>0</v>
      </c>
      <c r="F14" s="16" t="s">
        <v>3</v>
      </c>
      <c r="G14" s="6">
        <v>19</v>
      </c>
      <c r="H14" s="8">
        <v>8</v>
      </c>
      <c r="I14" s="24" t="s">
        <v>4</v>
      </c>
      <c r="J14" s="9">
        <v>9</v>
      </c>
    </row>
    <row r="15" spans="1:10" ht="38.65" customHeight="1">
      <c r="A15" s="522"/>
      <c r="B15" s="525"/>
      <c r="C15" s="529" t="s">
        <v>1</v>
      </c>
      <c r="D15" s="38" t="s">
        <v>65</v>
      </c>
      <c r="E15" s="15">
        <v>135</v>
      </c>
      <c r="F15" s="16" t="s">
        <v>3</v>
      </c>
      <c r="G15" s="6" t="s">
        <v>13</v>
      </c>
      <c r="H15" s="8">
        <v>9</v>
      </c>
      <c r="I15" s="24" t="s">
        <v>4</v>
      </c>
      <c r="J15" s="9">
        <v>10</v>
      </c>
    </row>
    <row r="16" spans="1:10" ht="38.65" customHeight="1">
      <c r="A16" s="522"/>
      <c r="B16" s="526"/>
      <c r="C16" s="529"/>
      <c r="D16" s="38" t="s">
        <v>71</v>
      </c>
      <c r="E16" s="15" t="s">
        <v>67</v>
      </c>
      <c r="F16" s="16" t="s">
        <v>3</v>
      </c>
      <c r="G16" s="6" t="s">
        <v>67</v>
      </c>
      <c r="H16" s="24" t="s">
        <v>67</v>
      </c>
      <c r="I16" s="24" t="s">
        <v>4</v>
      </c>
      <c r="J16" s="39" t="s">
        <v>67</v>
      </c>
    </row>
    <row r="17" spans="1:10" ht="38.65" customHeight="1">
      <c r="A17" s="522"/>
      <c r="B17" s="37" t="s">
        <v>22</v>
      </c>
      <c r="C17" s="564" t="s">
        <v>15</v>
      </c>
      <c r="D17" s="565"/>
      <c r="E17" s="15">
        <v>0</v>
      </c>
      <c r="F17" s="16" t="s">
        <v>3</v>
      </c>
      <c r="G17" s="6">
        <v>13</v>
      </c>
      <c r="H17" s="8">
        <v>8</v>
      </c>
      <c r="I17" s="24" t="s">
        <v>4</v>
      </c>
      <c r="J17" s="9">
        <v>9</v>
      </c>
    </row>
    <row r="18" spans="1:10" ht="38.65" customHeight="1">
      <c r="A18" s="522"/>
      <c r="B18" s="600" t="s">
        <v>7</v>
      </c>
      <c r="C18" s="528" t="s">
        <v>2</v>
      </c>
      <c r="D18" s="528"/>
      <c r="E18" s="15">
        <v>0</v>
      </c>
      <c r="F18" s="16" t="s">
        <v>3</v>
      </c>
      <c r="G18" s="6">
        <v>7</v>
      </c>
      <c r="H18" s="8">
        <v>8</v>
      </c>
      <c r="I18" s="24" t="s">
        <v>4</v>
      </c>
      <c r="J18" s="9">
        <v>9</v>
      </c>
    </row>
    <row r="19" spans="1:10" ht="38.65" customHeight="1">
      <c r="A19" s="522"/>
      <c r="B19" s="525"/>
      <c r="C19" s="529" t="s">
        <v>18</v>
      </c>
      <c r="D19" s="529"/>
      <c r="E19" s="15">
        <v>0</v>
      </c>
      <c r="F19" s="16" t="s">
        <v>3</v>
      </c>
      <c r="G19" s="6" t="s">
        <v>55</v>
      </c>
      <c r="H19" s="624">
        <v>8</v>
      </c>
      <c r="I19" s="567" t="s">
        <v>4</v>
      </c>
      <c r="J19" s="608">
        <v>9</v>
      </c>
    </row>
    <row r="20" spans="1:10" ht="38.65" customHeight="1">
      <c r="A20" s="522"/>
      <c r="B20" s="525"/>
      <c r="C20" s="529"/>
      <c r="D20" s="529"/>
      <c r="E20" s="17" t="s">
        <v>72</v>
      </c>
      <c r="F20" s="16"/>
      <c r="G20" s="6"/>
      <c r="H20" s="625"/>
      <c r="I20" s="593"/>
      <c r="J20" s="609"/>
    </row>
    <row r="21" spans="1:10" ht="38.65" customHeight="1">
      <c r="A21" s="522"/>
      <c r="B21" s="525"/>
      <c r="C21" s="529" t="s">
        <v>19</v>
      </c>
      <c r="D21" s="529"/>
      <c r="E21" s="15">
        <v>0</v>
      </c>
      <c r="F21" s="16" t="s">
        <v>3</v>
      </c>
      <c r="G21" s="6" t="s">
        <v>68</v>
      </c>
      <c r="H21" s="612">
        <v>8</v>
      </c>
      <c r="I21" s="567" t="s">
        <v>4</v>
      </c>
      <c r="J21" s="608">
        <v>9</v>
      </c>
    </row>
    <row r="22" spans="1:10" ht="38.65" customHeight="1" thickBot="1">
      <c r="A22" s="523"/>
      <c r="B22" s="602"/>
      <c r="C22" s="623"/>
      <c r="D22" s="623"/>
      <c r="E22" s="18" t="s">
        <v>72</v>
      </c>
      <c r="F22" s="19"/>
      <c r="G22" s="7"/>
      <c r="H22" s="613"/>
      <c r="I22" s="614"/>
      <c r="J22" s="615"/>
    </row>
    <row r="23" spans="1:10" ht="38.65" customHeight="1">
      <c r="A23" s="522">
        <v>43751</v>
      </c>
      <c r="B23" s="599" t="s">
        <v>0</v>
      </c>
      <c r="C23" s="528" t="s">
        <v>2</v>
      </c>
      <c r="D23" s="38" t="s">
        <v>65</v>
      </c>
      <c r="E23" s="15">
        <v>6</v>
      </c>
      <c r="F23" s="16" t="s">
        <v>3</v>
      </c>
      <c r="G23" s="6">
        <v>75</v>
      </c>
      <c r="H23" s="8">
        <v>8</v>
      </c>
      <c r="I23" s="24" t="s">
        <v>4</v>
      </c>
      <c r="J23" s="9">
        <v>9</v>
      </c>
    </row>
    <row r="24" spans="1:10" ht="38.65" customHeight="1">
      <c r="A24" s="522"/>
      <c r="B24" s="525"/>
      <c r="C24" s="528"/>
      <c r="D24" s="38" t="s">
        <v>66</v>
      </c>
      <c r="E24" s="15">
        <v>0</v>
      </c>
      <c r="F24" s="16" t="s">
        <v>3</v>
      </c>
      <c r="G24" s="6">
        <v>19</v>
      </c>
      <c r="H24" s="8">
        <v>8</v>
      </c>
      <c r="I24" s="24" t="s">
        <v>4</v>
      </c>
      <c r="J24" s="9">
        <v>9</v>
      </c>
    </row>
    <row r="25" spans="1:10" ht="38.65" customHeight="1">
      <c r="A25" s="522"/>
      <c r="B25" s="525"/>
      <c r="C25" s="529" t="s">
        <v>1</v>
      </c>
      <c r="D25" s="38" t="s">
        <v>65</v>
      </c>
      <c r="E25" s="15">
        <v>364</v>
      </c>
      <c r="F25" s="16" t="s">
        <v>3</v>
      </c>
      <c r="G25" s="6" t="s">
        <v>13</v>
      </c>
      <c r="H25" s="8">
        <v>9</v>
      </c>
      <c r="I25" s="24" t="s">
        <v>4</v>
      </c>
      <c r="J25" s="9">
        <v>10</v>
      </c>
    </row>
    <row r="26" spans="1:10" ht="38.65" customHeight="1">
      <c r="A26" s="522"/>
      <c r="B26" s="526"/>
      <c r="C26" s="529"/>
      <c r="D26" s="38" t="s">
        <v>71</v>
      </c>
      <c r="E26" s="15" t="s">
        <v>67</v>
      </c>
      <c r="F26" s="16" t="s">
        <v>3</v>
      </c>
      <c r="G26" s="6" t="s">
        <v>67</v>
      </c>
      <c r="H26" s="24" t="s">
        <v>67</v>
      </c>
      <c r="I26" s="24" t="s">
        <v>4</v>
      </c>
      <c r="J26" s="39" t="s">
        <v>67</v>
      </c>
    </row>
    <row r="27" spans="1:10" ht="38.65" customHeight="1">
      <c r="A27" s="522"/>
      <c r="B27" s="37" t="s">
        <v>22</v>
      </c>
      <c r="C27" s="564" t="s">
        <v>15</v>
      </c>
      <c r="D27" s="565"/>
      <c r="E27" s="15">
        <v>0</v>
      </c>
      <c r="F27" s="16" t="s">
        <v>3</v>
      </c>
      <c r="G27" s="6">
        <v>13</v>
      </c>
      <c r="H27" s="8">
        <v>8</v>
      </c>
      <c r="I27" s="24" t="s">
        <v>4</v>
      </c>
      <c r="J27" s="9">
        <v>9</v>
      </c>
    </row>
    <row r="28" spans="1:10" ht="38.65" customHeight="1">
      <c r="A28" s="522"/>
      <c r="B28" s="600" t="s">
        <v>7</v>
      </c>
      <c r="C28" s="528" t="s">
        <v>2</v>
      </c>
      <c r="D28" s="528"/>
      <c r="E28" s="15">
        <v>0</v>
      </c>
      <c r="F28" s="16" t="s">
        <v>3</v>
      </c>
      <c r="G28" s="6">
        <v>7</v>
      </c>
      <c r="H28" s="8">
        <v>8</v>
      </c>
      <c r="I28" s="24" t="s">
        <v>4</v>
      </c>
      <c r="J28" s="9">
        <v>9</v>
      </c>
    </row>
    <row r="29" spans="1:10" ht="38.65" customHeight="1">
      <c r="A29" s="522"/>
      <c r="B29" s="525"/>
      <c r="C29" s="529" t="s">
        <v>18</v>
      </c>
      <c r="D29" s="529"/>
      <c r="E29" s="15">
        <v>0</v>
      </c>
      <c r="F29" s="16" t="s">
        <v>3</v>
      </c>
      <c r="G29" s="6" t="s">
        <v>55</v>
      </c>
      <c r="H29" s="624">
        <v>8</v>
      </c>
      <c r="I29" s="567" t="s">
        <v>4</v>
      </c>
      <c r="J29" s="608">
        <v>9</v>
      </c>
    </row>
    <row r="30" spans="1:10" ht="38.65" customHeight="1">
      <c r="A30" s="522"/>
      <c r="B30" s="525"/>
      <c r="C30" s="529"/>
      <c r="D30" s="529"/>
      <c r="E30" s="17" t="s">
        <v>72</v>
      </c>
      <c r="F30" s="16"/>
      <c r="G30" s="6"/>
      <c r="H30" s="625"/>
      <c r="I30" s="593"/>
      <c r="J30" s="609"/>
    </row>
    <row r="31" spans="1:10" ht="38.65" customHeight="1">
      <c r="A31" s="522"/>
      <c r="B31" s="525"/>
      <c r="C31" s="529" t="s">
        <v>19</v>
      </c>
      <c r="D31" s="529"/>
      <c r="E31" s="15">
        <v>0</v>
      </c>
      <c r="F31" s="16" t="s">
        <v>3</v>
      </c>
      <c r="G31" s="6" t="s">
        <v>68</v>
      </c>
      <c r="H31" s="612">
        <v>8</v>
      </c>
      <c r="I31" s="567" t="s">
        <v>4</v>
      </c>
      <c r="J31" s="608">
        <v>9</v>
      </c>
    </row>
    <row r="32" spans="1:10" ht="38.65" customHeight="1" thickBot="1">
      <c r="A32" s="523"/>
      <c r="B32" s="602"/>
      <c r="C32" s="623"/>
      <c r="D32" s="623"/>
      <c r="E32" s="18" t="s">
        <v>72</v>
      </c>
      <c r="F32" s="19"/>
      <c r="G32" s="7"/>
      <c r="H32" s="613"/>
      <c r="I32" s="614"/>
      <c r="J32" s="615"/>
    </row>
    <row r="33" spans="1:10" ht="24.6" customHeight="1">
      <c r="A33" s="10" t="s">
        <v>8</v>
      </c>
      <c r="B33" s="20"/>
      <c r="C33" s="21"/>
      <c r="D33" s="20"/>
      <c r="E33" s="20"/>
      <c r="F33" s="20"/>
      <c r="G33" s="20"/>
      <c r="H33" s="20"/>
      <c r="I33" s="20"/>
      <c r="J33" s="20"/>
    </row>
    <row r="34" spans="1:10" ht="24.6" customHeight="1">
      <c r="A34" s="5" t="s">
        <v>73</v>
      </c>
      <c r="B34" s="3"/>
      <c r="C34" s="4"/>
      <c r="D34" s="3"/>
      <c r="E34" s="3"/>
      <c r="F34" s="3"/>
      <c r="G34" s="3"/>
      <c r="H34" s="3"/>
      <c r="I34" s="3"/>
      <c r="J34" s="3"/>
    </row>
    <row r="35" spans="1:10" ht="24.6" customHeight="1">
      <c r="A35" s="10" t="s">
        <v>16</v>
      </c>
      <c r="B35" s="3"/>
      <c r="C35" s="4"/>
      <c r="D35" s="3"/>
      <c r="E35" s="3"/>
      <c r="F35" s="3"/>
      <c r="G35" s="3"/>
      <c r="H35" s="3"/>
      <c r="I35" s="3"/>
      <c r="J35" s="3"/>
    </row>
    <row r="36" spans="1:10" ht="24.6" customHeight="1">
      <c r="A36" s="10" t="s">
        <v>24</v>
      </c>
      <c r="B36" s="3"/>
      <c r="C36" s="4"/>
      <c r="D36" s="3"/>
      <c r="E36" s="3"/>
      <c r="F36" s="3"/>
      <c r="G36" s="3"/>
      <c r="H36" s="3"/>
      <c r="I36" s="3"/>
      <c r="J36" s="3"/>
    </row>
    <row r="37" spans="1:10" ht="24.6" customHeight="1">
      <c r="A37" s="10" t="s">
        <v>69</v>
      </c>
      <c r="B37" s="20"/>
      <c r="C37" s="21"/>
      <c r="D37" s="20"/>
      <c r="E37" s="20"/>
      <c r="F37" s="20"/>
      <c r="G37" s="20"/>
      <c r="H37" s="20"/>
      <c r="I37" s="20"/>
      <c r="J37" s="20"/>
    </row>
    <row r="38" spans="1:10" ht="24.6" customHeight="1">
      <c r="A38" s="10" t="s">
        <v>70</v>
      </c>
      <c r="B38" s="20"/>
      <c r="C38" s="21"/>
      <c r="D38" s="20"/>
      <c r="E38" s="20"/>
      <c r="F38" s="20"/>
      <c r="G38" s="20"/>
      <c r="H38" s="20"/>
      <c r="I38" s="20"/>
      <c r="J38" s="20"/>
    </row>
    <row r="39" spans="1:10" ht="24.6" customHeight="1">
      <c r="A39" s="10" t="s">
        <v>23</v>
      </c>
      <c r="B39" s="20"/>
      <c r="C39" s="21"/>
      <c r="D39" s="20"/>
      <c r="E39" s="20"/>
      <c r="F39" s="20"/>
      <c r="G39" s="20"/>
      <c r="H39" s="20"/>
      <c r="I39" s="20"/>
      <c r="J39" s="20"/>
    </row>
    <row r="40" spans="1:10" ht="24.6" customHeight="1">
      <c r="A40" s="10" t="s">
        <v>74</v>
      </c>
      <c r="B40" s="20"/>
      <c r="C40" s="21"/>
      <c r="D40" s="20"/>
      <c r="E40" s="20"/>
      <c r="F40" s="20"/>
      <c r="G40" s="20"/>
      <c r="H40" s="20"/>
      <c r="I40" s="20"/>
      <c r="J40" s="20"/>
    </row>
  </sheetData>
  <mergeCells count="50">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23:A32"/>
    <mergeCell ref="B23:B26"/>
    <mergeCell ref="C23:C24"/>
    <mergeCell ref="C25:C26"/>
    <mergeCell ref="C27:D27"/>
    <mergeCell ref="B28:B32"/>
    <mergeCell ref="C28:D28"/>
    <mergeCell ref="C29:D30"/>
    <mergeCell ref="H29:H30"/>
    <mergeCell ref="I29:I30"/>
    <mergeCell ref="J29:J30"/>
    <mergeCell ref="C31:D32"/>
    <mergeCell ref="H31:H32"/>
    <mergeCell ref="I31:I32"/>
    <mergeCell ref="J31:J32"/>
    <mergeCell ref="A13:A22"/>
    <mergeCell ref="B13:B16"/>
    <mergeCell ref="C13:C14"/>
    <mergeCell ref="C15:C16"/>
    <mergeCell ref="C17:D17"/>
    <mergeCell ref="B18:B22"/>
    <mergeCell ref="C18:D18"/>
    <mergeCell ref="C19:D20"/>
    <mergeCell ref="H19:H20"/>
    <mergeCell ref="I19:I20"/>
    <mergeCell ref="J19:J20"/>
    <mergeCell ref="C21:D22"/>
    <mergeCell ref="H21:H22"/>
    <mergeCell ref="I21:I22"/>
    <mergeCell ref="J21:J22"/>
  </mergeCells>
  <phoneticPr fontId="4"/>
  <printOptions horizontalCentered="1" verticalCentered="1"/>
  <pageMargins left="0.47244094488188981" right="0.43307086614173229" top="0.51181102362204722" bottom="0.15748031496062992" header="0.31496062992125984" footer="0.31496062992125984"/>
  <pageSetup paperSize="9" scale="53"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99DB6-0742-4D2F-83F3-F3DA6E5A8B77}">
  <dimension ref="A1:J26"/>
  <sheetViews>
    <sheetView view="pageBreakPreview" topLeftCell="A7"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6"/>
      <c r="G4" s="14" t="s">
        <v>17</v>
      </c>
      <c r="H4" s="630"/>
      <c r="I4" s="631"/>
      <c r="J4" s="632"/>
    </row>
    <row r="5" spans="1:10" ht="38.65" customHeight="1">
      <c r="A5" s="522">
        <v>43597</v>
      </c>
      <c r="B5" s="599" t="s">
        <v>0</v>
      </c>
      <c r="C5" s="633" t="s">
        <v>2</v>
      </c>
      <c r="D5" s="634"/>
      <c r="E5" s="15">
        <v>49</v>
      </c>
      <c r="F5" s="16" t="s">
        <v>3</v>
      </c>
      <c r="G5" s="6">
        <v>91</v>
      </c>
      <c r="H5" s="8">
        <v>8</v>
      </c>
      <c r="I5" s="24" t="s">
        <v>57</v>
      </c>
      <c r="J5" s="9">
        <v>9</v>
      </c>
    </row>
    <row r="6" spans="1:10" ht="38.65" customHeight="1">
      <c r="A6" s="522"/>
      <c r="B6" s="526"/>
      <c r="C6" s="564" t="s">
        <v>1</v>
      </c>
      <c r="D6" s="565"/>
      <c r="E6" s="15">
        <v>941</v>
      </c>
      <c r="F6" s="16" t="s">
        <v>3</v>
      </c>
      <c r="G6" s="6" t="s">
        <v>13</v>
      </c>
      <c r="H6" s="8">
        <v>8</v>
      </c>
      <c r="I6" s="24" t="s">
        <v>57</v>
      </c>
      <c r="J6" s="9">
        <v>9</v>
      </c>
    </row>
    <row r="7" spans="1:10" ht="38.65" customHeight="1">
      <c r="A7" s="522"/>
      <c r="B7" s="36" t="s">
        <v>22</v>
      </c>
      <c r="C7" s="564" t="s">
        <v>15</v>
      </c>
      <c r="D7" s="565"/>
      <c r="E7" s="15">
        <v>12</v>
      </c>
      <c r="F7" s="16" t="s">
        <v>3</v>
      </c>
      <c r="G7" s="6">
        <v>12</v>
      </c>
      <c r="H7" s="8">
        <v>8</v>
      </c>
      <c r="I7" s="24" t="s">
        <v>57</v>
      </c>
      <c r="J7" s="9">
        <v>9</v>
      </c>
    </row>
    <row r="8" spans="1:10" ht="38.65" customHeight="1">
      <c r="A8" s="522"/>
      <c r="B8" s="600" t="s">
        <v>7</v>
      </c>
      <c r="C8" s="528" t="s">
        <v>2</v>
      </c>
      <c r="D8" s="528"/>
      <c r="E8" s="15">
        <v>1</v>
      </c>
      <c r="F8" s="16" t="s">
        <v>3</v>
      </c>
      <c r="G8" s="6">
        <v>7</v>
      </c>
      <c r="H8" s="8">
        <v>8</v>
      </c>
      <c r="I8" s="24" t="s">
        <v>57</v>
      </c>
      <c r="J8" s="9">
        <v>9</v>
      </c>
    </row>
    <row r="9" spans="1:10" ht="38.65" customHeight="1">
      <c r="A9" s="522"/>
      <c r="B9" s="525"/>
      <c r="C9" s="529" t="s">
        <v>18</v>
      </c>
      <c r="D9" s="529"/>
      <c r="E9" s="15">
        <v>208</v>
      </c>
      <c r="F9" s="16" t="s">
        <v>3</v>
      </c>
      <c r="G9" s="6" t="s">
        <v>55</v>
      </c>
      <c r="H9" s="624">
        <v>8</v>
      </c>
      <c r="I9" s="567" t="s">
        <v>4</v>
      </c>
      <c r="J9" s="608">
        <v>9</v>
      </c>
    </row>
    <row r="10" spans="1:10" ht="38.65" customHeight="1">
      <c r="A10" s="522"/>
      <c r="B10" s="525"/>
      <c r="C10" s="529"/>
      <c r="D10" s="529"/>
      <c r="E10" s="17" t="s">
        <v>63</v>
      </c>
      <c r="F10" s="16"/>
      <c r="G10" s="6"/>
      <c r="H10" s="625"/>
      <c r="I10" s="593"/>
      <c r="J10" s="609"/>
    </row>
    <row r="11" spans="1:10" ht="38.65" customHeight="1">
      <c r="A11" s="522"/>
      <c r="B11" s="525"/>
      <c r="C11" s="529" t="s">
        <v>19</v>
      </c>
      <c r="D11" s="529"/>
      <c r="E11" s="15">
        <v>4727</v>
      </c>
      <c r="F11" s="16" t="s">
        <v>3</v>
      </c>
      <c r="G11" s="6" t="s">
        <v>56</v>
      </c>
      <c r="H11" s="612">
        <v>8</v>
      </c>
      <c r="I11" s="567" t="s">
        <v>4</v>
      </c>
      <c r="J11" s="608">
        <v>9</v>
      </c>
    </row>
    <row r="12" spans="1:10" ht="38.65" customHeight="1" thickBot="1">
      <c r="A12" s="523"/>
      <c r="B12" s="602"/>
      <c r="C12" s="623"/>
      <c r="D12" s="623"/>
      <c r="E12" s="18" t="s">
        <v>63</v>
      </c>
      <c r="F12" s="19"/>
      <c r="G12" s="7"/>
      <c r="H12" s="613"/>
      <c r="I12" s="614"/>
      <c r="J12" s="615"/>
    </row>
    <row r="13" spans="1:10" ht="38.65" customHeight="1">
      <c r="A13" s="522">
        <v>43596</v>
      </c>
      <c r="B13" s="599" t="s">
        <v>0</v>
      </c>
      <c r="C13" s="633" t="s">
        <v>2</v>
      </c>
      <c r="D13" s="634"/>
      <c r="E13" s="30">
        <v>16</v>
      </c>
      <c r="F13" s="16" t="s">
        <v>3</v>
      </c>
      <c r="G13" s="6">
        <v>91</v>
      </c>
      <c r="H13" s="8">
        <v>8</v>
      </c>
      <c r="I13" s="24" t="s">
        <v>57</v>
      </c>
      <c r="J13" s="9">
        <v>9</v>
      </c>
    </row>
    <row r="14" spans="1:10" ht="38.65" customHeight="1">
      <c r="A14" s="522"/>
      <c r="B14" s="526"/>
      <c r="C14" s="564" t="s">
        <v>1</v>
      </c>
      <c r="D14" s="565"/>
      <c r="E14" s="15">
        <v>453</v>
      </c>
      <c r="F14" s="16" t="s">
        <v>3</v>
      </c>
      <c r="G14" s="6" t="s">
        <v>13</v>
      </c>
      <c r="H14" s="8">
        <v>8</v>
      </c>
      <c r="I14" s="24" t="s">
        <v>4</v>
      </c>
      <c r="J14" s="9">
        <v>9</v>
      </c>
    </row>
    <row r="15" spans="1:10" ht="38.65" customHeight="1">
      <c r="A15" s="522"/>
      <c r="B15" s="36" t="s">
        <v>22</v>
      </c>
      <c r="C15" s="564" t="s">
        <v>15</v>
      </c>
      <c r="D15" s="565"/>
      <c r="E15" s="15">
        <v>0</v>
      </c>
      <c r="F15" s="16" t="s">
        <v>3</v>
      </c>
      <c r="G15" s="6">
        <v>12</v>
      </c>
      <c r="H15" s="8">
        <v>7</v>
      </c>
      <c r="I15" s="24" t="s">
        <v>4</v>
      </c>
      <c r="J15" s="9">
        <v>8</v>
      </c>
    </row>
    <row r="16" spans="1:10" ht="38.65" customHeight="1">
      <c r="A16" s="522"/>
      <c r="B16" s="600" t="s">
        <v>7</v>
      </c>
      <c r="C16" s="528" t="s">
        <v>2</v>
      </c>
      <c r="D16" s="528"/>
      <c r="E16" s="15">
        <v>1</v>
      </c>
      <c r="F16" s="16" t="s">
        <v>3</v>
      </c>
      <c r="G16" s="6">
        <v>7</v>
      </c>
      <c r="H16" s="8">
        <v>8</v>
      </c>
      <c r="I16" s="24" t="s">
        <v>4</v>
      </c>
      <c r="J16" s="9">
        <v>9</v>
      </c>
    </row>
    <row r="17" spans="1:10" ht="38.65" customHeight="1">
      <c r="A17" s="522"/>
      <c r="B17" s="525"/>
      <c r="C17" s="529" t="s">
        <v>18</v>
      </c>
      <c r="D17" s="529"/>
      <c r="E17" s="15">
        <v>117</v>
      </c>
      <c r="F17" s="16" t="s">
        <v>3</v>
      </c>
      <c r="G17" s="6" t="s">
        <v>55</v>
      </c>
      <c r="H17" s="624">
        <v>8</v>
      </c>
      <c r="I17" s="567" t="s">
        <v>4</v>
      </c>
      <c r="J17" s="608">
        <v>9</v>
      </c>
    </row>
    <row r="18" spans="1:10" ht="38.65" customHeight="1">
      <c r="A18" s="522"/>
      <c r="B18" s="525"/>
      <c r="C18" s="529"/>
      <c r="D18" s="529"/>
      <c r="E18" s="17" t="s">
        <v>62</v>
      </c>
      <c r="F18" s="16"/>
      <c r="G18" s="6"/>
      <c r="H18" s="625"/>
      <c r="I18" s="593"/>
      <c r="J18" s="609"/>
    </row>
    <row r="19" spans="1:10" ht="38.65" customHeight="1">
      <c r="A19" s="522"/>
      <c r="B19" s="525"/>
      <c r="C19" s="529" t="s">
        <v>19</v>
      </c>
      <c r="D19" s="529"/>
      <c r="E19" s="15">
        <v>4251</v>
      </c>
      <c r="F19" s="16" t="s">
        <v>3</v>
      </c>
      <c r="G19" s="6" t="s">
        <v>56</v>
      </c>
      <c r="H19" s="612">
        <v>8</v>
      </c>
      <c r="I19" s="567" t="s">
        <v>4</v>
      </c>
      <c r="J19" s="608">
        <v>9</v>
      </c>
    </row>
    <row r="20" spans="1:10" ht="38.65" customHeight="1" thickBot="1">
      <c r="A20" s="523"/>
      <c r="B20" s="602"/>
      <c r="C20" s="623"/>
      <c r="D20" s="623"/>
      <c r="E20" s="18" t="s">
        <v>62</v>
      </c>
      <c r="F20" s="19"/>
      <c r="G20" s="7"/>
      <c r="H20" s="613"/>
      <c r="I20" s="614"/>
      <c r="J20" s="61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64</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5021D-1770-4325-B15F-EFE2D64C49D1}">
  <dimension ref="A1:J26"/>
  <sheetViews>
    <sheetView view="pageBreakPreview" topLeftCell="A16" zoomScaleNormal="70" zoomScaleSheetLayoutView="100"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5"/>
      <c r="G4" s="14" t="s">
        <v>17</v>
      </c>
      <c r="H4" s="630"/>
      <c r="I4" s="631"/>
      <c r="J4" s="632"/>
    </row>
    <row r="5" spans="1:10" ht="38.65" customHeight="1">
      <c r="A5" s="522">
        <v>43595</v>
      </c>
      <c r="B5" s="599" t="s">
        <v>0</v>
      </c>
      <c r="C5" s="633" t="s">
        <v>2</v>
      </c>
      <c r="D5" s="634"/>
      <c r="E5" s="15">
        <v>10</v>
      </c>
      <c r="F5" s="16" t="s">
        <v>3</v>
      </c>
      <c r="G5" s="6">
        <v>91</v>
      </c>
      <c r="H5" s="8">
        <v>8</v>
      </c>
      <c r="I5" s="24" t="s">
        <v>4</v>
      </c>
      <c r="J5" s="9">
        <v>9</v>
      </c>
    </row>
    <row r="6" spans="1:10" ht="38.65" customHeight="1">
      <c r="A6" s="522"/>
      <c r="B6" s="526"/>
      <c r="C6" s="564" t="s">
        <v>1</v>
      </c>
      <c r="D6" s="565"/>
      <c r="E6" s="15">
        <v>230</v>
      </c>
      <c r="F6" s="16" t="s">
        <v>3</v>
      </c>
      <c r="G6" s="6" t="s">
        <v>13</v>
      </c>
      <c r="H6" s="8">
        <v>8</v>
      </c>
      <c r="I6" s="24" t="s">
        <v>4</v>
      </c>
      <c r="J6" s="9">
        <v>9</v>
      </c>
    </row>
    <row r="7" spans="1:10" ht="38.65" customHeight="1">
      <c r="A7" s="522"/>
      <c r="B7" s="35" t="s">
        <v>22</v>
      </c>
      <c r="C7" s="564" t="s">
        <v>15</v>
      </c>
      <c r="D7" s="565"/>
      <c r="E7" s="15">
        <v>0</v>
      </c>
      <c r="F7" s="16" t="s">
        <v>3</v>
      </c>
      <c r="G7" s="6">
        <v>12</v>
      </c>
      <c r="H7" s="8">
        <v>7</v>
      </c>
      <c r="I7" s="24" t="s">
        <v>4</v>
      </c>
      <c r="J7" s="9">
        <v>8</v>
      </c>
    </row>
    <row r="8" spans="1:10" ht="38.65" customHeight="1">
      <c r="A8" s="522"/>
      <c r="B8" s="600" t="s">
        <v>7</v>
      </c>
      <c r="C8" s="528" t="s">
        <v>2</v>
      </c>
      <c r="D8" s="528"/>
      <c r="E8" s="15">
        <v>1</v>
      </c>
      <c r="F8" s="16" t="s">
        <v>3</v>
      </c>
      <c r="G8" s="6">
        <v>7</v>
      </c>
      <c r="H8" s="8">
        <v>8</v>
      </c>
      <c r="I8" s="24" t="s">
        <v>4</v>
      </c>
      <c r="J8" s="9">
        <v>9</v>
      </c>
    </row>
    <row r="9" spans="1:10" ht="38.65" customHeight="1">
      <c r="A9" s="522"/>
      <c r="B9" s="525"/>
      <c r="C9" s="529" t="s">
        <v>18</v>
      </c>
      <c r="D9" s="529"/>
      <c r="E9" s="15">
        <v>138</v>
      </c>
      <c r="F9" s="16" t="s">
        <v>3</v>
      </c>
      <c r="G9" s="6" t="s">
        <v>55</v>
      </c>
      <c r="H9" s="624">
        <v>8</v>
      </c>
      <c r="I9" s="567" t="s">
        <v>4</v>
      </c>
      <c r="J9" s="608">
        <v>9</v>
      </c>
    </row>
    <row r="10" spans="1:10" ht="38.65" customHeight="1">
      <c r="A10" s="522"/>
      <c r="B10" s="525"/>
      <c r="C10" s="529"/>
      <c r="D10" s="529"/>
      <c r="E10" s="17" t="s">
        <v>53</v>
      </c>
      <c r="F10" s="16"/>
      <c r="G10" s="6"/>
      <c r="H10" s="625"/>
      <c r="I10" s="593"/>
      <c r="J10" s="609"/>
    </row>
    <row r="11" spans="1:10" ht="38.65" customHeight="1">
      <c r="A11" s="522"/>
      <c r="B11" s="525"/>
      <c r="C11" s="529" t="s">
        <v>19</v>
      </c>
      <c r="D11" s="529"/>
      <c r="E11" s="15">
        <v>7266</v>
      </c>
      <c r="F11" s="16" t="s">
        <v>3</v>
      </c>
      <c r="G11" s="6" t="s">
        <v>56</v>
      </c>
      <c r="H11" s="612">
        <v>8</v>
      </c>
      <c r="I11" s="567" t="s">
        <v>4</v>
      </c>
      <c r="J11" s="608">
        <v>9</v>
      </c>
    </row>
    <row r="12" spans="1:10" ht="38.65" customHeight="1" thickBot="1">
      <c r="A12" s="523"/>
      <c r="B12" s="602"/>
      <c r="C12" s="623"/>
      <c r="D12" s="623"/>
      <c r="E12" s="18" t="s">
        <v>53</v>
      </c>
      <c r="F12" s="19"/>
      <c r="G12" s="7"/>
      <c r="H12" s="613"/>
      <c r="I12" s="614"/>
      <c r="J12" s="615"/>
    </row>
    <row r="13" spans="1:10" ht="38.65" customHeight="1">
      <c r="A13" s="522">
        <v>43593</v>
      </c>
      <c r="B13" s="599" t="s">
        <v>0</v>
      </c>
      <c r="C13" s="633" t="s">
        <v>2</v>
      </c>
      <c r="D13" s="634"/>
      <c r="E13" s="30">
        <v>7</v>
      </c>
      <c r="F13" s="16" t="s">
        <v>3</v>
      </c>
      <c r="G13" s="6">
        <v>91</v>
      </c>
      <c r="H13" s="8">
        <v>7</v>
      </c>
      <c r="I13" s="24" t="s">
        <v>4</v>
      </c>
      <c r="J13" s="9">
        <v>8</v>
      </c>
    </row>
    <row r="14" spans="1:10" ht="38.65" customHeight="1">
      <c r="A14" s="522"/>
      <c r="B14" s="526"/>
      <c r="C14" s="564" t="s">
        <v>1</v>
      </c>
      <c r="D14" s="565"/>
      <c r="E14" s="15">
        <v>249</v>
      </c>
      <c r="F14" s="16" t="s">
        <v>3</v>
      </c>
      <c r="G14" s="6" t="s">
        <v>13</v>
      </c>
      <c r="H14" s="8">
        <v>8</v>
      </c>
      <c r="I14" s="24" t="s">
        <v>4</v>
      </c>
      <c r="J14" s="9">
        <v>9</v>
      </c>
    </row>
    <row r="15" spans="1:10" ht="38.65" customHeight="1">
      <c r="A15" s="522"/>
      <c r="B15" s="35" t="s">
        <v>22</v>
      </c>
      <c r="C15" s="564" t="s">
        <v>15</v>
      </c>
      <c r="D15" s="565"/>
      <c r="E15" s="15">
        <v>0</v>
      </c>
      <c r="F15" s="16" t="s">
        <v>3</v>
      </c>
      <c r="G15" s="6">
        <v>12</v>
      </c>
      <c r="H15" s="8">
        <v>7</v>
      </c>
      <c r="I15" s="24" t="s">
        <v>4</v>
      </c>
      <c r="J15" s="9">
        <v>8</v>
      </c>
    </row>
    <row r="16" spans="1:10" ht="38.65" customHeight="1">
      <c r="A16" s="522"/>
      <c r="B16" s="600" t="s">
        <v>7</v>
      </c>
      <c r="C16" s="528" t="s">
        <v>2</v>
      </c>
      <c r="D16" s="528"/>
      <c r="E16" s="15">
        <v>2</v>
      </c>
      <c r="F16" s="16" t="s">
        <v>3</v>
      </c>
      <c r="G16" s="6">
        <v>7</v>
      </c>
      <c r="H16" s="8">
        <v>8</v>
      </c>
      <c r="I16" s="24" t="s">
        <v>4</v>
      </c>
      <c r="J16" s="9">
        <v>9</v>
      </c>
    </row>
    <row r="17" spans="1:10" ht="38.65" customHeight="1">
      <c r="A17" s="522"/>
      <c r="B17" s="525"/>
      <c r="C17" s="529" t="s">
        <v>18</v>
      </c>
      <c r="D17" s="529"/>
      <c r="E17" s="15">
        <v>118</v>
      </c>
      <c r="F17" s="16" t="s">
        <v>3</v>
      </c>
      <c r="G17" s="6" t="s">
        <v>55</v>
      </c>
      <c r="H17" s="624">
        <v>8</v>
      </c>
      <c r="I17" s="567" t="s">
        <v>4</v>
      </c>
      <c r="J17" s="608">
        <v>9</v>
      </c>
    </row>
    <row r="18" spans="1:10" ht="38.65" customHeight="1">
      <c r="A18" s="522"/>
      <c r="B18" s="525"/>
      <c r="C18" s="529"/>
      <c r="D18" s="529"/>
      <c r="E18" s="17" t="s">
        <v>59</v>
      </c>
      <c r="F18" s="16"/>
      <c r="G18" s="6"/>
      <c r="H18" s="625"/>
      <c r="I18" s="593"/>
      <c r="J18" s="609"/>
    </row>
    <row r="19" spans="1:10" ht="38.65" customHeight="1">
      <c r="A19" s="522"/>
      <c r="B19" s="525"/>
      <c r="C19" s="529" t="s">
        <v>19</v>
      </c>
      <c r="D19" s="529"/>
      <c r="E19" s="15">
        <v>4581</v>
      </c>
      <c r="F19" s="16" t="s">
        <v>3</v>
      </c>
      <c r="G19" s="6" t="s">
        <v>56</v>
      </c>
      <c r="H19" s="612">
        <v>8</v>
      </c>
      <c r="I19" s="567" t="s">
        <v>4</v>
      </c>
      <c r="J19" s="608">
        <v>9</v>
      </c>
    </row>
    <row r="20" spans="1:10" ht="38.65" customHeight="1" thickBot="1">
      <c r="A20" s="523"/>
      <c r="B20" s="602"/>
      <c r="C20" s="623"/>
      <c r="D20" s="623"/>
      <c r="E20" s="18" t="s">
        <v>61</v>
      </c>
      <c r="F20" s="19"/>
      <c r="G20" s="7"/>
      <c r="H20" s="613"/>
      <c r="I20" s="614"/>
      <c r="J20" s="61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99033-AACE-40C7-B510-6A3D87C7149E}">
  <sheetPr>
    <pageSetUpPr fitToPage="1"/>
  </sheetPr>
  <dimension ref="B1:M40"/>
  <sheetViews>
    <sheetView view="pageBreakPreview" zoomScale="70" zoomScaleNormal="100" zoomScaleSheetLayoutView="70" workbookViewId="0">
      <selection activeCell="O25" sqref="O24:O2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45253</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305</v>
      </c>
      <c r="H11" s="257"/>
      <c r="I11" s="277" t="s">
        <v>305</v>
      </c>
      <c r="J11" s="276" t="s">
        <v>611</v>
      </c>
      <c r="K11" s="290"/>
      <c r="L11" s="279" t="s">
        <v>612</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272</v>
      </c>
      <c r="H15" s="264"/>
      <c r="I15" s="177">
        <v>1</v>
      </c>
      <c r="J15" s="178" t="s">
        <v>488</v>
      </c>
      <c r="K15" s="268"/>
      <c r="L15" s="200" t="s">
        <v>509</v>
      </c>
      <c r="M15" s="201"/>
    </row>
    <row r="16" spans="2:13" ht="21.75" customHeight="1">
      <c r="B16" s="281">
        <v>45255</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278</v>
      </c>
      <c r="H20" s="257"/>
      <c r="I20" s="277" t="s">
        <v>278</v>
      </c>
      <c r="J20" s="276" t="s">
        <v>613</v>
      </c>
      <c r="K20" s="290"/>
      <c r="L20" s="279" t="s">
        <v>614</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460</v>
      </c>
      <c r="K24" s="268"/>
      <c r="L24" s="202" t="s">
        <v>500</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99516-8E35-4A8E-AD49-B2EF220E628F}">
  <dimension ref="A1:J34"/>
  <sheetViews>
    <sheetView view="pageBreakPreview" topLeftCell="A2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4"/>
      <c r="G4" s="14" t="s">
        <v>17</v>
      </c>
      <c r="H4" s="630"/>
      <c r="I4" s="631"/>
      <c r="J4" s="632"/>
    </row>
    <row r="5" spans="1:10" ht="38.65" hidden="1" customHeight="1">
      <c r="A5" s="522">
        <v>43590</v>
      </c>
      <c r="B5" s="599" t="s">
        <v>0</v>
      </c>
      <c r="C5" s="633" t="s">
        <v>2</v>
      </c>
      <c r="D5" s="634"/>
      <c r="E5" s="15"/>
      <c r="F5" s="16" t="s">
        <v>3</v>
      </c>
      <c r="G5" s="6">
        <v>89</v>
      </c>
      <c r="H5" s="8">
        <v>5</v>
      </c>
      <c r="I5" s="24" t="s">
        <v>4</v>
      </c>
      <c r="J5" s="9">
        <v>6</v>
      </c>
    </row>
    <row r="6" spans="1:10" ht="38.65" hidden="1" customHeight="1">
      <c r="A6" s="522"/>
      <c r="B6" s="526"/>
      <c r="C6" s="564" t="s">
        <v>1</v>
      </c>
      <c r="D6" s="565"/>
      <c r="E6" s="15"/>
      <c r="F6" s="16" t="s">
        <v>3</v>
      </c>
      <c r="G6" s="6" t="s">
        <v>13</v>
      </c>
      <c r="H6" s="8">
        <v>5</v>
      </c>
      <c r="I6" s="24" t="s">
        <v>4</v>
      </c>
      <c r="J6" s="9">
        <v>6</v>
      </c>
    </row>
    <row r="7" spans="1:10" ht="38.65" hidden="1" customHeight="1">
      <c r="A7" s="522"/>
      <c r="B7" s="34" t="s">
        <v>22</v>
      </c>
      <c r="C7" s="564" t="s">
        <v>15</v>
      </c>
      <c r="D7" s="565"/>
      <c r="E7" s="15"/>
      <c r="F7" s="16" t="s">
        <v>3</v>
      </c>
      <c r="G7" s="6">
        <v>11</v>
      </c>
      <c r="H7" s="8">
        <v>5</v>
      </c>
      <c r="I7" s="24" t="s">
        <v>4</v>
      </c>
      <c r="J7" s="9">
        <v>6</v>
      </c>
    </row>
    <row r="8" spans="1:10" ht="38.65" hidden="1" customHeight="1">
      <c r="A8" s="522"/>
      <c r="B8" s="600" t="s">
        <v>7</v>
      </c>
      <c r="C8" s="528" t="s">
        <v>2</v>
      </c>
      <c r="D8" s="528"/>
      <c r="E8" s="15"/>
      <c r="F8" s="16" t="s">
        <v>3</v>
      </c>
      <c r="G8" s="6">
        <v>7</v>
      </c>
      <c r="H8" s="8">
        <v>5</v>
      </c>
      <c r="I8" s="24" t="s">
        <v>4</v>
      </c>
      <c r="J8" s="9">
        <v>6</v>
      </c>
    </row>
    <row r="9" spans="1:10" ht="38.65" hidden="1" customHeight="1">
      <c r="A9" s="522"/>
      <c r="B9" s="525"/>
      <c r="C9" s="529" t="s">
        <v>18</v>
      </c>
      <c r="D9" s="529"/>
      <c r="E9" s="15"/>
      <c r="F9" s="16" t="s">
        <v>3</v>
      </c>
      <c r="G9" s="6" t="s">
        <v>14</v>
      </c>
      <c r="H9" s="624">
        <v>5</v>
      </c>
      <c r="I9" s="567" t="s">
        <v>4</v>
      </c>
      <c r="J9" s="608">
        <v>6</v>
      </c>
    </row>
    <row r="10" spans="1:10" ht="38.65" hidden="1" customHeight="1">
      <c r="A10" s="522"/>
      <c r="B10" s="525"/>
      <c r="C10" s="529"/>
      <c r="D10" s="529"/>
      <c r="E10" s="17" t="s">
        <v>40</v>
      </c>
      <c r="F10" s="16"/>
      <c r="G10" s="6"/>
      <c r="H10" s="625"/>
      <c r="I10" s="593"/>
      <c r="J10" s="609"/>
    </row>
    <row r="11" spans="1:10" ht="38.65" hidden="1" customHeight="1">
      <c r="A11" s="522"/>
      <c r="B11" s="525"/>
      <c r="C11" s="529" t="s">
        <v>19</v>
      </c>
      <c r="D11" s="529"/>
      <c r="E11" s="15"/>
      <c r="F11" s="16" t="s">
        <v>3</v>
      </c>
      <c r="G11" s="6" t="s">
        <v>21</v>
      </c>
      <c r="H11" s="612">
        <v>5</v>
      </c>
      <c r="I11" s="567" t="s">
        <v>4</v>
      </c>
      <c r="J11" s="608">
        <v>6</v>
      </c>
    </row>
    <row r="12" spans="1:10" ht="38.65" hidden="1" customHeight="1" thickBot="1">
      <c r="A12" s="523"/>
      <c r="B12" s="602"/>
      <c r="C12" s="623"/>
      <c r="D12" s="623"/>
      <c r="E12" s="18" t="s">
        <v>40</v>
      </c>
      <c r="F12" s="19"/>
      <c r="G12" s="7"/>
      <c r="H12" s="613"/>
      <c r="I12" s="614"/>
      <c r="J12" s="615"/>
    </row>
    <row r="13" spans="1:10" ht="38.65" customHeight="1">
      <c r="A13" s="522">
        <v>43592</v>
      </c>
      <c r="B13" s="599" t="s">
        <v>0</v>
      </c>
      <c r="C13" s="633" t="s">
        <v>2</v>
      </c>
      <c r="D13" s="634"/>
      <c r="E13" s="15">
        <v>9</v>
      </c>
      <c r="F13" s="16" t="s">
        <v>3</v>
      </c>
      <c r="G13" s="6">
        <v>91</v>
      </c>
      <c r="H13" s="8">
        <v>7</v>
      </c>
      <c r="I13" s="24" t="s">
        <v>4</v>
      </c>
      <c r="J13" s="9">
        <v>8</v>
      </c>
    </row>
    <row r="14" spans="1:10" ht="38.65" customHeight="1">
      <c r="A14" s="522"/>
      <c r="B14" s="526"/>
      <c r="C14" s="564" t="s">
        <v>1</v>
      </c>
      <c r="D14" s="565"/>
      <c r="E14" s="15">
        <v>274</v>
      </c>
      <c r="F14" s="16" t="s">
        <v>3</v>
      </c>
      <c r="G14" s="6" t="s">
        <v>13</v>
      </c>
      <c r="H14" s="8">
        <v>7</v>
      </c>
      <c r="I14" s="24" t="s">
        <v>4</v>
      </c>
      <c r="J14" s="9">
        <v>9</v>
      </c>
    </row>
    <row r="15" spans="1:10" ht="38.65" customHeight="1">
      <c r="A15" s="522"/>
      <c r="B15" s="35" t="s">
        <v>22</v>
      </c>
      <c r="C15" s="564" t="s">
        <v>15</v>
      </c>
      <c r="D15" s="565"/>
      <c r="E15" s="15">
        <v>0</v>
      </c>
      <c r="F15" s="16" t="s">
        <v>3</v>
      </c>
      <c r="G15" s="6">
        <v>12</v>
      </c>
      <c r="H15" s="8">
        <v>7</v>
      </c>
      <c r="I15" s="24" t="s">
        <v>4</v>
      </c>
      <c r="J15" s="9">
        <v>8</v>
      </c>
    </row>
    <row r="16" spans="1:10" ht="38.65" customHeight="1">
      <c r="A16" s="522"/>
      <c r="B16" s="600" t="s">
        <v>7</v>
      </c>
      <c r="C16" s="528" t="s">
        <v>2</v>
      </c>
      <c r="D16" s="528"/>
      <c r="E16" s="15">
        <v>3</v>
      </c>
      <c r="F16" s="16" t="s">
        <v>3</v>
      </c>
      <c r="G16" s="6">
        <v>7</v>
      </c>
      <c r="H16" s="8">
        <v>7</v>
      </c>
      <c r="I16" s="24" t="s">
        <v>4</v>
      </c>
      <c r="J16" s="9">
        <v>8</v>
      </c>
    </row>
    <row r="17" spans="1:10" ht="38.65" customHeight="1">
      <c r="A17" s="522"/>
      <c r="B17" s="525"/>
      <c r="C17" s="529" t="s">
        <v>18</v>
      </c>
      <c r="D17" s="529"/>
      <c r="E17" s="15">
        <v>416</v>
      </c>
      <c r="F17" s="16" t="s">
        <v>3</v>
      </c>
      <c r="G17" s="6" t="s">
        <v>55</v>
      </c>
      <c r="H17" s="624">
        <v>7</v>
      </c>
      <c r="I17" s="567" t="s">
        <v>4</v>
      </c>
      <c r="J17" s="608">
        <v>8</v>
      </c>
    </row>
    <row r="18" spans="1:10" ht="38.65" customHeight="1">
      <c r="A18" s="522"/>
      <c r="B18" s="525"/>
      <c r="C18" s="529"/>
      <c r="D18" s="529"/>
      <c r="E18" s="17" t="s">
        <v>58</v>
      </c>
      <c r="F18" s="16"/>
      <c r="G18" s="6"/>
      <c r="H18" s="625"/>
      <c r="I18" s="593"/>
      <c r="J18" s="609"/>
    </row>
    <row r="19" spans="1:10" ht="38.65" customHeight="1">
      <c r="A19" s="522"/>
      <c r="B19" s="525"/>
      <c r="C19" s="529" t="s">
        <v>19</v>
      </c>
      <c r="D19" s="529"/>
      <c r="E19" s="15">
        <v>10964</v>
      </c>
      <c r="F19" s="16" t="s">
        <v>3</v>
      </c>
      <c r="G19" s="6" t="s">
        <v>56</v>
      </c>
      <c r="H19" s="612">
        <v>7</v>
      </c>
      <c r="I19" s="567" t="s">
        <v>4</v>
      </c>
      <c r="J19" s="608">
        <v>8</v>
      </c>
    </row>
    <row r="20" spans="1:10" ht="38.65" customHeight="1" thickBot="1">
      <c r="A20" s="523"/>
      <c r="B20" s="602"/>
      <c r="C20" s="623"/>
      <c r="D20" s="623"/>
      <c r="E20" s="18" t="s">
        <v>60</v>
      </c>
      <c r="F20" s="19"/>
      <c r="G20" s="7"/>
      <c r="H20" s="613"/>
      <c r="I20" s="614"/>
      <c r="J20" s="615"/>
    </row>
    <row r="21" spans="1:10" ht="38.65" customHeight="1">
      <c r="A21" s="522">
        <v>43591</v>
      </c>
      <c r="B21" s="599" t="s">
        <v>0</v>
      </c>
      <c r="C21" s="633" t="s">
        <v>2</v>
      </c>
      <c r="D21" s="634"/>
      <c r="E21" s="15">
        <v>47</v>
      </c>
      <c r="F21" s="16" t="s">
        <v>3</v>
      </c>
      <c r="G21" s="6">
        <v>91</v>
      </c>
      <c r="H21" s="8">
        <v>7</v>
      </c>
      <c r="I21" s="24" t="s">
        <v>4</v>
      </c>
      <c r="J21" s="9">
        <v>8</v>
      </c>
    </row>
    <row r="22" spans="1:10" ht="38.65" customHeight="1">
      <c r="A22" s="522"/>
      <c r="B22" s="526"/>
      <c r="C22" s="564" t="s">
        <v>1</v>
      </c>
      <c r="D22" s="565"/>
      <c r="E22" s="15">
        <v>571</v>
      </c>
      <c r="F22" s="16" t="s">
        <v>3</v>
      </c>
      <c r="G22" s="6" t="s">
        <v>13</v>
      </c>
      <c r="H22" s="8">
        <v>7</v>
      </c>
      <c r="I22" s="24" t="s">
        <v>4</v>
      </c>
      <c r="J22" s="9">
        <v>8</v>
      </c>
    </row>
    <row r="23" spans="1:10" ht="38.65" customHeight="1">
      <c r="A23" s="522"/>
      <c r="B23" s="34" t="s">
        <v>22</v>
      </c>
      <c r="C23" s="564" t="s">
        <v>15</v>
      </c>
      <c r="D23" s="565"/>
      <c r="E23" s="15">
        <v>12</v>
      </c>
      <c r="F23" s="16" t="s">
        <v>3</v>
      </c>
      <c r="G23" s="6">
        <v>12</v>
      </c>
      <c r="H23" s="8">
        <v>7</v>
      </c>
      <c r="I23" s="24" t="s">
        <v>4</v>
      </c>
      <c r="J23" s="9">
        <v>8</v>
      </c>
    </row>
    <row r="24" spans="1:10" ht="38.65" customHeight="1">
      <c r="A24" s="522"/>
      <c r="B24" s="600" t="s">
        <v>7</v>
      </c>
      <c r="C24" s="528" t="s">
        <v>2</v>
      </c>
      <c r="D24" s="528"/>
      <c r="E24" s="15">
        <v>0</v>
      </c>
      <c r="F24" s="16" t="s">
        <v>3</v>
      </c>
      <c r="G24" s="6">
        <v>7</v>
      </c>
      <c r="H24" s="8">
        <v>7</v>
      </c>
      <c r="I24" s="24" t="s">
        <v>4</v>
      </c>
      <c r="J24" s="9">
        <v>8</v>
      </c>
    </row>
    <row r="25" spans="1:10" ht="38.65" customHeight="1">
      <c r="A25" s="522"/>
      <c r="B25" s="525"/>
      <c r="C25" s="529" t="s">
        <v>18</v>
      </c>
      <c r="D25" s="529"/>
      <c r="E25" s="15">
        <v>0</v>
      </c>
      <c r="F25" s="16" t="s">
        <v>3</v>
      </c>
      <c r="G25" s="6" t="s">
        <v>55</v>
      </c>
      <c r="H25" s="624">
        <v>7</v>
      </c>
      <c r="I25" s="567" t="s">
        <v>4</v>
      </c>
      <c r="J25" s="608">
        <v>8</v>
      </c>
    </row>
    <row r="26" spans="1:10" ht="38.65" customHeight="1">
      <c r="A26" s="522"/>
      <c r="B26" s="525"/>
      <c r="C26" s="529"/>
      <c r="D26" s="529"/>
      <c r="E26" s="17" t="s">
        <v>27</v>
      </c>
      <c r="F26" s="16"/>
      <c r="G26" s="6"/>
      <c r="H26" s="625"/>
      <c r="I26" s="593"/>
      <c r="J26" s="609"/>
    </row>
    <row r="27" spans="1:10" ht="38.65" customHeight="1">
      <c r="A27" s="522"/>
      <c r="B27" s="525"/>
      <c r="C27" s="529" t="s">
        <v>19</v>
      </c>
      <c r="D27" s="529"/>
      <c r="E27" s="15">
        <v>7</v>
      </c>
      <c r="F27" s="16" t="s">
        <v>3</v>
      </c>
      <c r="G27" s="6" t="s">
        <v>56</v>
      </c>
      <c r="H27" s="612">
        <v>7</v>
      </c>
      <c r="I27" s="567" t="s">
        <v>4</v>
      </c>
      <c r="J27" s="608">
        <v>8</v>
      </c>
    </row>
    <row r="28" spans="1:10" ht="38.65" customHeight="1" thickBot="1">
      <c r="A28" s="523"/>
      <c r="B28" s="602"/>
      <c r="C28" s="623"/>
      <c r="D28" s="623"/>
      <c r="E28" s="18" t="s">
        <v>27</v>
      </c>
      <c r="F28" s="19"/>
      <c r="G28" s="7"/>
      <c r="H28" s="613"/>
      <c r="I28" s="614"/>
      <c r="J28" s="615"/>
    </row>
    <row r="29" spans="1:10" ht="24.6" customHeight="1">
      <c r="A29" s="10" t="s">
        <v>8</v>
      </c>
      <c r="B29" s="20"/>
      <c r="C29" s="21"/>
      <c r="D29" s="20"/>
      <c r="E29" s="20"/>
      <c r="F29" s="20"/>
      <c r="G29" s="20"/>
      <c r="H29" s="20"/>
      <c r="I29" s="20"/>
      <c r="J29" s="20"/>
    </row>
    <row r="30" spans="1:10" ht="24.6" customHeight="1">
      <c r="A30" s="5" t="s">
        <v>54</v>
      </c>
      <c r="B30" s="3"/>
      <c r="C30" s="4"/>
      <c r="D30" s="3"/>
      <c r="E30" s="3"/>
      <c r="F30" s="3"/>
      <c r="G30" s="3"/>
      <c r="H30" s="3"/>
      <c r="I30" s="3"/>
      <c r="J30" s="3"/>
    </row>
    <row r="31" spans="1:10" ht="24.6" customHeight="1">
      <c r="A31" s="10" t="s">
        <v>16</v>
      </c>
      <c r="B31" s="3"/>
      <c r="C31" s="4"/>
      <c r="D31" s="3"/>
      <c r="E31" s="3"/>
      <c r="F31" s="3"/>
      <c r="G31" s="3"/>
      <c r="H31" s="3"/>
      <c r="I31" s="3"/>
      <c r="J31" s="3"/>
    </row>
    <row r="32" spans="1:10" ht="24.6" customHeight="1">
      <c r="A32" s="10" t="s">
        <v>24</v>
      </c>
      <c r="B32" s="3"/>
      <c r="C32" s="4"/>
      <c r="D32" s="3"/>
      <c r="E32" s="3"/>
      <c r="F32" s="3"/>
      <c r="G32" s="3"/>
      <c r="H32" s="3"/>
      <c r="I32" s="3"/>
      <c r="J32" s="3"/>
    </row>
    <row r="33" spans="1:10" ht="24.6" customHeight="1">
      <c r="A33" s="10" t="s">
        <v>23</v>
      </c>
      <c r="B33" s="3"/>
      <c r="C33" s="4"/>
      <c r="D33" s="3"/>
      <c r="E33" s="3"/>
      <c r="F33" s="3"/>
      <c r="G33" s="3"/>
      <c r="H33" s="3"/>
      <c r="I33" s="3"/>
      <c r="J33" s="3"/>
    </row>
    <row r="34" spans="1:10" ht="24.6" customHeight="1">
      <c r="A34" s="10" t="s">
        <v>29</v>
      </c>
      <c r="B34" s="3"/>
      <c r="C34" s="4"/>
      <c r="D34" s="3"/>
      <c r="E34" s="3"/>
      <c r="F34" s="3"/>
      <c r="G34" s="3"/>
      <c r="H34" s="3"/>
      <c r="I34" s="3"/>
      <c r="J34" s="3"/>
    </row>
  </sheetData>
  <mergeCells count="50">
    <mergeCell ref="H25:H26"/>
    <mergeCell ref="I25:I26"/>
    <mergeCell ref="J25:J26"/>
    <mergeCell ref="C27:D28"/>
    <mergeCell ref="H27:H28"/>
    <mergeCell ref="I27:I28"/>
    <mergeCell ref="J27:J28"/>
    <mergeCell ref="A21:A28"/>
    <mergeCell ref="B21:B22"/>
    <mergeCell ref="C21:D21"/>
    <mergeCell ref="C22:D22"/>
    <mergeCell ref="C23:D23"/>
    <mergeCell ref="B24:B28"/>
    <mergeCell ref="C24:D24"/>
    <mergeCell ref="C25:D26"/>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797B-F285-42AE-83D9-59322342FD03}">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4"/>
      <c r="G4" s="14" t="s">
        <v>17</v>
      </c>
      <c r="H4" s="630"/>
      <c r="I4" s="631"/>
      <c r="J4" s="632"/>
    </row>
    <row r="5" spans="1:10" ht="38.65" customHeight="1">
      <c r="A5" s="522">
        <v>43590</v>
      </c>
      <c r="B5" s="599" t="s">
        <v>0</v>
      </c>
      <c r="C5" s="633" t="s">
        <v>2</v>
      </c>
      <c r="D5" s="634"/>
      <c r="E5" s="15">
        <v>17</v>
      </c>
      <c r="F5" s="16" t="s">
        <v>3</v>
      </c>
      <c r="G5" s="6">
        <v>91</v>
      </c>
      <c r="H5" s="8">
        <v>6</v>
      </c>
      <c r="I5" s="24" t="s">
        <v>4</v>
      </c>
      <c r="J5" s="9">
        <v>7</v>
      </c>
    </row>
    <row r="6" spans="1:10" ht="38.65" customHeight="1">
      <c r="A6" s="522"/>
      <c r="B6" s="526"/>
      <c r="C6" s="564" t="s">
        <v>1</v>
      </c>
      <c r="D6" s="565"/>
      <c r="E6" s="15">
        <v>707</v>
      </c>
      <c r="F6" s="16" t="s">
        <v>3</v>
      </c>
      <c r="G6" s="6" t="s">
        <v>13</v>
      </c>
      <c r="H6" s="8">
        <v>6</v>
      </c>
      <c r="I6" s="24" t="s">
        <v>4</v>
      </c>
      <c r="J6" s="9">
        <v>7</v>
      </c>
    </row>
    <row r="7" spans="1:10" ht="38.65" customHeight="1">
      <c r="A7" s="522"/>
      <c r="B7" s="34" t="s">
        <v>22</v>
      </c>
      <c r="C7" s="564" t="s">
        <v>15</v>
      </c>
      <c r="D7" s="565"/>
      <c r="E7" s="15">
        <v>0</v>
      </c>
      <c r="F7" s="16" t="s">
        <v>3</v>
      </c>
      <c r="G7" s="6">
        <v>12</v>
      </c>
      <c r="H7" s="8">
        <v>6</v>
      </c>
      <c r="I7" s="24" t="s">
        <v>4</v>
      </c>
      <c r="J7" s="9">
        <v>7</v>
      </c>
    </row>
    <row r="8" spans="1:10" ht="38.65" customHeight="1">
      <c r="A8" s="522"/>
      <c r="B8" s="600" t="s">
        <v>7</v>
      </c>
      <c r="C8" s="528" t="s">
        <v>2</v>
      </c>
      <c r="D8" s="528"/>
      <c r="E8" s="15">
        <v>2</v>
      </c>
      <c r="F8" s="16" t="s">
        <v>3</v>
      </c>
      <c r="G8" s="6">
        <v>7</v>
      </c>
      <c r="H8" s="8">
        <v>6</v>
      </c>
      <c r="I8" s="24" t="s">
        <v>4</v>
      </c>
      <c r="J8" s="9">
        <v>7</v>
      </c>
    </row>
    <row r="9" spans="1:10" ht="38.65" customHeight="1">
      <c r="A9" s="522"/>
      <c r="B9" s="525"/>
      <c r="C9" s="529" t="s">
        <v>18</v>
      </c>
      <c r="D9" s="529"/>
      <c r="E9" s="15">
        <v>138</v>
      </c>
      <c r="F9" s="16" t="s">
        <v>3</v>
      </c>
      <c r="G9" s="6" t="s">
        <v>55</v>
      </c>
      <c r="H9" s="624">
        <v>6</v>
      </c>
      <c r="I9" s="567" t="s">
        <v>4</v>
      </c>
      <c r="J9" s="608">
        <v>7</v>
      </c>
    </row>
    <row r="10" spans="1:10" ht="38.65" customHeight="1">
      <c r="A10" s="522"/>
      <c r="B10" s="525"/>
      <c r="C10" s="529"/>
      <c r="D10" s="529"/>
      <c r="E10" s="17" t="s">
        <v>53</v>
      </c>
      <c r="F10" s="16"/>
      <c r="G10" s="6"/>
      <c r="H10" s="625"/>
      <c r="I10" s="593"/>
      <c r="J10" s="609"/>
    </row>
    <row r="11" spans="1:10" ht="38.65" customHeight="1">
      <c r="A11" s="522"/>
      <c r="B11" s="525"/>
      <c r="C11" s="529" t="s">
        <v>19</v>
      </c>
      <c r="D11" s="529"/>
      <c r="E11" s="15">
        <v>7266</v>
      </c>
      <c r="F11" s="16" t="s">
        <v>3</v>
      </c>
      <c r="G11" s="6" t="s">
        <v>56</v>
      </c>
      <c r="H11" s="612">
        <v>6</v>
      </c>
      <c r="I11" s="567" t="s">
        <v>4</v>
      </c>
      <c r="J11" s="608">
        <v>7</v>
      </c>
    </row>
    <row r="12" spans="1:10" ht="38.65" customHeight="1" thickBot="1">
      <c r="A12" s="523"/>
      <c r="B12" s="602"/>
      <c r="C12" s="623"/>
      <c r="D12" s="623"/>
      <c r="E12" s="18" t="s">
        <v>53</v>
      </c>
      <c r="F12" s="19"/>
      <c r="G12" s="7"/>
      <c r="H12" s="613"/>
      <c r="I12" s="614"/>
      <c r="J12" s="615"/>
    </row>
    <row r="13" spans="1:10" ht="38.65" customHeight="1">
      <c r="A13" s="522">
        <v>43589</v>
      </c>
      <c r="B13" s="599" t="s">
        <v>0</v>
      </c>
      <c r="C13" s="633" t="s">
        <v>2</v>
      </c>
      <c r="D13" s="634"/>
      <c r="E13" s="15">
        <v>26</v>
      </c>
      <c r="F13" s="16" t="s">
        <v>3</v>
      </c>
      <c r="G13" s="6">
        <v>91</v>
      </c>
      <c r="H13" s="8">
        <v>6</v>
      </c>
      <c r="I13" s="24" t="s">
        <v>4</v>
      </c>
      <c r="J13" s="9">
        <v>7</v>
      </c>
    </row>
    <row r="14" spans="1:10" ht="38.65" customHeight="1">
      <c r="A14" s="522"/>
      <c r="B14" s="526"/>
      <c r="C14" s="564" t="s">
        <v>1</v>
      </c>
      <c r="D14" s="565"/>
      <c r="E14" s="15">
        <v>908</v>
      </c>
      <c r="F14" s="16" t="s">
        <v>3</v>
      </c>
      <c r="G14" s="6" t="s">
        <v>13</v>
      </c>
      <c r="H14" s="8">
        <v>6</v>
      </c>
      <c r="I14" s="24" t="s">
        <v>4</v>
      </c>
      <c r="J14" s="9">
        <v>7</v>
      </c>
    </row>
    <row r="15" spans="1:10" ht="38.65" customHeight="1">
      <c r="A15" s="522"/>
      <c r="B15" s="34" t="s">
        <v>22</v>
      </c>
      <c r="C15" s="564" t="s">
        <v>15</v>
      </c>
      <c r="D15" s="565"/>
      <c r="E15" s="15">
        <v>0</v>
      </c>
      <c r="F15" s="16" t="s">
        <v>3</v>
      </c>
      <c r="G15" s="6">
        <v>12</v>
      </c>
      <c r="H15" s="8">
        <v>6</v>
      </c>
      <c r="I15" s="24" t="s">
        <v>4</v>
      </c>
      <c r="J15" s="9">
        <v>7</v>
      </c>
    </row>
    <row r="16" spans="1:10" ht="38.65" customHeight="1">
      <c r="A16" s="522"/>
      <c r="B16" s="600" t="s">
        <v>7</v>
      </c>
      <c r="C16" s="528" t="s">
        <v>2</v>
      </c>
      <c r="D16" s="528"/>
      <c r="E16" s="15">
        <v>3</v>
      </c>
      <c r="F16" s="16" t="s">
        <v>3</v>
      </c>
      <c r="G16" s="6">
        <v>7</v>
      </c>
      <c r="H16" s="8">
        <v>6</v>
      </c>
      <c r="I16" s="24" t="s">
        <v>4</v>
      </c>
      <c r="J16" s="9">
        <v>7</v>
      </c>
    </row>
    <row r="17" spans="1:10" ht="38.65" customHeight="1">
      <c r="A17" s="522"/>
      <c r="B17" s="525"/>
      <c r="C17" s="529" t="s">
        <v>18</v>
      </c>
      <c r="D17" s="529"/>
      <c r="E17" s="15">
        <v>321</v>
      </c>
      <c r="F17" s="16" t="s">
        <v>3</v>
      </c>
      <c r="G17" s="6" t="s">
        <v>55</v>
      </c>
      <c r="H17" s="624">
        <v>6</v>
      </c>
      <c r="I17" s="567" t="s">
        <v>4</v>
      </c>
      <c r="J17" s="608">
        <v>7</v>
      </c>
    </row>
    <row r="18" spans="1:10" ht="38.65" customHeight="1">
      <c r="A18" s="522"/>
      <c r="B18" s="525"/>
      <c r="C18" s="529"/>
      <c r="D18" s="529"/>
      <c r="E18" s="17" t="s">
        <v>51</v>
      </c>
      <c r="F18" s="16"/>
      <c r="G18" s="6"/>
      <c r="H18" s="625"/>
      <c r="I18" s="593"/>
      <c r="J18" s="609"/>
    </row>
    <row r="19" spans="1:10" ht="38.65" customHeight="1">
      <c r="A19" s="522"/>
      <c r="B19" s="525"/>
      <c r="C19" s="529" t="s">
        <v>19</v>
      </c>
      <c r="D19" s="529"/>
      <c r="E19" s="15">
        <v>8308</v>
      </c>
      <c r="F19" s="16" t="s">
        <v>3</v>
      </c>
      <c r="G19" s="6" t="s">
        <v>56</v>
      </c>
      <c r="H19" s="612">
        <v>6</v>
      </c>
      <c r="I19" s="567" t="s">
        <v>4</v>
      </c>
      <c r="J19" s="608">
        <v>7</v>
      </c>
    </row>
    <row r="20" spans="1:10" ht="38.65" customHeight="1" thickBot="1">
      <c r="A20" s="523"/>
      <c r="B20" s="602"/>
      <c r="C20" s="623"/>
      <c r="D20" s="623"/>
      <c r="E20" s="18" t="s">
        <v>52</v>
      </c>
      <c r="F20" s="19"/>
      <c r="G20" s="7"/>
      <c r="H20" s="613"/>
      <c r="I20" s="614"/>
      <c r="J20" s="61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4F5BC-2A65-4361-850D-DBD9F978C67D}">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3"/>
      <c r="G4" s="14" t="s">
        <v>17</v>
      </c>
      <c r="H4" s="630"/>
      <c r="I4" s="631"/>
      <c r="J4" s="632"/>
    </row>
    <row r="5" spans="1:10" ht="38.65" customHeight="1">
      <c r="A5" s="522">
        <v>43588</v>
      </c>
      <c r="B5" s="599" t="s">
        <v>0</v>
      </c>
      <c r="C5" s="633" t="s">
        <v>2</v>
      </c>
      <c r="D5" s="634"/>
      <c r="E5" s="15">
        <v>57</v>
      </c>
      <c r="F5" s="16" t="s">
        <v>3</v>
      </c>
      <c r="G5" s="6">
        <v>91</v>
      </c>
      <c r="H5" s="8">
        <v>6</v>
      </c>
      <c r="I5" s="24" t="s">
        <v>4</v>
      </c>
      <c r="J5" s="9">
        <v>7</v>
      </c>
    </row>
    <row r="6" spans="1:10" ht="38.65" customHeight="1">
      <c r="A6" s="522"/>
      <c r="B6" s="526"/>
      <c r="C6" s="564" t="s">
        <v>1</v>
      </c>
      <c r="D6" s="565"/>
      <c r="E6" s="15">
        <v>878</v>
      </c>
      <c r="F6" s="16" t="s">
        <v>3</v>
      </c>
      <c r="G6" s="6" t="s">
        <v>13</v>
      </c>
      <c r="H6" s="8">
        <v>6</v>
      </c>
      <c r="I6" s="24" t="s">
        <v>57</v>
      </c>
      <c r="J6" s="9">
        <v>7</v>
      </c>
    </row>
    <row r="7" spans="1:10" ht="38.65" customHeight="1">
      <c r="A7" s="522"/>
      <c r="B7" s="33" t="s">
        <v>22</v>
      </c>
      <c r="C7" s="564" t="s">
        <v>15</v>
      </c>
      <c r="D7" s="565"/>
      <c r="E7" s="15">
        <v>12</v>
      </c>
      <c r="F7" s="16" t="s">
        <v>3</v>
      </c>
      <c r="G7" s="6">
        <v>12</v>
      </c>
      <c r="H7" s="8">
        <v>6</v>
      </c>
      <c r="I7" s="24" t="s">
        <v>57</v>
      </c>
      <c r="J7" s="9">
        <v>7</v>
      </c>
    </row>
    <row r="8" spans="1:10" ht="38.65" customHeight="1">
      <c r="A8" s="522"/>
      <c r="B8" s="600" t="s">
        <v>7</v>
      </c>
      <c r="C8" s="528" t="s">
        <v>2</v>
      </c>
      <c r="D8" s="528"/>
      <c r="E8" s="15">
        <v>3</v>
      </c>
      <c r="F8" s="16" t="s">
        <v>3</v>
      </c>
      <c r="G8" s="6">
        <v>7</v>
      </c>
      <c r="H8" s="8">
        <v>6</v>
      </c>
      <c r="I8" s="24" t="s">
        <v>4</v>
      </c>
      <c r="J8" s="9">
        <v>7</v>
      </c>
    </row>
    <row r="9" spans="1:10" ht="38.65" customHeight="1">
      <c r="A9" s="522"/>
      <c r="B9" s="525"/>
      <c r="C9" s="529" t="s">
        <v>18</v>
      </c>
      <c r="D9" s="529"/>
      <c r="E9" s="15">
        <v>251</v>
      </c>
      <c r="F9" s="16" t="s">
        <v>3</v>
      </c>
      <c r="G9" s="6" t="s">
        <v>55</v>
      </c>
      <c r="H9" s="624">
        <v>6</v>
      </c>
      <c r="I9" s="567" t="s">
        <v>4</v>
      </c>
      <c r="J9" s="608">
        <v>7</v>
      </c>
    </row>
    <row r="10" spans="1:10" ht="38.65" customHeight="1">
      <c r="A10" s="522"/>
      <c r="B10" s="525"/>
      <c r="C10" s="529"/>
      <c r="D10" s="529"/>
      <c r="E10" s="17" t="s">
        <v>50</v>
      </c>
      <c r="F10" s="16"/>
      <c r="G10" s="6"/>
      <c r="H10" s="625"/>
      <c r="I10" s="593"/>
      <c r="J10" s="609"/>
    </row>
    <row r="11" spans="1:10" ht="38.65" customHeight="1">
      <c r="A11" s="522"/>
      <c r="B11" s="525"/>
      <c r="C11" s="529" t="s">
        <v>19</v>
      </c>
      <c r="D11" s="529"/>
      <c r="E11" s="15">
        <v>10491</v>
      </c>
      <c r="F11" s="16" t="s">
        <v>3</v>
      </c>
      <c r="G11" s="6" t="s">
        <v>56</v>
      </c>
      <c r="H11" s="612">
        <v>6</v>
      </c>
      <c r="I11" s="567" t="s">
        <v>4</v>
      </c>
      <c r="J11" s="608">
        <v>7</v>
      </c>
    </row>
    <row r="12" spans="1:10" ht="38.65" customHeight="1" thickBot="1">
      <c r="A12" s="523"/>
      <c r="B12" s="602"/>
      <c r="C12" s="623"/>
      <c r="D12" s="623"/>
      <c r="E12" s="18" t="s">
        <v>50</v>
      </c>
      <c r="F12" s="19"/>
      <c r="G12" s="7"/>
      <c r="H12" s="613"/>
      <c r="I12" s="614"/>
      <c r="J12" s="615"/>
    </row>
    <row r="13" spans="1:10" ht="38.65" customHeight="1">
      <c r="A13" s="522">
        <v>43587</v>
      </c>
      <c r="B13" s="599" t="s">
        <v>0</v>
      </c>
      <c r="C13" s="633" t="s">
        <v>2</v>
      </c>
      <c r="D13" s="634"/>
      <c r="E13" s="15">
        <v>32</v>
      </c>
      <c r="F13" s="16" t="s">
        <v>3</v>
      </c>
      <c r="G13" s="6">
        <v>91</v>
      </c>
      <c r="H13" s="8">
        <v>6</v>
      </c>
      <c r="I13" s="24" t="s">
        <v>4</v>
      </c>
      <c r="J13" s="9">
        <v>7</v>
      </c>
    </row>
    <row r="14" spans="1:10" ht="38.65" customHeight="1">
      <c r="A14" s="522"/>
      <c r="B14" s="526"/>
      <c r="C14" s="564" t="s">
        <v>1</v>
      </c>
      <c r="D14" s="565"/>
      <c r="E14" s="15">
        <v>820</v>
      </c>
      <c r="F14" s="16" t="s">
        <v>3</v>
      </c>
      <c r="G14" s="6" t="s">
        <v>13</v>
      </c>
      <c r="H14" s="8">
        <v>6</v>
      </c>
      <c r="I14" s="24" t="s">
        <v>4</v>
      </c>
      <c r="J14" s="9">
        <v>7</v>
      </c>
    </row>
    <row r="15" spans="1:10" ht="38.65" customHeight="1">
      <c r="A15" s="522"/>
      <c r="B15" s="33" t="s">
        <v>22</v>
      </c>
      <c r="C15" s="564" t="s">
        <v>15</v>
      </c>
      <c r="D15" s="565"/>
      <c r="E15" s="15">
        <v>0</v>
      </c>
      <c r="F15" s="16" t="s">
        <v>3</v>
      </c>
      <c r="G15" s="6">
        <v>12</v>
      </c>
      <c r="H15" s="8">
        <v>5</v>
      </c>
      <c r="I15" s="24" t="s">
        <v>4</v>
      </c>
      <c r="J15" s="9">
        <v>6</v>
      </c>
    </row>
    <row r="16" spans="1:10" ht="38.65" customHeight="1">
      <c r="A16" s="522"/>
      <c r="B16" s="600" t="s">
        <v>7</v>
      </c>
      <c r="C16" s="528" t="s">
        <v>2</v>
      </c>
      <c r="D16" s="528"/>
      <c r="E16" s="15">
        <v>4</v>
      </c>
      <c r="F16" s="16" t="s">
        <v>3</v>
      </c>
      <c r="G16" s="6">
        <v>7</v>
      </c>
      <c r="H16" s="8">
        <v>6</v>
      </c>
      <c r="I16" s="24" t="s">
        <v>4</v>
      </c>
      <c r="J16" s="9">
        <v>7</v>
      </c>
    </row>
    <row r="17" spans="1:10" ht="38.65" customHeight="1">
      <c r="A17" s="522"/>
      <c r="B17" s="525"/>
      <c r="C17" s="529" t="s">
        <v>18</v>
      </c>
      <c r="D17" s="529"/>
      <c r="E17" s="15">
        <v>421</v>
      </c>
      <c r="F17" s="16" t="s">
        <v>3</v>
      </c>
      <c r="G17" s="6" t="s">
        <v>55</v>
      </c>
      <c r="H17" s="624">
        <v>6</v>
      </c>
      <c r="I17" s="567" t="s">
        <v>4</v>
      </c>
      <c r="J17" s="608">
        <v>7</v>
      </c>
    </row>
    <row r="18" spans="1:10" ht="38.65" customHeight="1">
      <c r="A18" s="522"/>
      <c r="B18" s="525"/>
      <c r="C18" s="529"/>
      <c r="D18" s="529"/>
      <c r="E18" s="17" t="s">
        <v>49</v>
      </c>
      <c r="F18" s="16"/>
      <c r="G18" s="6"/>
      <c r="H18" s="625"/>
      <c r="I18" s="593"/>
      <c r="J18" s="609"/>
    </row>
    <row r="19" spans="1:10" ht="38.65" customHeight="1">
      <c r="A19" s="522"/>
      <c r="B19" s="525"/>
      <c r="C19" s="529" t="s">
        <v>19</v>
      </c>
      <c r="D19" s="529"/>
      <c r="E19" s="15">
        <v>12327</v>
      </c>
      <c r="F19" s="16" t="s">
        <v>3</v>
      </c>
      <c r="G19" s="6" t="s">
        <v>56</v>
      </c>
      <c r="H19" s="612">
        <v>6</v>
      </c>
      <c r="I19" s="567" t="s">
        <v>4</v>
      </c>
      <c r="J19" s="608">
        <v>7</v>
      </c>
    </row>
    <row r="20" spans="1:10" ht="38.65" customHeight="1" thickBot="1">
      <c r="A20" s="523"/>
      <c r="B20" s="602"/>
      <c r="C20" s="623"/>
      <c r="D20" s="623"/>
      <c r="E20" s="18" t="s">
        <v>49</v>
      </c>
      <c r="F20" s="19"/>
      <c r="G20" s="7"/>
      <c r="H20" s="613"/>
      <c r="I20" s="614"/>
      <c r="J20" s="615"/>
    </row>
    <row r="21" spans="1:10" ht="24.6" customHeight="1">
      <c r="A21" s="10" t="s">
        <v>8</v>
      </c>
      <c r="B21" s="20"/>
      <c r="C21" s="21"/>
      <c r="D21" s="20"/>
      <c r="E21" s="20"/>
      <c r="F21" s="20"/>
      <c r="G21" s="20"/>
      <c r="H21" s="20"/>
      <c r="I21" s="20"/>
      <c r="J21" s="20"/>
    </row>
    <row r="22" spans="1:10" ht="24.6" customHeight="1">
      <c r="A22" s="5" t="s">
        <v>54</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957C8-E417-45C2-9939-9C91BAE0F278}">
  <dimension ref="A1:J26"/>
  <sheetViews>
    <sheetView view="pageBreakPreview" topLeftCell="A13"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3"/>
      <c r="G4" s="14" t="s">
        <v>17</v>
      </c>
      <c r="H4" s="630"/>
      <c r="I4" s="631"/>
      <c r="J4" s="632"/>
    </row>
    <row r="5" spans="1:10" ht="38.65" customHeight="1">
      <c r="A5" s="522">
        <v>43583</v>
      </c>
      <c r="B5" s="599" t="s">
        <v>0</v>
      </c>
      <c r="C5" s="633" t="s">
        <v>2</v>
      </c>
      <c r="D5" s="634"/>
      <c r="E5" s="15">
        <v>4</v>
      </c>
      <c r="F5" s="16" t="s">
        <v>3</v>
      </c>
      <c r="G5" s="6">
        <v>89</v>
      </c>
      <c r="H5" s="8">
        <v>5</v>
      </c>
      <c r="I5" s="24" t="s">
        <v>4</v>
      </c>
      <c r="J5" s="9">
        <v>6</v>
      </c>
    </row>
    <row r="6" spans="1:10" ht="38.65" customHeight="1">
      <c r="A6" s="522"/>
      <c r="B6" s="526"/>
      <c r="C6" s="564" t="s">
        <v>1</v>
      </c>
      <c r="D6" s="565"/>
      <c r="E6" s="15">
        <v>303</v>
      </c>
      <c r="F6" s="16" t="s">
        <v>3</v>
      </c>
      <c r="G6" s="6" t="s">
        <v>13</v>
      </c>
      <c r="H6" s="8">
        <v>5</v>
      </c>
      <c r="I6" s="24" t="s">
        <v>4</v>
      </c>
      <c r="J6" s="9">
        <v>6</v>
      </c>
    </row>
    <row r="7" spans="1:10" ht="38.65" customHeight="1">
      <c r="A7" s="522"/>
      <c r="B7" s="33" t="s">
        <v>22</v>
      </c>
      <c r="C7" s="564" t="s">
        <v>15</v>
      </c>
      <c r="D7" s="565"/>
      <c r="E7" s="15">
        <v>0</v>
      </c>
      <c r="F7" s="16" t="s">
        <v>3</v>
      </c>
      <c r="G7" s="6">
        <v>11</v>
      </c>
      <c r="H7" s="8">
        <v>5</v>
      </c>
      <c r="I7" s="24" t="s">
        <v>4</v>
      </c>
      <c r="J7" s="9">
        <v>6</v>
      </c>
    </row>
    <row r="8" spans="1:10" ht="38.65" customHeight="1">
      <c r="A8" s="522"/>
      <c r="B8" s="600" t="s">
        <v>7</v>
      </c>
      <c r="C8" s="528" t="s">
        <v>2</v>
      </c>
      <c r="D8" s="528"/>
      <c r="E8" s="15">
        <v>0</v>
      </c>
      <c r="F8" s="16" t="s">
        <v>3</v>
      </c>
      <c r="G8" s="6">
        <v>7</v>
      </c>
      <c r="H8" s="8">
        <v>5</v>
      </c>
      <c r="I8" s="24" t="s">
        <v>4</v>
      </c>
      <c r="J8" s="9">
        <v>6</v>
      </c>
    </row>
    <row r="9" spans="1:10" ht="38.65" customHeight="1">
      <c r="A9" s="522"/>
      <c r="B9" s="525"/>
      <c r="C9" s="529" t="s">
        <v>18</v>
      </c>
      <c r="D9" s="529"/>
      <c r="E9" s="15">
        <v>190</v>
      </c>
      <c r="F9" s="16" t="s">
        <v>3</v>
      </c>
      <c r="G9" s="6" t="s">
        <v>14</v>
      </c>
      <c r="H9" s="624">
        <v>5</v>
      </c>
      <c r="I9" s="567" t="s">
        <v>4</v>
      </c>
      <c r="J9" s="608">
        <v>6</v>
      </c>
    </row>
    <row r="10" spans="1:10" ht="38.65" customHeight="1">
      <c r="A10" s="522"/>
      <c r="B10" s="525"/>
      <c r="C10" s="529"/>
      <c r="D10" s="529"/>
      <c r="E10" s="17" t="s">
        <v>48</v>
      </c>
      <c r="F10" s="16"/>
      <c r="G10" s="6"/>
      <c r="H10" s="625"/>
      <c r="I10" s="593"/>
      <c r="J10" s="609"/>
    </row>
    <row r="11" spans="1:10" ht="38.65" customHeight="1">
      <c r="A11" s="522"/>
      <c r="B11" s="525"/>
      <c r="C11" s="529" t="s">
        <v>19</v>
      </c>
      <c r="D11" s="529"/>
      <c r="E11" s="15">
        <v>6914</v>
      </c>
      <c r="F11" s="16" t="s">
        <v>3</v>
      </c>
      <c r="G11" s="6" t="s">
        <v>21</v>
      </c>
      <c r="H11" s="612">
        <v>5</v>
      </c>
      <c r="I11" s="567" t="s">
        <v>4</v>
      </c>
      <c r="J11" s="608">
        <v>6</v>
      </c>
    </row>
    <row r="12" spans="1:10" ht="38.65" customHeight="1" thickBot="1">
      <c r="A12" s="523"/>
      <c r="B12" s="602"/>
      <c r="C12" s="623"/>
      <c r="D12" s="623"/>
      <c r="E12" s="18" t="s">
        <v>48</v>
      </c>
      <c r="F12" s="19"/>
      <c r="G12" s="7"/>
      <c r="H12" s="613"/>
      <c r="I12" s="614"/>
      <c r="J12" s="615"/>
    </row>
    <row r="13" spans="1:10" ht="38.65" customHeight="1">
      <c r="A13" s="522">
        <v>43582</v>
      </c>
      <c r="B13" s="599" t="s">
        <v>0</v>
      </c>
      <c r="C13" s="633" t="s">
        <v>2</v>
      </c>
      <c r="D13" s="634"/>
      <c r="E13" s="15">
        <v>18</v>
      </c>
      <c r="F13" s="16" t="s">
        <v>3</v>
      </c>
      <c r="G13" s="6">
        <v>89</v>
      </c>
      <c r="H13" s="8">
        <v>5</v>
      </c>
      <c r="I13" s="24" t="s">
        <v>4</v>
      </c>
      <c r="J13" s="9">
        <v>6</v>
      </c>
    </row>
    <row r="14" spans="1:10" ht="38.65" customHeight="1">
      <c r="A14" s="522"/>
      <c r="B14" s="526"/>
      <c r="C14" s="564" t="s">
        <v>1</v>
      </c>
      <c r="D14" s="565"/>
      <c r="E14" s="15">
        <v>654</v>
      </c>
      <c r="F14" s="16" t="s">
        <v>3</v>
      </c>
      <c r="G14" s="6" t="s">
        <v>13</v>
      </c>
      <c r="H14" s="8">
        <v>5</v>
      </c>
      <c r="I14" s="24" t="s">
        <v>4</v>
      </c>
      <c r="J14" s="9">
        <v>6</v>
      </c>
    </row>
    <row r="15" spans="1:10" ht="38.65" customHeight="1">
      <c r="A15" s="522"/>
      <c r="B15" s="33" t="s">
        <v>22</v>
      </c>
      <c r="C15" s="564" t="s">
        <v>15</v>
      </c>
      <c r="D15" s="565"/>
      <c r="E15" s="15">
        <v>0</v>
      </c>
      <c r="F15" s="16" t="s">
        <v>3</v>
      </c>
      <c r="G15" s="6">
        <v>11</v>
      </c>
      <c r="H15" s="8">
        <v>5</v>
      </c>
      <c r="I15" s="24" t="s">
        <v>4</v>
      </c>
      <c r="J15" s="9">
        <v>6</v>
      </c>
    </row>
    <row r="16" spans="1:10" ht="38.65" customHeight="1">
      <c r="A16" s="522"/>
      <c r="B16" s="600" t="s">
        <v>7</v>
      </c>
      <c r="C16" s="528" t="s">
        <v>2</v>
      </c>
      <c r="D16" s="528"/>
      <c r="E16" s="15">
        <v>5</v>
      </c>
      <c r="F16" s="16" t="s">
        <v>3</v>
      </c>
      <c r="G16" s="6">
        <v>7</v>
      </c>
      <c r="H16" s="8">
        <v>5</v>
      </c>
      <c r="I16" s="24" t="s">
        <v>4</v>
      </c>
      <c r="J16" s="9">
        <v>6</v>
      </c>
    </row>
    <row r="17" spans="1:10" ht="38.65" customHeight="1">
      <c r="A17" s="522"/>
      <c r="B17" s="525"/>
      <c r="C17" s="529" t="s">
        <v>18</v>
      </c>
      <c r="D17" s="529"/>
      <c r="E17" s="15">
        <v>169</v>
      </c>
      <c r="F17" s="16" t="s">
        <v>3</v>
      </c>
      <c r="G17" s="6" t="s">
        <v>14</v>
      </c>
      <c r="H17" s="624">
        <v>5</v>
      </c>
      <c r="I17" s="567" t="s">
        <v>4</v>
      </c>
      <c r="J17" s="608">
        <v>6</v>
      </c>
    </row>
    <row r="18" spans="1:10" ht="38.65" customHeight="1">
      <c r="A18" s="522"/>
      <c r="B18" s="525"/>
      <c r="C18" s="529"/>
      <c r="D18" s="529"/>
      <c r="E18" s="17" t="s">
        <v>47</v>
      </c>
      <c r="F18" s="16"/>
      <c r="G18" s="6"/>
      <c r="H18" s="625"/>
      <c r="I18" s="593"/>
      <c r="J18" s="609"/>
    </row>
    <row r="19" spans="1:10" ht="38.65" customHeight="1">
      <c r="A19" s="522"/>
      <c r="B19" s="525"/>
      <c r="C19" s="529" t="s">
        <v>19</v>
      </c>
      <c r="D19" s="529"/>
      <c r="E19" s="15">
        <v>9461</v>
      </c>
      <c r="F19" s="16" t="s">
        <v>3</v>
      </c>
      <c r="G19" s="6" t="s">
        <v>21</v>
      </c>
      <c r="H19" s="612">
        <v>5</v>
      </c>
      <c r="I19" s="567" t="s">
        <v>4</v>
      </c>
      <c r="J19" s="608">
        <v>6</v>
      </c>
    </row>
    <row r="20" spans="1:10" ht="38.65" customHeight="1" thickBot="1">
      <c r="A20" s="523"/>
      <c r="B20" s="602"/>
      <c r="C20" s="623"/>
      <c r="D20" s="623"/>
      <c r="E20" s="18" t="s">
        <v>47</v>
      </c>
      <c r="F20" s="19"/>
      <c r="G20" s="7"/>
      <c r="H20" s="613"/>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3A3A-45C1-4A86-BDA0-30308218546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3"/>
      <c r="G4" s="14" t="s">
        <v>17</v>
      </c>
      <c r="H4" s="630"/>
      <c r="I4" s="631"/>
      <c r="J4" s="632"/>
    </row>
    <row r="5" spans="1:10" ht="38.65" customHeight="1">
      <c r="A5" s="522">
        <v>43581</v>
      </c>
      <c r="B5" s="599" t="s">
        <v>0</v>
      </c>
      <c r="C5" s="633" t="s">
        <v>2</v>
      </c>
      <c r="D5" s="634"/>
      <c r="E5" s="15">
        <v>1</v>
      </c>
      <c r="F5" s="16" t="s">
        <v>3</v>
      </c>
      <c r="G5" s="6">
        <v>89</v>
      </c>
      <c r="H5" s="8">
        <v>5</v>
      </c>
      <c r="I5" s="24" t="s">
        <v>4</v>
      </c>
      <c r="J5" s="9">
        <v>6</v>
      </c>
    </row>
    <row r="6" spans="1:10" ht="38.65" customHeight="1">
      <c r="A6" s="522"/>
      <c r="B6" s="526"/>
      <c r="C6" s="564" t="s">
        <v>1</v>
      </c>
      <c r="D6" s="565"/>
      <c r="E6" s="15">
        <v>0</v>
      </c>
      <c r="F6" s="16" t="s">
        <v>3</v>
      </c>
      <c r="G6" s="6" t="s">
        <v>13</v>
      </c>
      <c r="H6" s="8">
        <v>5</v>
      </c>
      <c r="I6" s="24" t="s">
        <v>4</v>
      </c>
      <c r="J6" s="9">
        <v>6</v>
      </c>
    </row>
    <row r="7" spans="1:10" ht="38.65" customHeight="1">
      <c r="A7" s="522"/>
      <c r="B7" s="33" t="s">
        <v>22</v>
      </c>
      <c r="C7" s="564" t="s">
        <v>15</v>
      </c>
      <c r="D7" s="565"/>
      <c r="E7" s="15">
        <v>0</v>
      </c>
      <c r="F7" s="16" t="s">
        <v>3</v>
      </c>
      <c r="G7" s="6">
        <v>11</v>
      </c>
      <c r="H7" s="8">
        <v>5</v>
      </c>
      <c r="I7" s="24" t="s">
        <v>4</v>
      </c>
      <c r="J7" s="9">
        <v>6</v>
      </c>
    </row>
    <row r="8" spans="1:10" ht="38.65" customHeight="1">
      <c r="A8" s="522"/>
      <c r="B8" s="600" t="s">
        <v>7</v>
      </c>
      <c r="C8" s="528" t="s">
        <v>2</v>
      </c>
      <c r="D8" s="528"/>
      <c r="E8" s="15">
        <v>0</v>
      </c>
      <c r="F8" s="16" t="s">
        <v>3</v>
      </c>
      <c r="G8" s="6">
        <v>7</v>
      </c>
      <c r="H8" s="8">
        <v>5</v>
      </c>
      <c r="I8" s="24" t="s">
        <v>4</v>
      </c>
      <c r="J8" s="9">
        <v>6</v>
      </c>
    </row>
    <row r="9" spans="1:10" ht="38.65" customHeight="1">
      <c r="A9" s="522"/>
      <c r="B9" s="525"/>
      <c r="C9" s="529" t="s">
        <v>18</v>
      </c>
      <c r="D9" s="529"/>
      <c r="E9" s="15">
        <v>0</v>
      </c>
      <c r="F9" s="16" t="s">
        <v>3</v>
      </c>
      <c r="G9" s="6" t="s">
        <v>14</v>
      </c>
      <c r="H9" s="624">
        <v>5</v>
      </c>
      <c r="I9" s="567" t="s">
        <v>4</v>
      </c>
      <c r="J9" s="608">
        <v>6</v>
      </c>
    </row>
    <row r="10" spans="1:10" ht="38.65" customHeight="1">
      <c r="A10" s="522"/>
      <c r="B10" s="525"/>
      <c r="C10" s="529"/>
      <c r="D10" s="529"/>
      <c r="E10" s="17" t="s">
        <v>40</v>
      </c>
      <c r="F10" s="16"/>
      <c r="G10" s="6"/>
      <c r="H10" s="625"/>
      <c r="I10" s="593"/>
      <c r="J10" s="609"/>
    </row>
    <row r="11" spans="1:10" ht="38.65" customHeight="1">
      <c r="A11" s="522"/>
      <c r="B11" s="525"/>
      <c r="C11" s="529" t="s">
        <v>19</v>
      </c>
      <c r="D11" s="529"/>
      <c r="E11" s="15">
        <v>0</v>
      </c>
      <c r="F11" s="16" t="s">
        <v>3</v>
      </c>
      <c r="G11" s="6" t="s">
        <v>21</v>
      </c>
      <c r="H11" s="612">
        <v>5</v>
      </c>
      <c r="I11" s="567" t="s">
        <v>4</v>
      </c>
      <c r="J11" s="608">
        <v>6</v>
      </c>
    </row>
    <row r="12" spans="1:10" ht="38.65" customHeight="1" thickBot="1">
      <c r="A12" s="523"/>
      <c r="B12" s="602"/>
      <c r="C12" s="623"/>
      <c r="D12" s="623"/>
      <c r="E12" s="18" t="s">
        <v>40</v>
      </c>
      <c r="F12" s="19"/>
      <c r="G12" s="7"/>
      <c r="H12" s="613"/>
      <c r="I12" s="614"/>
      <c r="J12" s="615"/>
    </row>
    <row r="13" spans="1:10" ht="38.65" customHeight="1">
      <c r="A13" s="522">
        <v>43577</v>
      </c>
      <c r="B13" s="599" t="s">
        <v>0</v>
      </c>
      <c r="C13" s="633" t="s">
        <v>2</v>
      </c>
      <c r="D13" s="634"/>
      <c r="E13" s="15">
        <v>46</v>
      </c>
      <c r="F13" s="16" t="s">
        <v>3</v>
      </c>
      <c r="G13" s="6">
        <v>89</v>
      </c>
      <c r="H13" s="8">
        <v>5</v>
      </c>
      <c r="I13" s="24" t="s">
        <v>4</v>
      </c>
      <c r="J13" s="9">
        <v>6</v>
      </c>
    </row>
    <row r="14" spans="1:10" ht="38.65" customHeight="1">
      <c r="A14" s="522"/>
      <c r="B14" s="526"/>
      <c r="C14" s="564" t="s">
        <v>1</v>
      </c>
      <c r="D14" s="565"/>
      <c r="E14" s="15">
        <v>629</v>
      </c>
      <c r="F14" s="16" t="s">
        <v>3</v>
      </c>
      <c r="G14" s="6" t="s">
        <v>13</v>
      </c>
      <c r="H14" s="8">
        <v>5</v>
      </c>
      <c r="I14" s="24" t="s">
        <v>4</v>
      </c>
      <c r="J14" s="9">
        <v>6</v>
      </c>
    </row>
    <row r="15" spans="1:10" ht="38.65" customHeight="1">
      <c r="A15" s="522"/>
      <c r="B15" s="33" t="s">
        <v>22</v>
      </c>
      <c r="C15" s="564" t="s">
        <v>15</v>
      </c>
      <c r="D15" s="565"/>
      <c r="E15" s="15">
        <v>11</v>
      </c>
      <c r="F15" s="16" t="s">
        <v>3</v>
      </c>
      <c r="G15" s="6">
        <v>11</v>
      </c>
      <c r="H15" s="8">
        <v>5</v>
      </c>
      <c r="I15" s="24" t="s">
        <v>4</v>
      </c>
      <c r="J15" s="9">
        <v>6</v>
      </c>
    </row>
    <row r="16" spans="1:10" ht="38.65" customHeight="1">
      <c r="A16" s="522"/>
      <c r="B16" s="600" t="s">
        <v>7</v>
      </c>
      <c r="C16" s="528" t="s">
        <v>2</v>
      </c>
      <c r="D16" s="528"/>
      <c r="E16" s="15">
        <v>0</v>
      </c>
      <c r="F16" s="16" t="s">
        <v>3</v>
      </c>
      <c r="G16" s="6">
        <v>7</v>
      </c>
      <c r="H16" s="8">
        <v>5</v>
      </c>
      <c r="I16" s="24" t="s">
        <v>4</v>
      </c>
      <c r="J16" s="9">
        <v>6</v>
      </c>
    </row>
    <row r="17" spans="1:10" ht="38.65" customHeight="1">
      <c r="A17" s="522"/>
      <c r="B17" s="525"/>
      <c r="C17" s="529" t="s">
        <v>18</v>
      </c>
      <c r="D17" s="529"/>
      <c r="E17" s="15">
        <v>0</v>
      </c>
      <c r="F17" s="16" t="s">
        <v>3</v>
      </c>
      <c r="G17" s="6" t="s">
        <v>14</v>
      </c>
      <c r="H17" s="624">
        <v>5</v>
      </c>
      <c r="I17" s="567" t="s">
        <v>4</v>
      </c>
      <c r="J17" s="608">
        <v>6</v>
      </c>
    </row>
    <row r="18" spans="1:10" ht="38.65" customHeight="1">
      <c r="A18" s="522"/>
      <c r="B18" s="525"/>
      <c r="C18" s="529"/>
      <c r="D18" s="529"/>
      <c r="E18" s="17" t="s">
        <v>40</v>
      </c>
      <c r="F18" s="16"/>
      <c r="G18" s="6"/>
      <c r="H18" s="625"/>
      <c r="I18" s="593"/>
      <c r="J18" s="609"/>
    </row>
    <row r="19" spans="1:10" ht="38.65" customHeight="1">
      <c r="A19" s="522"/>
      <c r="B19" s="525"/>
      <c r="C19" s="529" t="s">
        <v>19</v>
      </c>
      <c r="D19" s="529"/>
      <c r="E19" s="15">
        <v>5</v>
      </c>
      <c r="F19" s="16" t="s">
        <v>3</v>
      </c>
      <c r="G19" s="6" t="s">
        <v>21</v>
      </c>
      <c r="H19" s="612">
        <v>5</v>
      </c>
      <c r="I19" s="567" t="s">
        <v>4</v>
      </c>
      <c r="J19" s="608">
        <v>6</v>
      </c>
    </row>
    <row r="20" spans="1:10" ht="38.65" customHeight="1" thickBot="1">
      <c r="A20" s="523"/>
      <c r="B20" s="602"/>
      <c r="C20" s="623"/>
      <c r="D20" s="623"/>
      <c r="E20" s="18" t="s">
        <v>40</v>
      </c>
      <c r="F20" s="19"/>
      <c r="G20" s="7"/>
      <c r="H20" s="613"/>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16C7-6946-4C61-BCD6-02E5437077B6}">
  <dimension ref="A1:J26"/>
  <sheetViews>
    <sheetView view="pageBreakPreview" topLeftCell="A16"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2"/>
      <c r="G4" s="14" t="s">
        <v>17</v>
      </c>
      <c r="H4" s="630"/>
      <c r="I4" s="631"/>
      <c r="J4" s="632"/>
    </row>
    <row r="5" spans="1:10" ht="38.65" customHeight="1">
      <c r="A5" s="522">
        <v>43576</v>
      </c>
      <c r="B5" s="599" t="s">
        <v>0</v>
      </c>
      <c r="C5" s="633" t="s">
        <v>2</v>
      </c>
      <c r="D5" s="634"/>
      <c r="E5" s="15">
        <v>34</v>
      </c>
      <c r="F5" s="16" t="s">
        <v>3</v>
      </c>
      <c r="G5" s="6">
        <v>89</v>
      </c>
      <c r="H5" s="8">
        <v>5</v>
      </c>
      <c r="I5" s="24" t="s">
        <v>4</v>
      </c>
      <c r="J5" s="9">
        <v>6</v>
      </c>
    </row>
    <row r="6" spans="1:10" ht="38.65" customHeight="1">
      <c r="A6" s="522"/>
      <c r="B6" s="526"/>
      <c r="C6" s="564" t="s">
        <v>1</v>
      </c>
      <c r="D6" s="565"/>
      <c r="E6" s="15">
        <v>1022</v>
      </c>
      <c r="F6" s="16" t="s">
        <v>3</v>
      </c>
      <c r="G6" s="6" t="s">
        <v>13</v>
      </c>
      <c r="H6" s="8">
        <v>5</v>
      </c>
      <c r="I6" s="24" t="s">
        <v>4</v>
      </c>
      <c r="J6" s="9">
        <v>6</v>
      </c>
    </row>
    <row r="7" spans="1:10" ht="38.65" customHeight="1">
      <c r="A7" s="522"/>
      <c r="B7" s="32" t="s">
        <v>22</v>
      </c>
      <c r="C7" s="564" t="s">
        <v>15</v>
      </c>
      <c r="D7" s="565"/>
      <c r="E7" s="15">
        <v>0</v>
      </c>
      <c r="F7" s="16" t="s">
        <v>3</v>
      </c>
      <c r="G7" s="6">
        <v>11</v>
      </c>
      <c r="H7" s="8">
        <v>4</v>
      </c>
      <c r="I7" s="24" t="s">
        <v>4</v>
      </c>
      <c r="J7" s="9">
        <v>5</v>
      </c>
    </row>
    <row r="8" spans="1:10" ht="38.65" customHeight="1">
      <c r="A8" s="522"/>
      <c r="B8" s="600" t="s">
        <v>7</v>
      </c>
      <c r="C8" s="528" t="s">
        <v>2</v>
      </c>
      <c r="D8" s="528"/>
      <c r="E8" s="15">
        <v>3</v>
      </c>
      <c r="F8" s="16" t="s">
        <v>3</v>
      </c>
      <c r="G8" s="6">
        <v>7</v>
      </c>
      <c r="H8" s="8">
        <v>5</v>
      </c>
      <c r="I8" s="24" t="s">
        <v>4</v>
      </c>
      <c r="J8" s="9">
        <v>6</v>
      </c>
    </row>
    <row r="9" spans="1:10" ht="38.65" customHeight="1">
      <c r="A9" s="522"/>
      <c r="B9" s="525"/>
      <c r="C9" s="529" t="s">
        <v>18</v>
      </c>
      <c r="D9" s="529"/>
      <c r="E9" s="15">
        <v>457</v>
      </c>
      <c r="F9" s="16" t="s">
        <v>3</v>
      </c>
      <c r="G9" s="6" t="s">
        <v>14</v>
      </c>
      <c r="H9" s="624">
        <v>5</v>
      </c>
      <c r="I9" s="567" t="s">
        <v>4</v>
      </c>
      <c r="J9" s="608">
        <v>6</v>
      </c>
    </row>
    <row r="10" spans="1:10" ht="38.65" customHeight="1">
      <c r="A10" s="522"/>
      <c r="B10" s="525"/>
      <c r="C10" s="529"/>
      <c r="D10" s="529"/>
      <c r="E10" s="17" t="s">
        <v>45</v>
      </c>
      <c r="F10" s="16"/>
      <c r="G10" s="6"/>
      <c r="H10" s="625"/>
      <c r="I10" s="593"/>
      <c r="J10" s="609"/>
    </row>
    <row r="11" spans="1:10" ht="38.65" customHeight="1">
      <c r="A11" s="522"/>
      <c r="B11" s="525"/>
      <c r="C11" s="529" t="s">
        <v>19</v>
      </c>
      <c r="D11" s="529"/>
      <c r="E11" s="15">
        <v>12340</v>
      </c>
      <c r="F11" s="16" t="s">
        <v>3</v>
      </c>
      <c r="G11" s="6" t="s">
        <v>21</v>
      </c>
      <c r="H11" s="612">
        <v>5</v>
      </c>
      <c r="I11" s="567" t="s">
        <v>4</v>
      </c>
      <c r="J11" s="608">
        <v>6</v>
      </c>
    </row>
    <row r="12" spans="1:10" ht="38.65" customHeight="1" thickBot="1">
      <c r="A12" s="523"/>
      <c r="B12" s="602"/>
      <c r="C12" s="623"/>
      <c r="D12" s="623"/>
      <c r="E12" s="18" t="s">
        <v>46</v>
      </c>
      <c r="F12" s="19"/>
      <c r="G12" s="7"/>
      <c r="H12" s="613"/>
      <c r="I12" s="614"/>
      <c r="J12" s="615"/>
    </row>
    <row r="13" spans="1:10" ht="38.65" customHeight="1">
      <c r="A13" s="522">
        <v>43575</v>
      </c>
      <c r="B13" s="599" t="s">
        <v>0</v>
      </c>
      <c r="C13" s="633" t="s">
        <v>2</v>
      </c>
      <c r="D13" s="634"/>
      <c r="E13" s="30">
        <v>61</v>
      </c>
      <c r="F13" s="16" t="s">
        <v>3</v>
      </c>
      <c r="G13" s="6">
        <v>89</v>
      </c>
      <c r="H13" s="8">
        <v>4</v>
      </c>
      <c r="I13" s="24" t="s">
        <v>4</v>
      </c>
      <c r="J13" s="9">
        <v>5</v>
      </c>
    </row>
    <row r="14" spans="1:10" ht="38.65" customHeight="1">
      <c r="A14" s="522"/>
      <c r="B14" s="526"/>
      <c r="C14" s="564" t="s">
        <v>1</v>
      </c>
      <c r="D14" s="565"/>
      <c r="E14" s="26">
        <v>1160</v>
      </c>
      <c r="F14" s="16" t="s">
        <v>3</v>
      </c>
      <c r="G14" s="6" t="s">
        <v>13</v>
      </c>
      <c r="H14" s="8">
        <v>4</v>
      </c>
      <c r="I14" s="24" t="s">
        <v>4</v>
      </c>
      <c r="J14" s="9">
        <v>5</v>
      </c>
    </row>
    <row r="15" spans="1:10" ht="38.65" customHeight="1">
      <c r="A15" s="522"/>
      <c r="B15" s="32" t="s">
        <v>22</v>
      </c>
      <c r="C15" s="564" t="s">
        <v>15</v>
      </c>
      <c r="D15" s="565"/>
      <c r="E15" s="15">
        <v>11</v>
      </c>
      <c r="F15" s="16" t="s">
        <v>3</v>
      </c>
      <c r="G15" s="6">
        <v>11</v>
      </c>
      <c r="H15" s="8">
        <v>4</v>
      </c>
      <c r="I15" s="24" t="s">
        <v>4</v>
      </c>
      <c r="J15" s="9">
        <v>5</v>
      </c>
    </row>
    <row r="16" spans="1:10" ht="38.65" customHeight="1">
      <c r="A16" s="522"/>
      <c r="B16" s="600" t="s">
        <v>7</v>
      </c>
      <c r="C16" s="528" t="s">
        <v>2</v>
      </c>
      <c r="D16" s="528"/>
      <c r="E16" s="15">
        <v>2</v>
      </c>
      <c r="F16" s="16" t="s">
        <v>3</v>
      </c>
      <c r="G16" s="6">
        <v>7</v>
      </c>
      <c r="H16" s="8">
        <v>4</v>
      </c>
      <c r="I16" s="24" t="s">
        <v>4</v>
      </c>
      <c r="J16" s="9">
        <v>5</v>
      </c>
    </row>
    <row r="17" spans="1:10" ht="38.65" customHeight="1">
      <c r="A17" s="522"/>
      <c r="B17" s="525"/>
      <c r="C17" s="529" t="s">
        <v>18</v>
      </c>
      <c r="D17" s="529"/>
      <c r="E17" s="15">
        <v>130</v>
      </c>
      <c r="F17" s="16" t="s">
        <v>3</v>
      </c>
      <c r="G17" s="6" t="s">
        <v>14</v>
      </c>
      <c r="H17" s="635">
        <v>4</v>
      </c>
      <c r="I17" s="567" t="s">
        <v>4</v>
      </c>
      <c r="J17" s="608">
        <v>5</v>
      </c>
    </row>
    <row r="18" spans="1:10" ht="38.65" customHeight="1">
      <c r="A18" s="522"/>
      <c r="B18" s="525"/>
      <c r="C18" s="529"/>
      <c r="D18" s="529"/>
      <c r="E18" s="17" t="s">
        <v>39</v>
      </c>
      <c r="F18" s="16"/>
      <c r="G18" s="6"/>
      <c r="H18" s="636"/>
      <c r="I18" s="593"/>
      <c r="J18" s="609"/>
    </row>
    <row r="19" spans="1:10" ht="38.65" customHeight="1">
      <c r="A19" s="522"/>
      <c r="B19" s="525"/>
      <c r="C19" s="529" t="s">
        <v>19</v>
      </c>
      <c r="D19" s="529"/>
      <c r="E19" s="15">
        <v>6903</v>
      </c>
      <c r="F19" s="16" t="s">
        <v>3</v>
      </c>
      <c r="G19" s="6" t="s">
        <v>21</v>
      </c>
      <c r="H19" s="635">
        <v>4</v>
      </c>
      <c r="I19" s="567" t="s">
        <v>4</v>
      </c>
      <c r="J19" s="608">
        <v>5</v>
      </c>
    </row>
    <row r="20" spans="1:10" ht="38.65" customHeight="1" thickBot="1">
      <c r="A20" s="523"/>
      <c r="B20" s="602"/>
      <c r="C20" s="623"/>
      <c r="D20" s="623"/>
      <c r="E20" s="18" t="s">
        <v>39</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43DCA-1C38-4AB6-969C-72F13015204B}">
  <dimension ref="A1:J26"/>
  <sheetViews>
    <sheetView view="pageBreakPreview" topLeftCell="A10" zoomScale="85" zoomScaleNormal="70" zoomScaleSheetLayoutView="85" workbookViewId="0">
      <selection activeCell="A5" sqref="A5:A12"/>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1"/>
      <c r="G4" s="14" t="s">
        <v>17</v>
      </c>
      <c r="H4" s="630"/>
      <c r="I4" s="631"/>
      <c r="J4" s="632"/>
    </row>
    <row r="5" spans="1:10" ht="38.65" customHeight="1">
      <c r="A5" s="522">
        <v>43574</v>
      </c>
      <c r="B5" s="599" t="s">
        <v>0</v>
      </c>
      <c r="C5" s="633" t="s">
        <v>2</v>
      </c>
      <c r="D5" s="634"/>
      <c r="E5" s="15">
        <v>19</v>
      </c>
      <c r="F5" s="16" t="s">
        <v>3</v>
      </c>
      <c r="G5" s="6">
        <v>89</v>
      </c>
      <c r="H5" s="8">
        <v>4</v>
      </c>
      <c r="I5" s="24" t="s">
        <v>4</v>
      </c>
      <c r="J5" s="9">
        <v>5</v>
      </c>
    </row>
    <row r="6" spans="1:10" ht="38.65" customHeight="1">
      <c r="A6" s="522"/>
      <c r="B6" s="526"/>
      <c r="C6" s="564" t="s">
        <v>1</v>
      </c>
      <c r="D6" s="565"/>
      <c r="E6" s="15">
        <v>585</v>
      </c>
      <c r="F6" s="16" t="s">
        <v>3</v>
      </c>
      <c r="G6" s="6" t="s">
        <v>13</v>
      </c>
      <c r="H6" s="8">
        <v>4</v>
      </c>
      <c r="I6" s="24" t="s">
        <v>4</v>
      </c>
      <c r="J6" s="9">
        <v>5</v>
      </c>
    </row>
    <row r="7" spans="1:10" ht="38.65" customHeight="1">
      <c r="A7" s="522"/>
      <c r="B7" s="31" t="s">
        <v>22</v>
      </c>
      <c r="C7" s="564" t="s">
        <v>15</v>
      </c>
      <c r="D7" s="565"/>
      <c r="E7" s="15">
        <v>0</v>
      </c>
      <c r="F7" s="16" t="s">
        <v>3</v>
      </c>
      <c r="G7" s="6">
        <v>11</v>
      </c>
      <c r="H7" s="8">
        <v>3</v>
      </c>
      <c r="I7" s="24" t="s">
        <v>4</v>
      </c>
      <c r="J7" s="9">
        <v>4</v>
      </c>
    </row>
    <row r="8" spans="1:10" ht="38.65" customHeight="1">
      <c r="A8" s="522"/>
      <c r="B8" s="600" t="s">
        <v>7</v>
      </c>
      <c r="C8" s="528" t="s">
        <v>2</v>
      </c>
      <c r="D8" s="528"/>
      <c r="E8" s="15">
        <v>2</v>
      </c>
      <c r="F8" s="16" t="s">
        <v>3</v>
      </c>
      <c r="G8" s="6">
        <v>7</v>
      </c>
      <c r="H8" s="8">
        <v>4</v>
      </c>
      <c r="I8" s="24" t="s">
        <v>4</v>
      </c>
      <c r="J8" s="9">
        <v>5</v>
      </c>
    </row>
    <row r="9" spans="1:10" ht="38.65" customHeight="1">
      <c r="A9" s="522"/>
      <c r="B9" s="525"/>
      <c r="C9" s="529" t="s">
        <v>18</v>
      </c>
      <c r="D9" s="529"/>
      <c r="E9" s="15">
        <v>106</v>
      </c>
      <c r="F9" s="16" t="s">
        <v>3</v>
      </c>
      <c r="G9" s="6" t="s">
        <v>14</v>
      </c>
      <c r="H9" s="624">
        <v>3</v>
      </c>
      <c r="I9" s="567" t="s">
        <v>4</v>
      </c>
      <c r="J9" s="608">
        <v>5</v>
      </c>
    </row>
    <row r="10" spans="1:10" ht="38.65" customHeight="1">
      <c r="A10" s="522"/>
      <c r="B10" s="525"/>
      <c r="C10" s="529"/>
      <c r="D10" s="529"/>
      <c r="E10" s="17" t="s">
        <v>44</v>
      </c>
      <c r="F10" s="16"/>
      <c r="G10" s="6"/>
      <c r="H10" s="625"/>
      <c r="I10" s="593"/>
      <c r="J10" s="609"/>
    </row>
    <row r="11" spans="1:10" ht="38.65" customHeight="1">
      <c r="A11" s="522"/>
      <c r="B11" s="525"/>
      <c r="C11" s="529" t="s">
        <v>19</v>
      </c>
      <c r="D11" s="529"/>
      <c r="E11" s="15">
        <v>4375</v>
      </c>
      <c r="F11" s="16" t="s">
        <v>3</v>
      </c>
      <c r="G11" s="6" t="s">
        <v>21</v>
      </c>
      <c r="H11" s="612">
        <v>4</v>
      </c>
      <c r="I11" s="567" t="s">
        <v>4</v>
      </c>
      <c r="J11" s="608">
        <v>5</v>
      </c>
    </row>
    <row r="12" spans="1:10" ht="38.65" customHeight="1" thickBot="1">
      <c r="A12" s="523"/>
      <c r="B12" s="602"/>
      <c r="C12" s="623"/>
      <c r="D12" s="623"/>
      <c r="E12" s="18" t="s">
        <v>44</v>
      </c>
      <c r="F12" s="19"/>
      <c r="G12" s="7"/>
      <c r="H12" s="613"/>
      <c r="I12" s="614"/>
      <c r="J12" s="615"/>
    </row>
    <row r="13" spans="1:10" ht="38.65" customHeight="1">
      <c r="A13" s="522">
        <v>43573</v>
      </c>
      <c r="B13" s="599" t="s">
        <v>0</v>
      </c>
      <c r="C13" s="633" t="s">
        <v>2</v>
      </c>
      <c r="D13" s="634"/>
      <c r="E13" s="15">
        <v>18</v>
      </c>
      <c r="F13" s="16" t="s">
        <v>3</v>
      </c>
      <c r="G13" s="6">
        <v>89</v>
      </c>
      <c r="H13" s="8">
        <v>3</v>
      </c>
      <c r="I13" s="24" t="s">
        <v>4</v>
      </c>
      <c r="J13" s="9">
        <v>4</v>
      </c>
    </row>
    <row r="14" spans="1:10" ht="38.65" customHeight="1">
      <c r="A14" s="522"/>
      <c r="B14" s="526"/>
      <c r="C14" s="564" t="s">
        <v>1</v>
      </c>
      <c r="D14" s="565"/>
      <c r="E14" s="15">
        <v>294</v>
      </c>
      <c r="F14" s="16" t="s">
        <v>3</v>
      </c>
      <c r="G14" s="6" t="s">
        <v>13</v>
      </c>
      <c r="H14" s="8">
        <v>3</v>
      </c>
      <c r="I14" s="24" t="s">
        <v>4</v>
      </c>
      <c r="J14" s="9">
        <v>4</v>
      </c>
    </row>
    <row r="15" spans="1:10" ht="38.65" customHeight="1">
      <c r="A15" s="522"/>
      <c r="B15" s="31" t="s">
        <v>22</v>
      </c>
      <c r="C15" s="564" t="s">
        <v>15</v>
      </c>
      <c r="D15" s="565"/>
      <c r="E15" s="15">
        <v>0</v>
      </c>
      <c r="F15" s="16" t="s">
        <v>3</v>
      </c>
      <c r="G15" s="6">
        <v>11</v>
      </c>
      <c r="H15" s="8">
        <v>3</v>
      </c>
      <c r="I15" s="24" t="s">
        <v>4</v>
      </c>
      <c r="J15" s="9">
        <v>4</v>
      </c>
    </row>
    <row r="16" spans="1:10" ht="38.65" customHeight="1">
      <c r="A16" s="522"/>
      <c r="B16" s="600" t="s">
        <v>7</v>
      </c>
      <c r="C16" s="528" t="s">
        <v>2</v>
      </c>
      <c r="D16" s="528"/>
      <c r="E16" s="15">
        <v>4</v>
      </c>
      <c r="F16" s="16" t="s">
        <v>3</v>
      </c>
      <c r="G16" s="6">
        <v>7</v>
      </c>
      <c r="H16" s="8">
        <v>3</v>
      </c>
      <c r="I16" s="24" t="s">
        <v>4</v>
      </c>
      <c r="J16" s="9">
        <v>4</v>
      </c>
    </row>
    <row r="17" spans="1:10" ht="38.65" customHeight="1">
      <c r="A17" s="522"/>
      <c r="B17" s="525"/>
      <c r="C17" s="529" t="s">
        <v>18</v>
      </c>
      <c r="D17" s="529"/>
      <c r="E17" s="15">
        <v>390</v>
      </c>
      <c r="F17" s="16" t="s">
        <v>3</v>
      </c>
      <c r="G17" s="6" t="s">
        <v>14</v>
      </c>
      <c r="H17" s="635">
        <v>3</v>
      </c>
      <c r="I17" s="567" t="s">
        <v>4</v>
      </c>
      <c r="J17" s="608">
        <v>4</v>
      </c>
    </row>
    <row r="18" spans="1:10" ht="38.65" customHeight="1">
      <c r="A18" s="522"/>
      <c r="B18" s="525"/>
      <c r="C18" s="529"/>
      <c r="D18" s="529"/>
      <c r="E18" s="17" t="s">
        <v>41</v>
      </c>
      <c r="F18" s="16"/>
      <c r="G18" s="6"/>
      <c r="H18" s="636"/>
      <c r="I18" s="593"/>
      <c r="J18" s="609"/>
    </row>
    <row r="19" spans="1:10" ht="38.65" customHeight="1">
      <c r="A19" s="522"/>
      <c r="B19" s="525"/>
      <c r="C19" s="529" t="s">
        <v>19</v>
      </c>
      <c r="D19" s="529"/>
      <c r="E19" s="15">
        <v>10528</v>
      </c>
      <c r="F19" s="16" t="s">
        <v>3</v>
      </c>
      <c r="G19" s="6" t="s">
        <v>21</v>
      </c>
      <c r="H19" s="635">
        <v>3</v>
      </c>
      <c r="I19" s="567" t="s">
        <v>4</v>
      </c>
      <c r="J19" s="608">
        <f t="shared" ref="J19" si="0">H19+1</f>
        <v>4</v>
      </c>
    </row>
    <row r="20" spans="1:10" ht="28.9" customHeight="1" thickBot="1">
      <c r="A20" s="523"/>
      <c r="B20" s="602"/>
      <c r="C20" s="623"/>
      <c r="D20" s="623"/>
      <c r="E20" s="18" t="s">
        <v>42</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01C9-A385-473D-B1B6-C89D332435EC}">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31"/>
      <c r="G4" s="14" t="s">
        <v>17</v>
      </c>
      <c r="H4" s="630"/>
      <c r="I4" s="631"/>
      <c r="J4" s="632"/>
    </row>
    <row r="5" spans="1:10" ht="38.65" customHeight="1">
      <c r="A5" s="522">
        <v>43571</v>
      </c>
      <c r="B5" s="599" t="s">
        <v>0</v>
      </c>
      <c r="C5" s="633" t="s">
        <v>2</v>
      </c>
      <c r="D5" s="634"/>
      <c r="E5" s="15">
        <v>8</v>
      </c>
      <c r="F5" s="16" t="s">
        <v>3</v>
      </c>
      <c r="G5" s="6">
        <v>89</v>
      </c>
      <c r="H5" s="8">
        <v>3</v>
      </c>
      <c r="I5" s="24" t="s">
        <v>4</v>
      </c>
      <c r="J5" s="9">
        <v>4</v>
      </c>
    </row>
    <row r="6" spans="1:10" ht="38.65" customHeight="1">
      <c r="A6" s="522"/>
      <c r="B6" s="526"/>
      <c r="C6" s="564" t="s">
        <v>1</v>
      </c>
      <c r="D6" s="565"/>
      <c r="E6" s="15">
        <v>315</v>
      </c>
      <c r="F6" s="16" t="s">
        <v>3</v>
      </c>
      <c r="G6" s="6" t="s">
        <v>13</v>
      </c>
      <c r="H6" s="8">
        <v>3</v>
      </c>
      <c r="I6" s="24" t="s">
        <v>4</v>
      </c>
      <c r="J6" s="9">
        <v>4</v>
      </c>
    </row>
    <row r="7" spans="1:10" ht="38.65" customHeight="1">
      <c r="A7" s="522"/>
      <c r="B7" s="31" t="s">
        <v>22</v>
      </c>
      <c r="C7" s="564" t="s">
        <v>15</v>
      </c>
      <c r="D7" s="565"/>
      <c r="E7" s="15">
        <v>0</v>
      </c>
      <c r="F7" s="16" t="s">
        <v>3</v>
      </c>
      <c r="G7" s="6">
        <v>11</v>
      </c>
      <c r="H7" s="8">
        <v>3</v>
      </c>
      <c r="I7" s="24" t="s">
        <v>4</v>
      </c>
      <c r="J7" s="9">
        <v>4</v>
      </c>
    </row>
    <row r="8" spans="1:10" ht="38.65" customHeight="1">
      <c r="A8" s="522"/>
      <c r="B8" s="600" t="s">
        <v>7</v>
      </c>
      <c r="C8" s="528" t="s">
        <v>2</v>
      </c>
      <c r="D8" s="528"/>
      <c r="E8" s="15">
        <v>0</v>
      </c>
      <c r="F8" s="16" t="s">
        <v>3</v>
      </c>
      <c r="G8" s="6">
        <v>7</v>
      </c>
      <c r="H8" s="8">
        <v>3</v>
      </c>
      <c r="I8" s="24" t="s">
        <v>4</v>
      </c>
      <c r="J8" s="9">
        <v>4</v>
      </c>
    </row>
    <row r="9" spans="1:10" ht="38.65" customHeight="1">
      <c r="A9" s="522"/>
      <c r="B9" s="525"/>
      <c r="C9" s="529" t="s">
        <v>18</v>
      </c>
      <c r="D9" s="529"/>
      <c r="E9" s="15">
        <v>0</v>
      </c>
      <c r="F9" s="16" t="s">
        <v>3</v>
      </c>
      <c r="G9" s="6" t="s">
        <v>14</v>
      </c>
      <c r="H9" s="624">
        <v>3</v>
      </c>
      <c r="I9" s="567" t="s">
        <v>4</v>
      </c>
      <c r="J9" s="608">
        <v>4</v>
      </c>
    </row>
    <row r="10" spans="1:10" ht="38.65" customHeight="1">
      <c r="A10" s="522"/>
      <c r="B10" s="525"/>
      <c r="C10" s="529"/>
      <c r="D10" s="529"/>
      <c r="E10" s="17" t="s">
        <v>40</v>
      </c>
      <c r="F10" s="16"/>
      <c r="G10" s="6"/>
      <c r="H10" s="625"/>
      <c r="I10" s="593"/>
      <c r="J10" s="609"/>
    </row>
    <row r="11" spans="1:10" ht="38.65" customHeight="1">
      <c r="A11" s="522"/>
      <c r="B11" s="525"/>
      <c r="C11" s="529" t="s">
        <v>19</v>
      </c>
      <c r="D11" s="529"/>
      <c r="E11" s="15">
        <v>0</v>
      </c>
      <c r="F11" s="16" t="s">
        <v>3</v>
      </c>
      <c r="G11" s="6" t="s">
        <v>21</v>
      </c>
      <c r="H11" s="612">
        <v>3</v>
      </c>
      <c r="I11" s="567" t="s">
        <v>4</v>
      </c>
      <c r="J11" s="608">
        <v>4</v>
      </c>
    </row>
    <row r="12" spans="1:10" ht="38.65" customHeight="1" thickBot="1">
      <c r="A12" s="523"/>
      <c r="B12" s="602"/>
      <c r="C12" s="623"/>
      <c r="D12" s="623"/>
      <c r="E12" s="18" t="s">
        <v>40</v>
      </c>
      <c r="F12" s="19"/>
      <c r="G12" s="7"/>
      <c r="H12" s="613"/>
      <c r="I12" s="614"/>
      <c r="J12" s="615"/>
    </row>
    <row r="13" spans="1:10" ht="38.65" customHeight="1">
      <c r="A13" s="522">
        <v>43570</v>
      </c>
      <c r="B13" s="599" t="s">
        <v>0</v>
      </c>
      <c r="C13" s="633" t="s">
        <v>2</v>
      </c>
      <c r="D13" s="634"/>
      <c r="E13" s="30">
        <v>51</v>
      </c>
      <c r="F13" s="16" t="s">
        <v>3</v>
      </c>
      <c r="G13" s="6">
        <v>89</v>
      </c>
      <c r="H13" s="8">
        <v>3</v>
      </c>
      <c r="I13" s="24" t="s">
        <v>4</v>
      </c>
      <c r="J13" s="9">
        <v>4</v>
      </c>
    </row>
    <row r="14" spans="1:10" ht="38.65" customHeight="1">
      <c r="A14" s="522"/>
      <c r="B14" s="526"/>
      <c r="C14" s="564" t="s">
        <v>1</v>
      </c>
      <c r="D14" s="565"/>
      <c r="E14" s="26">
        <v>717</v>
      </c>
      <c r="F14" s="16" t="s">
        <v>3</v>
      </c>
      <c r="G14" s="6" t="s">
        <v>13</v>
      </c>
      <c r="H14" s="8">
        <v>3</v>
      </c>
      <c r="I14" s="24" t="s">
        <v>4</v>
      </c>
      <c r="J14" s="9">
        <v>4</v>
      </c>
    </row>
    <row r="15" spans="1:10" ht="38.65" customHeight="1">
      <c r="A15" s="522"/>
      <c r="B15" s="31" t="s">
        <v>22</v>
      </c>
      <c r="C15" s="564" t="s">
        <v>15</v>
      </c>
      <c r="D15" s="565"/>
      <c r="E15" s="15">
        <v>11</v>
      </c>
      <c r="F15" s="16" t="s">
        <v>3</v>
      </c>
      <c r="G15" s="6">
        <v>11</v>
      </c>
      <c r="H15" s="8">
        <v>3</v>
      </c>
      <c r="I15" s="24" t="s">
        <v>4</v>
      </c>
      <c r="J15" s="9">
        <v>4</v>
      </c>
    </row>
    <row r="16" spans="1:10" ht="38.65" customHeight="1">
      <c r="A16" s="522"/>
      <c r="B16" s="600" t="s">
        <v>7</v>
      </c>
      <c r="C16" s="528" t="s">
        <v>2</v>
      </c>
      <c r="D16" s="528"/>
      <c r="E16" s="15">
        <v>2</v>
      </c>
      <c r="F16" s="16" t="s">
        <v>3</v>
      </c>
      <c r="G16" s="6">
        <v>7</v>
      </c>
      <c r="H16" s="8">
        <v>3</v>
      </c>
      <c r="I16" s="24" t="s">
        <v>4</v>
      </c>
      <c r="J16" s="9">
        <v>4</v>
      </c>
    </row>
    <row r="17" spans="1:10" ht="38.65" customHeight="1">
      <c r="A17" s="522"/>
      <c r="B17" s="525"/>
      <c r="C17" s="529" t="s">
        <v>18</v>
      </c>
      <c r="D17" s="529"/>
      <c r="E17" s="15">
        <v>130</v>
      </c>
      <c r="F17" s="16" t="s">
        <v>3</v>
      </c>
      <c r="G17" s="6" t="s">
        <v>14</v>
      </c>
      <c r="H17" s="635">
        <v>3</v>
      </c>
      <c r="I17" s="567" t="s">
        <v>4</v>
      </c>
      <c r="J17" s="608">
        <v>4</v>
      </c>
    </row>
    <row r="18" spans="1:10" ht="38.65" customHeight="1">
      <c r="A18" s="522"/>
      <c r="B18" s="525"/>
      <c r="C18" s="529"/>
      <c r="D18" s="529"/>
      <c r="E18" s="17" t="s">
        <v>39</v>
      </c>
      <c r="F18" s="16"/>
      <c r="G18" s="6"/>
      <c r="H18" s="636"/>
      <c r="I18" s="593"/>
      <c r="J18" s="609"/>
    </row>
    <row r="19" spans="1:10" ht="38.65" customHeight="1">
      <c r="A19" s="522"/>
      <c r="B19" s="525"/>
      <c r="C19" s="529" t="s">
        <v>19</v>
      </c>
      <c r="D19" s="529"/>
      <c r="E19" s="15">
        <v>6903</v>
      </c>
      <c r="F19" s="16" t="s">
        <v>3</v>
      </c>
      <c r="G19" s="6" t="s">
        <v>21</v>
      </c>
      <c r="H19" s="635">
        <v>3</v>
      </c>
      <c r="I19" s="567" t="s">
        <v>4</v>
      </c>
      <c r="J19" s="608">
        <f t="shared" ref="J19" si="0">H19+1</f>
        <v>4</v>
      </c>
    </row>
    <row r="20" spans="1:10" ht="38.65" customHeight="1" thickBot="1">
      <c r="A20" s="523"/>
      <c r="B20" s="602"/>
      <c r="C20" s="623"/>
      <c r="D20" s="623"/>
      <c r="E20" s="18" t="s">
        <v>39</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43</v>
      </c>
      <c r="B26" s="3"/>
      <c r="C26" s="4"/>
      <c r="D26" s="3"/>
      <c r="E26" s="3"/>
      <c r="F26" s="3"/>
      <c r="G26" s="3"/>
      <c r="H26" s="3"/>
      <c r="I26" s="3"/>
      <c r="J26" s="3"/>
    </row>
  </sheetData>
  <mergeCells count="35">
    <mergeCell ref="A5:A12"/>
    <mergeCell ref="B5:B6"/>
    <mergeCell ref="C5:D5"/>
    <mergeCell ref="C6:D6"/>
    <mergeCell ref="C7:D7"/>
    <mergeCell ref="B8:B12"/>
    <mergeCell ref="C8:D8"/>
    <mergeCell ref="A1:J1"/>
    <mergeCell ref="A3:A4"/>
    <mergeCell ref="B3:D4"/>
    <mergeCell ref="E3:G3"/>
    <mergeCell ref="H3:J4"/>
    <mergeCell ref="J9:J10"/>
    <mergeCell ref="C11:D12"/>
    <mergeCell ref="H11:H12"/>
    <mergeCell ref="I11:I12"/>
    <mergeCell ref="J11:J12"/>
    <mergeCell ref="C9:D10"/>
    <mergeCell ref="H9:H10"/>
    <mergeCell ref="I9:I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6EB0-FBB6-4FBC-BBE6-2BE98E1501DA}">
  <dimension ref="A1:J26"/>
  <sheetViews>
    <sheetView view="pageBreakPreview"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29"/>
      <c r="G4" s="14" t="s">
        <v>17</v>
      </c>
      <c r="H4" s="630"/>
      <c r="I4" s="631"/>
      <c r="J4" s="632"/>
    </row>
    <row r="5" spans="1:10" ht="38.65" customHeight="1">
      <c r="A5" s="522">
        <v>43568</v>
      </c>
      <c r="B5" s="599" t="s">
        <v>0</v>
      </c>
      <c r="C5" s="633" t="s">
        <v>2</v>
      </c>
      <c r="D5" s="634"/>
      <c r="E5" s="15">
        <v>4</v>
      </c>
      <c r="F5" s="16" t="s">
        <v>3</v>
      </c>
      <c r="G5" s="6">
        <v>89</v>
      </c>
      <c r="H5" s="8">
        <v>2</v>
      </c>
      <c r="I5" s="24" t="s">
        <v>4</v>
      </c>
      <c r="J5" s="9">
        <v>3</v>
      </c>
    </row>
    <row r="6" spans="1:10" ht="38.65" customHeight="1">
      <c r="A6" s="522"/>
      <c r="B6" s="526"/>
      <c r="C6" s="564" t="s">
        <v>1</v>
      </c>
      <c r="D6" s="565"/>
      <c r="E6" s="15">
        <v>456</v>
      </c>
      <c r="F6" s="16" t="s">
        <v>3</v>
      </c>
      <c r="G6" s="6" t="s">
        <v>13</v>
      </c>
      <c r="H6" s="8">
        <v>3</v>
      </c>
      <c r="I6" s="24" t="s">
        <v>4</v>
      </c>
      <c r="J6" s="9">
        <v>4</v>
      </c>
    </row>
    <row r="7" spans="1:10" ht="38.65" customHeight="1">
      <c r="A7" s="522"/>
      <c r="B7" s="29" t="s">
        <v>22</v>
      </c>
      <c r="C7" s="564" t="s">
        <v>15</v>
      </c>
      <c r="D7" s="565"/>
      <c r="E7" s="15">
        <v>0</v>
      </c>
      <c r="F7" s="16" t="s">
        <v>3</v>
      </c>
      <c r="G7" s="6">
        <v>11</v>
      </c>
      <c r="H7" s="8">
        <v>2</v>
      </c>
      <c r="I7" s="24" t="s">
        <v>4</v>
      </c>
      <c r="J7" s="9">
        <v>3</v>
      </c>
    </row>
    <row r="8" spans="1:10" ht="38.65" customHeight="1">
      <c r="A8" s="522"/>
      <c r="B8" s="600" t="s">
        <v>7</v>
      </c>
      <c r="C8" s="528" t="s">
        <v>2</v>
      </c>
      <c r="D8" s="528"/>
      <c r="E8" s="15">
        <v>2</v>
      </c>
      <c r="F8" s="16" t="s">
        <v>3</v>
      </c>
      <c r="G8" s="6">
        <v>7</v>
      </c>
      <c r="H8" s="8">
        <v>2</v>
      </c>
      <c r="I8" s="24" t="s">
        <v>4</v>
      </c>
      <c r="J8" s="9">
        <v>3</v>
      </c>
    </row>
    <row r="9" spans="1:10" ht="38.65" customHeight="1">
      <c r="A9" s="522"/>
      <c r="B9" s="525"/>
      <c r="C9" s="529" t="s">
        <v>18</v>
      </c>
      <c r="D9" s="529"/>
      <c r="E9" s="15">
        <v>306</v>
      </c>
      <c r="F9" s="16" t="s">
        <v>3</v>
      </c>
      <c r="G9" s="6" t="s">
        <v>14</v>
      </c>
      <c r="H9" s="624">
        <v>3</v>
      </c>
      <c r="I9" s="567" t="s">
        <v>4</v>
      </c>
      <c r="J9" s="608">
        <v>4</v>
      </c>
    </row>
    <row r="10" spans="1:10" ht="38.65" customHeight="1">
      <c r="A10" s="522"/>
      <c r="B10" s="525"/>
      <c r="C10" s="529"/>
      <c r="D10" s="529"/>
      <c r="E10" s="17" t="s">
        <v>38</v>
      </c>
      <c r="F10" s="16"/>
      <c r="G10" s="6"/>
      <c r="H10" s="625"/>
      <c r="I10" s="593"/>
      <c r="J10" s="609"/>
    </row>
    <row r="11" spans="1:10" ht="38.65" customHeight="1">
      <c r="A11" s="522"/>
      <c r="B11" s="525"/>
      <c r="C11" s="529" t="s">
        <v>19</v>
      </c>
      <c r="D11" s="529"/>
      <c r="E11" s="15">
        <v>7989</v>
      </c>
      <c r="F11" s="16" t="s">
        <v>3</v>
      </c>
      <c r="G11" s="6" t="s">
        <v>21</v>
      </c>
      <c r="H11" s="612">
        <v>3</v>
      </c>
      <c r="I11" s="567" t="s">
        <v>4</v>
      </c>
      <c r="J11" s="608">
        <f t="shared" ref="J11" si="0">H11+1</f>
        <v>4</v>
      </c>
    </row>
    <row r="12" spans="1:10" ht="38.65" customHeight="1" thickBot="1">
      <c r="A12" s="523"/>
      <c r="B12" s="602"/>
      <c r="C12" s="623"/>
      <c r="D12" s="623"/>
      <c r="E12" s="18" t="s">
        <v>37</v>
      </c>
      <c r="F12" s="19"/>
      <c r="G12" s="7"/>
      <c r="H12" s="613"/>
      <c r="I12" s="614"/>
      <c r="J12" s="615"/>
    </row>
    <row r="13" spans="1:10" ht="38.65" customHeight="1">
      <c r="A13" s="522">
        <v>43567</v>
      </c>
      <c r="B13" s="599" t="s">
        <v>0</v>
      </c>
      <c r="C13" s="633" t="s">
        <v>2</v>
      </c>
      <c r="D13" s="634"/>
      <c r="E13" s="30">
        <v>18</v>
      </c>
      <c r="F13" s="16" t="s">
        <v>3</v>
      </c>
      <c r="G13" s="6">
        <v>89</v>
      </c>
      <c r="H13" s="8">
        <v>2</v>
      </c>
      <c r="I13" s="24" t="s">
        <v>4</v>
      </c>
      <c r="J13" s="9">
        <v>3</v>
      </c>
    </row>
    <row r="14" spans="1:10" ht="38.65" customHeight="1">
      <c r="A14" s="522"/>
      <c r="B14" s="526"/>
      <c r="C14" s="564" t="s">
        <v>1</v>
      </c>
      <c r="D14" s="565"/>
      <c r="E14" s="26">
        <v>510</v>
      </c>
      <c r="F14" s="16" t="s">
        <v>3</v>
      </c>
      <c r="G14" s="6" t="s">
        <v>13</v>
      </c>
      <c r="H14" s="8">
        <v>2</v>
      </c>
      <c r="I14" s="24" t="s">
        <v>4</v>
      </c>
      <c r="J14" s="9">
        <v>3</v>
      </c>
    </row>
    <row r="15" spans="1:10" ht="38.65" customHeight="1">
      <c r="A15" s="522"/>
      <c r="B15" s="29" t="s">
        <v>22</v>
      </c>
      <c r="C15" s="564" t="s">
        <v>15</v>
      </c>
      <c r="D15" s="565"/>
      <c r="E15" s="15">
        <v>0</v>
      </c>
      <c r="F15" s="16" t="s">
        <v>3</v>
      </c>
      <c r="G15" s="6">
        <v>11</v>
      </c>
      <c r="H15" s="8">
        <v>2</v>
      </c>
      <c r="I15" s="24" t="s">
        <v>4</v>
      </c>
      <c r="J15" s="9">
        <v>3</v>
      </c>
    </row>
    <row r="16" spans="1:10" ht="38.65" customHeight="1">
      <c r="A16" s="522"/>
      <c r="B16" s="600" t="s">
        <v>7</v>
      </c>
      <c r="C16" s="528" t="s">
        <v>2</v>
      </c>
      <c r="D16" s="528"/>
      <c r="E16" s="15">
        <v>0</v>
      </c>
      <c r="F16" s="16" t="s">
        <v>3</v>
      </c>
      <c r="G16" s="6">
        <v>7</v>
      </c>
      <c r="H16" s="8">
        <v>2</v>
      </c>
      <c r="I16" s="24" t="s">
        <v>4</v>
      </c>
      <c r="J16" s="9">
        <v>3</v>
      </c>
    </row>
    <row r="17" spans="1:10" ht="38.65" customHeight="1">
      <c r="A17" s="522"/>
      <c r="B17" s="525"/>
      <c r="C17" s="529" t="s">
        <v>18</v>
      </c>
      <c r="D17" s="529"/>
      <c r="E17" s="15">
        <v>190</v>
      </c>
      <c r="F17" s="16" t="s">
        <v>3</v>
      </c>
      <c r="G17" s="6" t="s">
        <v>14</v>
      </c>
      <c r="H17" s="635">
        <v>2</v>
      </c>
      <c r="I17" s="567" t="s">
        <v>4</v>
      </c>
      <c r="J17" s="608">
        <f t="shared" ref="J17" si="1">H17+1</f>
        <v>3</v>
      </c>
    </row>
    <row r="18" spans="1:10" ht="38.65" customHeight="1">
      <c r="A18" s="522"/>
      <c r="B18" s="525"/>
      <c r="C18" s="529"/>
      <c r="D18" s="529"/>
      <c r="E18" s="17" t="s">
        <v>36</v>
      </c>
      <c r="F18" s="16"/>
      <c r="G18" s="6"/>
      <c r="H18" s="636"/>
      <c r="I18" s="593"/>
      <c r="J18" s="609"/>
    </row>
    <row r="19" spans="1:10" ht="38.65" customHeight="1">
      <c r="A19" s="522"/>
      <c r="B19" s="525"/>
      <c r="C19" s="529" t="s">
        <v>19</v>
      </c>
      <c r="D19" s="529"/>
      <c r="E19" s="15">
        <v>6914</v>
      </c>
      <c r="F19" s="16" t="s">
        <v>3</v>
      </c>
      <c r="G19" s="6" t="s">
        <v>21</v>
      </c>
      <c r="H19" s="635">
        <v>2</v>
      </c>
      <c r="I19" s="567" t="s">
        <v>4</v>
      </c>
      <c r="J19" s="608">
        <f t="shared" ref="J19" si="2">H19+1</f>
        <v>3</v>
      </c>
    </row>
    <row r="20" spans="1:10" ht="38.65" customHeight="1" thickBot="1">
      <c r="A20" s="523"/>
      <c r="B20" s="602"/>
      <c r="C20" s="623"/>
      <c r="D20" s="623"/>
      <c r="E20" s="18" t="s">
        <v>35</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7:H18"/>
    <mergeCell ref="I17:I18"/>
    <mergeCell ref="J17:J18"/>
    <mergeCell ref="C19:D20"/>
    <mergeCell ref="H19:H20"/>
    <mergeCell ref="I19:I20"/>
    <mergeCell ref="J19:J20"/>
    <mergeCell ref="A13:A20"/>
    <mergeCell ref="B13:B14"/>
    <mergeCell ref="C13:D13"/>
    <mergeCell ref="C14:D14"/>
    <mergeCell ref="C15:D15"/>
    <mergeCell ref="B16:B20"/>
    <mergeCell ref="C16:D16"/>
    <mergeCell ref="C17:D18"/>
    <mergeCell ref="J9:J10"/>
    <mergeCell ref="C11:D12"/>
    <mergeCell ref="H11:H12"/>
    <mergeCell ref="I11:I12"/>
    <mergeCell ref="J11:J12"/>
    <mergeCell ref="C9:D10"/>
    <mergeCell ref="H9:H10"/>
    <mergeCell ref="I9:I10"/>
    <mergeCell ref="A1:J1"/>
    <mergeCell ref="A3:A4"/>
    <mergeCell ref="B3:D4"/>
    <mergeCell ref="E3:G3"/>
    <mergeCell ref="H3:J4"/>
    <mergeCell ref="A5:A12"/>
    <mergeCell ref="B5:B6"/>
    <mergeCell ref="C5:D5"/>
    <mergeCell ref="C6:D6"/>
    <mergeCell ref="C7:D7"/>
    <mergeCell ref="B8:B12"/>
    <mergeCell ref="C8:D8"/>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6648-BADC-4660-977B-6B1FD9A344A8}">
  <dimension ref="A1:J26"/>
  <sheetViews>
    <sheetView view="pageBreakPreview" topLeftCell="A10"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28"/>
      <c r="G4" s="14" t="s">
        <v>17</v>
      </c>
      <c r="H4" s="630"/>
      <c r="I4" s="631"/>
      <c r="J4" s="632"/>
    </row>
    <row r="5" spans="1:10" ht="38.65" customHeight="1">
      <c r="A5" s="522">
        <v>43564</v>
      </c>
      <c r="B5" s="599" t="s">
        <v>0</v>
      </c>
      <c r="C5" s="633" t="s">
        <v>2</v>
      </c>
      <c r="D5" s="634"/>
      <c r="E5" s="15">
        <v>13</v>
      </c>
      <c r="F5" s="16" t="s">
        <v>3</v>
      </c>
      <c r="G5" s="6">
        <v>89</v>
      </c>
      <c r="H5" s="8">
        <v>2</v>
      </c>
      <c r="I5" s="24" t="s">
        <v>4</v>
      </c>
      <c r="J5" s="9">
        <v>3</v>
      </c>
    </row>
    <row r="6" spans="1:10" ht="38.65" customHeight="1">
      <c r="A6" s="522"/>
      <c r="B6" s="526"/>
      <c r="C6" s="564" t="s">
        <v>1</v>
      </c>
      <c r="D6" s="565"/>
      <c r="E6" s="15">
        <v>408</v>
      </c>
      <c r="F6" s="16" t="s">
        <v>3</v>
      </c>
      <c r="G6" s="6" t="s">
        <v>13</v>
      </c>
      <c r="H6" s="8">
        <v>2</v>
      </c>
      <c r="I6" s="24" t="s">
        <v>4</v>
      </c>
      <c r="J6" s="9">
        <v>3</v>
      </c>
    </row>
    <row r="7" spans="1:10" ht="38.65" customHeight="1">
      <c r="A7" s="522"/>
      <c r="B7" s="28" t="s">
        <v>22</v>
      </c>
      <c r="C7" s="564" t="s">
        <v>15</v>
      </c>
      <c r="D7" s="565"/>
      <c r="E7" s="15">
        <v>11</v>
      </c>
      <c r="F7" s="16" t="s">
        <v>3</v>
      </c>
      <c r="G7" s="6">
        <v>11</v>
      </c>
      <c r="H7" s="8">
        <v>2</v>
      </c>
      <c r="I7" s="24" t="s">
        <v>4</v>
      </c>
      <c r="J7" s="9">
        <v>3</v>
      </c>
    </row>
    <row r="8" spans="1:10" ht="38.65" customHeight="1">
      <c r="A8" s="522"/>
      <c r="B8" s="600" t="s">
        <v>7</v>
      </c>
      <c r="C8" s="528" t="s">
        <v>2</v>
      </c>
      <c r="D8" s="528"/>
      <c r="E8" s="15">
        <v>2</v>
      </c>
      <c r="F8" s="16" t="s">
        <v>3</v>
      </c>
      <c r="G8" s="6">
        <v>7</v>
      </c>
      <c r="H8" s="8">
        <v>2</v>
      </c>
      <c r="I8" s="24" t="s">
        <v>4</v>
      </c>
      <c r="J8" s="9">
        <v>3</v>
      </c>
    </row>
    <row r="9" spans="1:10" ht="38.65" customHeight="1">
      <c r="A9" s="522"/>
      <c r="B9" s="525"/>
      <c r="C9" s="529" t="s">
        <v>18</v>
      </c>
      <c r="D9" s="529"/>
      <c r="E9" s="15">
        <v>0</v>
      </c>
      <c r="F9" s="16" t="s">
        <v>3</v>
      </c>
      <c r="G9" s="6" t="s">
        <v>14</v>
      </c>
      <c r="H9" s="624">
        <v>2</v>
      </c>
      <c r="I9" s="567" t="s">
        <v>4</v>
      </c>
      <c r="J9" s="608">
        <v>3</v>
      </c>
    </row>
    <row r="10" spans="1:10" ht="38.65" customHeight="1">
      <c r="A10" s="522"/>
      <c r="B10" s="525"/>
      <c r="C10" s="529"/>
      <c r="D10" s="529"/>
      <c r="E10" s="17" t="s">
        <v>34</v>
      </c>
      <c r="F10" s="16"/>
      <c r="G10" s="6"/>
      <c r="H10" s="625"/>
      <c r="I10" s="593"/>
      <c r="J10" s="609"/>
    </row>
    <row r="11" spans="1:10" ht="38.65" customHeight="1">
      <c r="A11" s="522"/>
      <c r="B11" s="525"/>
      <c r="C11" s="529" t="s">
        <v>19</v>
      </c>
      <c r="D11" s="529"/>
      <c r="E11" s="15">
        <v>5</v>
      </c>
      <c r="F11" s="16" t="s">
        <v>3</v>
      </c>
      <c r="G11" s="6" t="s">
        <v>21</v>
      </c>
      <c r="H11" s="612">
        <v>2</v>
      </c>
      <c r="I11" s="567" t="s">
        <v>4</v>
      </c>
      <c r="J11" s="608">
        <f t="shared" ref="J11" si="0">H11+1</f>
        <v>3</v>
      </c>
    </row>
    <row r="12" spans="1:10" ht="38.65" customHeight="1" thickBot="1">
      <c r="A12" s="523"/>
      <c r="B12" s="602"/>
      <c r="C12" s="623"/>
      <c r="D12" s="623"/>
      <c r="E12" s="18" t="s">
        <v>34</v>
      </c>
      <c r="F12" s="19"/>
      <c r="G12" s="7"/>
      <c r="H12" s="613"/>
      <c r="I12" s="614"/>
      <c r="J12" s="615"/>
    </row>
    <row r="13" spans="1:10" ht="38.65" customHeight="1">
      <c r="A13" s="522">
        <v>43563</v>
      </c>
      <c r="B13" s="599" t="s">
        <v>0</v>
      </c>
      <c r="C13" s="633" t="s">
        <v>2</v>
      </c>
      <c r="D13" s="634"/>
      <c r="E13" s="30">
        <v>24</v>
      </c>
      <c r="F13" s="16" t="s">
        <v>3</v>
      </c>
      <c r="G13" s="6">
        <v>89</v>
      </c>
      <c r="H13" s="8">
        <v>2</v>
      </c>
      <c r="I13" s="24" t="s">
        <v>4</v>
      </c>
      <c r="J13" s="9">
        <v>3</v>
      </c>
    </row>
    <row r="14" spans="1:10" ht="38.65" customHeight="1">
      <c r="A14" s="522"/>
      <c r="B14" s="526"/>
      <c r="C14" s="564" t="s">
        <v>1</v>
      </c>
      <c r="D14" s="565"/>
      <c r="E14" s="26">
        <v>920</v>
      </c>
      <c r="F14" s="16" t="s">
        <v>3</v>
      </c>
      <c r="G14" s="6" t="s">
        <v>13</v>
      </c>
      <c r="H14" s="8">
        <v>2</v>
      </c>
      <c r="I14" s="24" t="s">
        <v>4</v>
      </c>
      <c r="J14" s="9">
        <v>3</v>
      </c>
    </row>
    <row r="15" spans="1:10" ht="38.65" customHeight="1">
      <c r="A15" s="522"/>
      <c r="B15" s="28" t="s">
        <v>22</v>
      </c>
      <c r="C15" s="564" t="s">
        <v>15</v>
      </c>
      <c r="D15" s="565"/>
      <c r="E15" s="15">
        <v>0</v>
      </c>
      <c r="F15" s="16" t="s">
        <v>3</v>
      </c>
      <c r="G15" s="6">
        <v>11</v>
      </c>
      <c r="H15" s="8">
        <v>2</v>
      </c>
      <c r="I15" s="24" t="s">
        <v>4</v>
      </c>
      <c r="J15" s="9">
        <v>3</v>
      </c>
    </row>
    <row r="16" spans="1:10" ht="38.65" customHeight="1">
      <c r="A16" s="522"/>
      <c r="B16" s="600" t="s">
        <v>7</v>
      </c>
      <c r="C16" s="528" t="s">
        <v>2</v>
      </c>
      <c r="D16" s="528"/>
      <c r="E16" s="15">
        <v>1</v>
      </c>
      <c r="F16" s="16" t="s">
        <v>3</v>
      </c>
      <c r="G16" s="6">
        <v>7</v>
      </c>
      <c r="H16" s="8">
        <v>2</v>
      </c>
      <c r="I16" s="24" t="s">
        <v>4</v>
      </c>
      <c r="J16" s="9">
        <v>3</v>
      </c>
    </row>
    <row r="17" spans="1:10" ht="38.65" customHeight="1">
      <c r="A17" s="522"/>
      <c r="B17" s="525"/>
      <c r="C17" s="529" t="s">
        <v>18</v>
      </c>
      <c r="D17" s="529"/>
      <c r="E17" s="15">
        <v>39</v>
      </c>
      <c r="F17" s="16" t="s">
        <v>3</v>
      </c>
      <c r="G17" s="6" t="s">
        <v>14</v>
      </c>
      <c r="H17" s="635">
        <v>2</v>
      </c>
      <c r="I17" s="567" t="s">
        <v>4</v>
      </c>
      <c r="J17" s="608">
        <f t="shared" ref="J17" si="1">H17+1</f>
        <v>3</v>
      </c>
    </row>
    <row r="18" spans="1:10" ht="38.65" customHeight="1">
      <c r="A18" s="522"/>
      <c r="B18" s="525"/>
      <c r="C18" s="529"/>
      <c r="D18" s="529"/>
      <c r="E18" s="17" t="s">
        <v>33</v>
      </c>
      <c r="F18" s="16"/>
      <c r="G18" s="6"/>
      <c r="H18" s="636"/>
      <c r="I18" s="593"/>
      <c r="J18" s="609"/>
    </row>
    <row r="19" spans="1:10" ht="38.65" customHeight="1">
      <c r="A19" s="522"/>
      <c r="B19" s="525"/>
      <c r="C19" s="529" t="s">
        <v>19</v>
      </c>
      <c r="D19" s="529"/>
      <c r="E19" s="15">
        <v>3077</v>
      </c>
      <c r="F19" s="16" t="s">
        <v>3</v>
      </c>
      <c r="G19" s="6" t="s">
        <v>21</v>
      </c>
      <c r="H19" s="635">
        <v>2</v>
      </c>
      <c r="I19" s="567" t="s">
        <v>4</v>
      </c>
      <c r="J19" s="608">
        <f t="shared" ref="J19" si="2">H19+1</f>
        <v>3</v>
      </c>
    </row>
    <row r="20" spans="1:10" ht="38.65" customHeight="1" thickBot="1">
      <c r="A20" s="523"/>
      <c r="B20" s="602"/>
      <c r="C20" s="623"/>
      <c r="D20" s="623"/>
      <c r="E20" s="18" t="s">
        <v>33</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A5:A12"/>
    <mergeCell ref="B5:B6"/>
    <mergeCell ref="C5:D5"/>
    <mergeCell ref="C6:D6"/>
    <mergeCell ref="C7:D7"/>
    <mergeCell ref="B8:B12"/>
    <mergeCell ref="C8:D8"/>
    <mergeCell ref="C9:D10"/>
    <mergeCell ref="C11:D12"/>
    <mergeCell ref="A1:J1"/>
    <mergeCell ref="A3:A4"/>
    <mergeCell ref="B3:D4"/>
    <mergeCell ref="E3:G3"/>
    <mergeCell ref="H3:J4"/>
    <mergeCell ref="A13:A20"/>
    <mergeCell ref="B13:B14"/>
    <mergeCell ref="C13:D13"/>
    <mergeCell ref="C14:D14"/>
    <mergeCell ref="C15:D15"/>
    <mergeCell ref="B16:B20"/>
    <mergeCell ref="C16:D16"/>
    <mergeCell ref="C17:D18"/>
    <mergeCell ref="J9:J10"/>
    <mergeCell ref="I9:I10"/>
    <mergeCell ref="I17:I18"/>
    <mergeCell ref="J17:J18"/>
    <mergeCell ref="C19:D20"/>
    <mergeCell ref="H19:H20"/>
    <mergeCell ref="I19:I20"/>
    <mergeCell ref="J19:J20"/>
    <mergeCell ref="J11:J12"/>
    <mergeCell ref="H17:H18"/>
    <mergeCell ref="I11:I12"/>
    <mergeCell ref="H11:H12"/>
    <mergeCell ref="H9:H1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0DA94-ABEF-472B-AB62-8FC8E1387EBF}">
  <sheetPr>
    <pageSetUpPr fitToPage="1"/>
  </sheetPr>
  <dimension ref="B1:M40"/>
  <sheetViews>
    <sheetView view="pageBreakPreview" zoomScale="70" zoomScaleNormal="100" zoomScaleSheetLayoutView="70" workbookViewId="0">
      <selection activeCell="O26" sqref="O2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45251</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328</v>
      </c>
      <c r="H11" s="257"/>
      <c r="I11" s="277" t="s">
        <v>328</v>
      </c>
      <c r="J11" s="276" t="s">
        <v>615</v>
      </c>
      <c r="K11" s="290"/>
      <c r="L11" s="279" t="s">
        <v>616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272</v>
      </c>
      <c r="H15" s="264"/>
      <c r="I15" s="177">
        <v>1</v>
      </c>
      <c r="J15" s="178" t="s">
        <v>497</v>
      </c>
      <c r="K15" s="268"/>
      <c r="L15" s="200" t="s">
        <v>542</v>
      </c>
      <c r="M15" s="201"/>
    </row>
    <row r="16" spans="2:13" ht="21.75" customHeight="1">
      <c r="B16" s="281">
        <v>45252</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328</v>
      </c>
      <c r="H20" s="257"/>
      <c r="I20" s="277" t="s">
        <v>328</v>
      </c>
      <c r="J20" s="276" t="s">
        <v>617</v>
      </c>
      <c r="K20" s="290"/>
      <c r="L20" s="279" t="s">
        <v>618</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484</v>
      </c>
      <c r="K24" s="268"/>
      <c r="L24" s="202" t="s">
        <v>546</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1CAEC-212F-44C5-8537-1576FE600FF0}">
  <dimension ref="A1:J26"/>
  <sheetViews>
    <sheetView view="pageBreakPreview" topLeftCell="A16" zoomScale="85" zoomScaleNormal="70" zoomScaleSheetLayoutView="85" workbookViewId="0">
      <selection activeCell="G33" sqref="G33"/>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27"/>
      <c r="G4" s="14" t="s">
        <v>17</v>
      </c>
      <c r="H4" s="630"/>
      <c r="I4" s="631"/>
      <c r="J4" s="632"/>
    </row>
    <row r="5" spans="1:10" ht="38.65" customHeight="1">
      <c r="A5" s="522">
        <v>43562</v>
      </c>
      <c r="B5" s="599" t="s">
        <v>0</v>
      </c>
      <c r="C5" s="633" t="s">
        <v>2</v>
      </c>
      <c r="D5" s="634"/>
      <c r="E5" s="15">
        <v>42</v>
      </c>
      <c r="F5" s="16" t="s">
        <v>3</v>
      </c>
      <c r="G5" s="6">
        <v>89</v>
      </c>
      <c r="H5" s="8">
        <v>1</v>
      </c>
      <c r="I5" s="24" t="s">
        <v>4</v>
      </c>
      <c r="J5" s="9">
        <v>3</v>
      </c>
    </row>
    <row r="6" spans="1:10" ht="38.65" customHeight="1">
      <c r="A6" s="522"/>
      <c r="B6" s="526"/>
      <c r="C6" s="564" t="s">
        <v>1</v>
      </c>
      <c r="D6" s="565"/>
      <c r="E6" s="15">
        <v>932</v>
      </c>
      <c r="F6" s="16" t="s">
        <v>3</v>
      </c>
      <c r="G6" s="6" t="s">
        <v>13</v>
      </c>
      <c r="H6" s="8">
        <v>1</v>
      </c>
      <c r="I6" s="24" t="s">
        <v>4</v>
      </c>
      <c r="J6" s="9">
        <v>2</v>
      </c>
    </row>
    <row r="7" spans="1:10" ht="38.65" customHeight="1">
      <c r="A7" s="522"/>
      <c r="B7" s="27" t="s">
        <v>22</v>
      </c>
      <c r="C7" s="564" t="s">
        <v>15</v>
      </c>
      <c r="D7" s="565"/>
      <c r="E7" s="15">
        <v>0</v>
      </c>
      <c r="F7" s="16" t="s">
        <v>3</v>
      </c>
      <c r="G7" s="6">
        <v>11</v>
      </c>
      <c r="H7" s="8">
        <v>2</v>
      </c>
      <c r="I7" s="24" t="s">
        <v>4</v>
      </c>
      <c r="J7" s="9">
        <v>3</v>
      </c>
    </row>
    <row r="8" spans="1:10" ht="38.65" customHeight="1">
      <c r="A8" s="522"/>
      <c r="B8" s="600" t="s">
        <v>7</v>
      </c>
      <c r="C8" s="528" t="s">
        <v>2</v>
      </c>
      <c r="D8" s="528"/>
      <c r="E8" s="15">
        <v>7</v>
      </c>
      <c r="F8" s="16" t="s">
        <v>3</v>
      </c>
      <c r="G8" s="6">
        <v>7</v>
      </c>
      <c r="H8" s="8">
        <v>2</v>
      </c>
      <c r="I8" s="24" t="s">
        <v>4</v>
      </c>
      <c r="J8" s="9">
        <v>3</v>
      </c>
    </row>
    <row r="9" spans="1:10" ht="38.65" customHeight="1">
      <c r="A9" s="522"/>
      <c r="B9" s="525"/>
      <c r="C9" s="529" t="s">
        <v>18</v>
      </c>
      <c r="D9" s="529"/>
      <c r="E9" s="15">
        <v>626</v>
      </c>
      <c r="F9" s="16" t="s">
        <v>3</v>
      </c>
      <c r="G9" s="6" t="s">
        <v>14</v>
      </c>
      <c r="H9" s="612">
        <v>2</v>
      </c>
      <c r="I9" s="567" t="s">
        <v>4</v>
      </c>
      <c r="J9" s="608">
        <v>3</v>
      </c>
    </row>
    <row r="10" spans="1:10" ht="38.65" customHeight="1">
      <c r="A10" s="522"/>
      <c r="B10" s="525"/>
      <c r="C10" s="529"/>
      <c r="D10" s="529"/>
      <c r="E10" s="17" t="s">
        <v>31</v>
      </c>
      <c r="F10" s="16"/>
      <c r="G10" s="6"/>
      <c r="H10" s="638"/>
      <c r="I10" s="593"/>
      <c r="J10" s="609"/>
    </row>
    <row r="11" spans="1:10" ht="38.65" customHeight="1">
      <c r="A11" s="522"/>
      <c r="B11" s="525"/>
      <c r="C11" s="529" t="s">
        <v>19</v>
      </c>
      <c r="D11" s="529"/>
      <c r="E11" s="15">
        <v>21801</v>
      </c>
      <c r="F11" s="16" t="s">
        <v>3</v>
      </c>
      <c r="G11" s="6" t="s">
        <v>21</v>
      </c>
      <c r="H11" s="612">
        <v>2</v>
      </c>
      <c r="I11" s="567" t="s">
        <v>4</v>
      </c>
      <c r="J11" s="608">
        <f t="shared" ref="J11" si="0">H11+1</f>
        <v>3</v>
      </c>
    </row>
    <row r="12" spans="1:10" ht="38.65" customHeight="1" thickBot="1">
      <c r="A12" s="523"/>
      <c r="B12" s="602"/>
      <c r="C12" s="623"/>
      <c r="D12" s="623"/>
      <c r="E12" s="18" t="s">
        <v>30</v>
      </c>
      <c r="F12" s="19"/>
      <c r="G12" s="7"/>
      <c r="H12" s="613"/>
      <c r="I12" s="614"/>
      <c r="J12" s="615"/>
    </row>
    <row r="13" spans="1:10" ht="38.65" customHeight="1">
      <c r="A13" s="522">
        <v>43561</v>
      </c>
      <c r="B13" s="599" t="s">
        <v>0</v>
      </c>
      <c r="C13" s="633" t="s">
        <v>2</v>
      </c>
      <c r="D13" s="634"/>
      <c r="E13" s="15">
        <v>58</v>
      </c>
      <c r="F13" s="16" t="s">
        <v>3</v>
      </c>
      <c r="G13" s="6">
        <v>89</v>
      </c>
      <c r="H13" s="8">
        <v>1</v>
      </c>
      <c r="I13" s="24" t="s">
        <v>4</v>
      </c>
      <c r="J13" s="9">
        <v>2</v>
      </c>
    </row>
    <row r="14" spans="1:10" ht="38.65" customHeight="1">
      <c r="A14" s="522"/>
      <c r="B14" s="526"/>
      <c r="C14" s="564" t="s">
        <v>1</v>
      </c>
      <c r="D14" s="565"/>
      <c r="E14" s="26">
        <v>1075</v>
      </c>
      <c r="F14" s="16" t="s">
        <v>3</v>
      </c>
      <c r="G14" s="6" t="s">
        <v>13</v>
      </c>
      <c r="H14" s="8">
        <v>1</v>
      </c>
      <c r="I14" s="24" t="s">
        <v>4</v>
      </c>
      <c r="J14" s="9">
        <v>2</v>
      </c>
    </row>
    <row r="15" spans="1:10" ht="38.65" customHeight="1">
      <c r="A15" s="522"/>
      <c r="B15" s="27" t="s">
        <v>22</v>
      </c>
      <c r="C15" s="564" t="s">
        <v>15</v>
      </c>
      <c r="D15" s="565"/>
      <c r="E15" s="15">
        <v>11</v>
      </c>
      <c r="F15" s="16" t="s">
        <v>3</v>
      </c>
      <c r="G15" s="6">
        <v>11</v>
      </c>
      <c r="H15" s="8">
        <v>1</v>
      </c>
      <c r="I15" s="24" t="s">
        <v>4</v>
      </c>
      <c r="J15" s="9">
        <v>2</v>
      </c>
    </row>
    <row r="16" spans="1:10" ht="38.65" customHeight="1">
      <c r="A16" s="522"/>
      <c r="B16" s="600" t="s">
        <v>7</v>
      </c>
      <c r="C16" s="528" t="s">
        <v>2</v>
      </c>
      <c r="D16" s="528"/>
      <c r="E16" s="15">
        <v>3</v>
      </c>
      <c r="F16" s="16" t="s">
        <v>3</v>
      </c>
      <c r="G16" s="6">
        <v>7</v>
      </c>
      <c r="H16" s="8">
        <v>1</v>
      </c>
      <c r="I16" s="24" t="s">
        <v>4</v>
      </c>
      <c r="J16" s="9">
        <v>2</v>
      </c>
    </row>
    <row r="17" spans="1:10" ht="38.65" customHeight="1">
      <c r="A17" s="522"/>
      <c r="B17" s="525"/>
      <c r="C17" s="529" t="s">
        <v>18</v>
      </c>
      <c r="D17" s="529"/>
      <c r="E17" s="15">
        <v>197</v>
      </c>
      <c r="F17" s="16" t="s">
        <v>3</v>
      </c>
      <c r="G17" s="6" t="s">
        <v>14</v>
      </c>
      <c r="H17" s="635">
        <v>1</v>
      </c>
      <c r="I17" s="567" t="s">
        <v>4</v>
      </c>
      <c r="J17" s="608">
        <f t="shared" ref="J17" si="1">H17+1</f>
        <v>2</v>
      </c>
    </row>
    <row r="18" spans="1:10" ht="38.65" customHeight="1">
      <c r="A18" s="522"/>
      <c r="B18" s="525"/>
      <c r="C18" s="529"/>
      <c r="D18" s="529"/>
      <c r="E18" s="17" t="s">
        <v>32</v>
      </c>
      <c r="F18" s="16"/>
      <c r="G18" s="6"/>
      <c r="H18" s="636"/>
      <c r="I18" s="593"/>
      <c r="J18" s="609"/>
    </row>
    <row r="19" spans="1:10" ht="38.65" customHeight="1">
      <c r="A19" s="522"/>
      <c r="B19" s="525"/>
      <c r="C19" s="529" t="s">
        <v>19</v>
      </c>
      <c r="D19" s="529"/>
      <c r="E19" s="15">
        <v>8201</v>
      </c>
      <c r="F19" s="16" t="s">
        <v>3</v>
      </c>
      <c r="G19" s="6" t="s">
        <v>21</v>
      </c>
      <c r="H19" s="635">
        <v>1</v>
      </c>
      <c r="I19" s="567" t="s">
        <v>4</v>
      </c>
      <c r="J19" s="608">
        <f t="shared" ref="J19" si="2">H19+1</f>
        <v>2</v>
      </c>
    </row>
    <row r="20" spans="1:10" ht="38.65" customHeight="1" thickBot="1">
      <c r="A20" s="523"/>
      <c r="B20" s="602"/>
      <c r="C20" s="623"/>
      <c r="D20" s="623"/>
      <c r="E20" s="18" t="s">
        <v>32</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hidden="1" customHeight="1">
      <c r="A26" s="10"/>
      <c r="B26" s="3"/>
      <c r="C26" s="4"/>
      <c r="D26" s="3"/>
      <c r="E26" s="3"/>
      <c r="F26" s="3"/>
      <c r="G26" s="3"/>
      <c r="H26" s="3"/>
      <c r="I26" s="3"/>
      <c r="J26" s="3"/>
    </row>
  </sheetData>
  <mergeCells count="35">
    <mergeCell ref="I17:I18"/>
    <mergeCell ref="J17:J18"/>
    <mergeCell ref="C19:D20"/>
    <mergeCell ref="H19:H20"/>
    <mergeCell ref="I19:I20"/>
    <mergeCell ref="J19:J20"/>
    <mergeCell ref="H17:H18"/>
    <mergeCell ref="A13:A20"/>
    <mergeCell ref="B13:B14"/>
    <mergeCell ref="C13:D13"/>
    <mergeCell ref="C14:D14"/>
    <mergeCell ref="C15:D15"/>
    <mergeCell ref="B16:B20"/>
    <mergeCell ref="C16:D16"/>
    <mergeCell ref="C17:D18"/>
    <mergeCell ref="A1:J1"/>
    <mergeCell ref="A3:A4"/>
    <mergeCell ref="B3:D4"/>
    <mergeCell ref="E3:G3"/>
    <mergeCell ref="H3:J4"/>
    <mergeCell ref="J9:J10"/>
    <mergeCell ref="I9:I10"/>
    <mergeCell ref="A5:A12"/>
    <mergeCell ref="B5:B6"/>
    <mergeCell ref="C5:D5"/>
    <mergeCell ref="C6:D6"/>
    <mergeCell ref="C7:D7"/>
    <mergeCell ref="J11:J12"/>
    <mergeCell ref="I11:I12"/>
    <mergeCell ref="B8:B12"/>
    <mergeCell ref="C8:D8"/>
    <mergeCell ref="C9:D10"/>
    <mergeCell ref="C11:D12"/>
    <mergeCell ref="H11:H12"/>
    <mergeCell ref="H9:H1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FCB775-7D0D-4FEF-AE9D-8C738398CB57}">
  <dimension ref="A1:J26"/>
  <sheetViews>
    <sheetView view="pageBreakPreview" topLeftCell="A4"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25"/>
      <c r="G4" s="14" t="s">
        <v>17</v>
      </c>
      <c r="H4" s="630"/>
      <c r="I4" s="631"/>
      <c r="J4" s="632"/>
    </row>
    <row r="5" spans="1:10" ht="38.65" customHeight="1">
      <c r="A5" s="522">
        <v>43559</v>
      </c>
      <c r="B5" s="599" t="s">
        <v>0</v>
      </c>
      <c r="C5" s="633" t="s">
        <v>2</v>
      </c>
      <c r="D5" s="634"/>
      <c r="E5" s="15">
        <v>16</v>
      </c>
      <c r="F5" s="16" t="s">
        <v>3</v>
      </c>
      <c r="G5" s="6">
        <v>89</v>
      </c>
      <c r="H5" s="8">
        <v>0</v>
      </c>
      <c r="I5" s="24" t="s">
        <v>4</v>
      </c>
      <c r="J5" s="9">
        <v>1</v>
      </c>
    </row>
    <row r="6" spans="1:10" ht="38.65" customHeight="1">
      <c r="A6" s="522"/>
      <c r="B6" s="526"/>
      <c r="C6" s="564" t="s">
        <v>1</v>
      </c>
      <c r="D6" s="565"/>
      <c r="E6" s="15">
        <v>398</v>
      </c>
      <c r="F6" s="16" t="s">
        <v>3</v>
      </c>
      <c r="G6" s="6" t="s">
        <v>13</v>
      </c>
      <c r="H6" s="8">
        <v>0</v>
      </c>
      <c r="I6" s="24" t="s">
        <v>4</v>
      </c>
      <c r="J6" s="9">
        <v>1</v>
      </c>
    </row>
    <row r="7" spans="1:10" ht="38.65" customHeight="1">
      <c r="A7" s="522"/>
      <c r="B7" s="25" t="s">
        <v>22</v>
      </c>
      <c r="C7" s="564" t="s">
        <v>15</v>
      </c>
      <c r="D7" s="565"/>
      <c r="E7" s="15">
        <v>0</v>
      </c>
      <c r="F7" s="16" t="s">
        <v>3</v>
      </c>
      <c r="G7" s="6">
        <v>11</v>
      </c>
      <c r="H7" s="8">
        <v>1</v>
      </c>
      <c r="I7" s="24" t="s">
        <v>4</v>
      </c>
      <c r="J7" s="9">
        <v>2</v>
      </c>
    </row>
    <row r="8" spans="1:10" ht="38.65" customHeight="1">
      <c r="A8" s="522"/>
      <c r="B8" s="600" t="s">
        <v>7</v>
      </c>
      <c r="C8" s="528" t="s">
        <v>2</v>
      </c>
      <c r="D8" s="528"/>
      <c r="E8" s="15">
        <v>3</v>
      </c>
      <c r="F8" s="16" t="s">
        <v>3</v>
      </c>
      <c r="G8" s="6">
        <v>6</v>
      </c>
      <c r="H8" s="8">
        <v>0</v>
      </c>
      <c r="I8" s="24" t="s">
        <v>4</v>
      </c>
      <c r="J8" s="9">
        <v>1</v>
      </c>
    </row>
    <row r="9" spans="1:10" ht="38.65" customHeight="1">
      <c r="A9" s="522"/>
      <c r="B9" s="525"/>
      <c r="C9" s="529" t="s">
        <v>18</v>
      </c>
      <c r="D9" s="529"/>
      <c r="E9" s="15">
        <f>100+111+90+89</f>
        <v>390</v>
      </c>
      <c r="F9" s="16" t="s">
        <v>3</v>
      </c>
      <c r="G9" s="6" t="s">
        <v>14</v>
      </c>
      <c r="H9" s="8">
        <v>0</v>
      </c>
      <c r="I9" s="24" t="s">
        <v>4</v>
      </c>
      <c r="J9" s="9">
        <v>1</v>
      </c>
    </row>
    <row r="10" spans="1:10" ht="38.65" customHeight="1">
      <c r="A10" s="522"/>
      <c r="B10" s="525"/>
      <c r="C10" s="529"/>
      <c r="D10" s="529"/>
      <c r="E10" s="17" t="s">
        <v>28</v>
      </c>
      <c r="F10" s="16"/>
      <c r="G10" s="6"/>
      <c r="H10" s="8">
        <v>0</v>
      </c>
      <c r="I10" s="24" t="s">
        <v>4</v>
      </c>
      <c r="J10" s="9">
        <v>1</v>
      </c>
    </row>
    <row r="11" spans="1:10" ht="38.65" customHeight="1">
      <c r="A11" s="522"/>
      <c r="B11" s="525"/>
      <c r="C11" s="529" t="s">
        <v>19</v>
      </c>
      <c r="D11" s="529"/>
      <c r="E11" s="15">
        <f>4013+1713+2901+1901</f>
        <v>10528</v>
      </c>
      <c r="F11" s="16" t="s">
        <v>3</v>
      </c>
      <c r="G11" s="6" t="s">
        <v>21</v>
      </c>
      <c r="H11" s="612">
        <v>0</v>
      </c>
      <c r="I11" s="567" t="s">
        <v>4</v>
      </c>
      <c r="J11" s="608">
        <f t="shared" ref="J11" si="0">H11+1</f>
        <v>1</v>
      </c>
    </row>
    <row r="12" spans="1:10" ht="38.65" customHeight="1" thickBot="1">
      <c r="A12" s="523"/>
      <c r="B12" s="602"/>
      <c r="C12" s="623"/>
      <c r="D12" s="623"/>
      <c r="E12" s="18" t="s">
        <v>28</v>
      </c>
      <c r="F12" s="19"/>
      <c r="G12" s="7"/>
      <c r="H12" s="613"/>
      <c r="I12" s="614"/>
      <c r="J12" s="615"/>
    </row>
    <row r="13" spans="1:10" ht="38.65" customHeight="1">
      <c r="A13" s="522">
        <v>43558</v>
      </c>
      <c r="B13" s="599" t="s">
        <v>0</v>
      </c>
      <c r="C13" s="633" t="s">
        <v>2</v>
      </c>
      <c r="D13" s="634"/>
      <c r="E13" s="15">
        <v>41</v>
      </c>
      <c r="F13" s="16" t="s">
        <v>3</v>
      </c>
      <c r="G13" s="6">
        <v>89</v>
      </c>
      <c r="H13" s="8">
        <v>0</v>
      </c>
      <c r="I13" s="24" t="s">
        <v>4</v>
      </c>
      <c r="J13" s="9">
        <v>1</v>
      </c>
    </row>
    <row r="14" spans="1:10" ht="38.65" customHeight="1">
      <c r="A14" s="522"/>
      <c r="B14" s="526"/>
      <c r="C14" s="564" t="s">
        <v>1</v>
      </c>
      <c r="D14" s="565"/>
      <c r="E14" s="26">
        <v>409</v>
      </c>
      <c r="F14" s="16" t="s">
        <v>3</v>
      </c>
      <c r="G14" s="6" t="s">
        <v>13</v>
      </c>
      <c r="H14" s="8">
        <v>0</v>
      </c>
      <c r="I14" s="24" t="s">
        <v>4</v>
      </c>
      <c r="J14" s="9">
        <v>1</v>
      </c>
    </row>
    <row r="15" spans="1:10" ht="38.65" customHeight="1">
      <c r="A15" s="522"/>
      <c r="B15" s="25" t="s">
        <v>22</v>
      </c>
      <c r="C15" s="564" t="s">
        <v>15</v>
      </c>
      <c r="D15" s="565"/>
      <c r="E15" s="15">
        <v>11</v>
      </c>
      <c r="F15" s="16" t="s">
        <v>3</v>
      </c>
      <c r="G15" s="6">
        <v>11</v>
      </c>
      <c r="H15" s="8">
        <v>0</v>
      </c>
      <c r="I15" s="24" t="s">
        <v>4</v>
      </c>
      <c r="J15" s="9">
        <v>1</v>
      </c>
    </row>
    <row r="16" spans="1:10" ht="38.65" customHeight="1">
      <c r="A16" s="522"/>
      <c r="B16" s="600" t="s">
        <v>7</v>
      </c>
      <c r="C16" s="528" t="s">
        <v>2</v>
      </c>
      <c r="D16" s="528"/>
      <c r="E16" s="15">
        <v>0</v>
      </c>
      <c r="F16" s="16" t="s">
        <v>3</v>
      </c>
      <c r="G16" s="6">
        <v>6</v>
      </c>
      <c r="H16" s="8">
        <v>0</v>
      </c>
      <c r="I16" s="24" t="s">
        <v>4</v>
      </c>
      <c r="J16" s="9">
        <v>1</v>
      </c>
    </row>
    <row r="17" spans="1:10" ht="38.65" customHeight="1">
      <c r="A17" s="522"/>
      <c r="B17" s="525"/>
      <c r="C17" s="529" t="s">
        <v>18</v>
      </c>
      <c r="D17" s="529"/>
      <c r="E17" s="15">
        <v>0</v>
      </c>
      <c r="F17" s="16" t="s">
        <v>3</v>
      </c>
      <c r="G17" s="6" t="s">
        <v>14</v>
      </c>
      <c r="H17" s="635">
        <v>0</v>
      </c>
      <c r="I17" s="567" t="s">
        <v>4</v>
      </c>
      <c r="J17" s="608">
        <f t="shared" ref="J17" si="1">H17+1</f>
        <v>1</v>
      </c>
    </row>
    <row r="18" spans="1:10" ht="38.65" customHeight="1">
      <c r="A18" s="522"/>
      <c r="B18" s="525"/>
      <c r="C18" s="529"/>
      <c r="D18" s="529"/>
      <c r="E18" s="17" t="s">
        <v>27</v>
      </c>
      <c r="F18" s="16"/>
      <c r="G18" s="6"/>
      <c r="H18" s="636"/>
      <c r="I18" s="593"/>
      <c r="J18" s="609"/>
    </row>
    <row r="19" spans="1:10" ht="38.65" customHeight="1">
      <c r="A19" s="522"/>
      <c r="B19" s="525"/>
      <c r="C19" s="529" t="s">
        <v>19</v>
      </c>
      <c r="D19" s="529"/>
      <c r="E19" s="15">
        <v>5</v>
      </c>
      <c r="F19" s="16" t="s">
        <v>3</v>
      </c>
      <c r="G19" s="6" t="s">
        <v>21</v>
      </c>
      <c r="H19" s="635">
        <v>0</v>
      </c>
      <c r="I19" s="567" t="s">
        <v>4</v>
      </c>
      <c r="J19" s="608">
        <f t="shared" ref="J19" si="2">H19+1</f>
        <v>1</v>
      </c>
    </row>
    <row r="20" spans="1:10" ht="38.65" customHeight="1" thickBot="1">
      <c r="A20" s="523"/>
      <c r="B20" s="602"/>
      <c r="C20" s="623"/>
      <c r="D20" s="623"/>
      <c r="E20" s="18" t="s">
        <v>27</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2">
    <mergeCell ref="A5:A12"/>
    <mergeCell ref="B5:B6"/>
    <mergeCell ref="C5:D5"/>
    <mergeCell ref="C6:D6"/>
    <mergeCell ref="C7:D7"/>
    <mergeCell ref="A1:J1"/>
    <mergeCell ref="A3:A4"/>
    <mergeCell ref="B3:D4"/>
    <mergeCell ref="E3:G3"/>
    <mergeCell ref="H3:J4"/>
    <mergeCell ref="J11:J12"/>
    <mergeCell ref="A13:A20"/>
    <mergeCell ref="B13:B14"/>
    <mergeCell ref="C13:D13"/>
    <mergeCell ref="C14:D14"/>
    <mergeCell ref="C15:D15"/>
    <mergeCell ref="B16:B20"/>
    <mergeCell ref="C16:D16"/>
    <mergeCell ref="C17:D18"/>
    <mergeCell ref="H17:H18"/>
    <mergeCell ref="B8:B12"/>
    <mergeCell ref="C8:D8"/>
    <mergeCell ref="C9:D10"/>
    <mergeCell ref="C11:D12"/>
    <mergeCell ref="H11:H12"/>
    <mergeCell ref="I11:I12"/>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2BBD2-DA95-47F7-B0B9-7C91A087A783}">
  <dimension ref="A1:J26"/>
  <sheetViews>
    <sheetView view="pageBreakPreview" topLeftCell="A7" zoomScale="85" zoomScaleNormal="70" zoomScaleSheetLayoutView="85" workbookViewId="0">
      <selection activeCell="E15" sqref="E1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22"/>
      <c r="G4" s="14" t="s">
        <v>17</v>
      </c>
      <c r="H4" s="630"/>
      <c r="I4" s="631"/>
      <c r="J4" s="632"/>
    </row>
    <row r="5" spans="1:10" ht="38.65" customHeight="1">
      <c r="A5" s="522">
        <v>43557</v>
      </c>
      <c r="B5" s="599" t="s">
        <v>0</v>
      </c>
      <c r="C5" s="633" t="s">
        <v>2</v>
      </c>
      <c r="D5" s="634"/>
      <c r="E5" s="15">
        <v>13</v>
      </c>
      <c r="F5" s="16" t="s">
        <v>3</v>
      </c>
      <c r="G5" s="6">
        <v>89</v>
      </c>
      <c r="H5" s="8">
        <v>0</v>
      </c>
      <c r="I5" s="23" t="s">
        <v>4</v>
      </c>
      <c r="J5" s="9">
        <v>1</v>
      </c>
    </row>
    <row r="6" spans="1:10" ht="38.65" customHeight="1">
      <c r="A6" s="522"/>
      <c r="B6" s="526"/>
      <c r="C6" s="564" t="s">
        <v>1</v>
      </c>
      <c r="D6" s="565"/>
      <c r="E6" s="15">
        <v>564</v>
      </c>
      <c r="F6" s="16" t="s">
        <v>3</v>
      </c>
      <c r="G6" s="6" t="s">
        <v>13</v>
      </c>
      <c r="H6" s="8">
        <v>0</v>
      </c>
      <c r="I6" s="24" t="s">
        <v>4</v>
      </c>
      <c r="J6" s="9">
        <v>1</v>
      </c>
    </row>
    <row r="7" spans="1:10" ht="38.65" customHeight="1">
      <c r="A7" s="522"/>
      <c r="B7" s="22" t="s">
        <v>22</v>
      </c>
      <c r="C7" s="564" t="s">
        <v>15</v>
      </c>
      <c r="D7" s="565"/>
      <c r="E7" s="15">
        <v>0</v>
      </c>
      <c r="F7" s="16" t="s">
        <v>3</v>
      </c>
      <c r="G7" s="6">
        <v>11</v>
      </c>
      <c r="H7" s="8">
        <v>0</v>
      </c>
      <c r="I7" s="24" t="s">
        <v>4</v>
      </c>
      <c r="J7" s="9">
        <v>1</v>
      </c>
    </row>
    <row r="8" spans="1:10" ht="38.65" customHeight="1">
      <c r="A8" s="522"/>
      <c r="B8" s="600" t="s">
        <v>7</v>
      </c>
      <c r="C8" s="528" t="s">
        <v>2</v>
      </c>
      <c r="D8" s="528"/>
      <c r="E8" s="15">
        <v>2</v>
      </c>
      <c r="F8" s="16" t="s">
        <v>3</v>
      </c>
      <c r="G8" s="6">
        <v>6</v>
      </c>
      <c r="H8" s="8">
        <v>0</v>
      </c>
      <c r="I8" s="24" t="s">
        <v>4</v>
      </c>
      <c r="J8" s="9">
        <v>1</v>
      </c>
    </row>
    <row r="9" spans="1:10" ht="38.65" customHeight="1">
      <c r="A9" s="522"/>
      <c r="B9" s="525"/>
      <c r="C9" s="529" t="s">
        <v>18</v>
      </c>
      <c r="D9" s="529"/>
      <c r="E9" s="15">
        <v>130</v>
      </c>
      <c r="F9" s="16" t="s">
        <v>3</v>
      </c>
      <c r="G9" s="6" t="s">
        <v>14</v>
      </c>
      <c r="H9" s="8">
        <v>0</v>
      </c>
      <c r="I9" s="24" t="s">
        <v>4</v>
      </c>
      <c r="J9" s="9">
        <v>1</v>
      </c>
    </row>
    <row r="10" spans="1:10" ht="38.65" customHeight="1">
      <c r="A10" s="522"/>
      <c r="B10" s="525"/>
      <c r="C10" s="529"/>
      <c r="D10" s="529"/>
      <c r="E10" s="17" t="s">
        <v>26</v>
      </c>
      <c r="F10" s="16"/>
      <c r="G10" s="6"/>
      <c r="H10" s="8">
        <v>0</v>
      </c>
      <c r="I10" s="24" t="s">
        <v>4</v>
      </c>
      <c r="J10" s="9">
        <v>1</v>
      </c>
    </row>
    <row r="11" spans="1:10" ht="38.65" customHeight="1">
      <c r="A11" s="522"/>
      <c r="B11" s="525"/>
      <c r="C11" s="529" t="s">
        <v>19</v>
      </c>
      <c r="D11" s="529"/>
      <c r="E11" s="15">
        <f>3821+3077</f>
        <v>6898</v>
      </c>
      <c r="F11" s="16" t="s">
        <v>3</v>
      </c>
      <c r="G11" s="6" t="s">
        <v>21</v>
      </c>
      <c r="H11" s="612">
        <v>0</v>
      </c>
      <c r="I11" s="567" t="s">
        <v>4</v>
      </c>
      <c r="J11" s="608">
        <f t="shared" ref="J11" si="0">H11+1</f>
        <v>1</v>
      </c>
    </row>
    <row r="12" spans="1:10" ht="38.65" customHeight="1" thickBot="1">
      <c r="A12" s="523"/>
      <c r="B12" s="602"/>
      <c r="C12" s="623"/>
      <c r="D12" s="623"/>
      <c r="E12" s="18" t="s">
        <v>26</v>
      </c>
      <c r="F12" s="19"/>
      <c r="G12" s="7"/>
      <c r="H12" s="613"/>
      <c r="I12" s="614"/>
      <c r="J12" s="615"/>
    </row>
    <row r="13" spans="1:10" ht="38.65" customHeight="1">
      <c r="A13" s="522">
        <v>43556</v>
      </c>
      <c r="B13" s="599" t="s">
        <v>0</v>
      </c>
      <c r="C13" s="633" t="s">
        <v>2</v>
      </c>
      <c r="D13" s="634"/>
      <c r="E13" s="15">
        <v>19</v>
      </c>
      <c r="F13" s="16" t="s">
        <v>3</v>
      </c>
      <c r="G13" s="6">
        <v>89</v>
      </c>
      <c r="H13" s="8">
        <v>0</v>
      </c>
      <c r="I13" s="23" t="s">
        <v>4</v>
      </c>
      <c r="J13" s="9">
        <v>1</v>
      </c>
    </row>
    <row r="14" spans="1:10" ht="38.65" customHeight="1">
      <c r="A14" s="522"/>
      <c r="B14" s="526"/>
      <c r="C14" s="564" t="s">
        <v>1</v>
      </c>
      <c r="D14" s="565"/>
      <c r="E14" s="15">
        <v>540</v>
      </c>
      <c r="F14" s="16" t="s">
        <v>3</v>
      </c>
      <c r="G14" s="6" t="s">
        <v>13</v>
      </c>
      <c r="H14" s="8">
        <v>0</v>
      </c>
      <c r="I14" s="23" t="s">
        <v>4</v>
      </c>
      <c r="J14" s="9">
        <v>1</v>
      </c>
    </row>
    <row r="15" spans="1:10" ht="38.65" customHeight="1">
      <c r="A15" s="522"/>
      <c r="B15" s="22" t="s">
        <v>22</v>
      </c>
      <c r="C15" s="564" t="s">
        <v>15</v>
      </c>
      <c r="D15" s="565"/>
      <c r="E15" s="15">
        <v>0</v>
      </c>
      <c r="F15" s="16" t="s">
        <v>3</v>
      </c>
      <c r="G15" s="6">
        <v>11</v>
      </c>
      <c r="H15" s="8">
        <v>0</v>
      </c>
      <c r="I15" s="23" t="s">
        <v>4</v>
      </c>
      <c r="J15" s="9">
        <v>1</v>
      </c>
    </row>
    <row r="16" spans="1:10" ht="38.65" customHeight="1">
      <c r="A16" s="522"/>
      <c r="B16" s="600" t="s">
        <v>7</v>
      </c>
      <c r="C16" s="528" t="s">
        <v>2</v>
      </c>
      <c r="D16" s="528"/>
      <c r="E16" s="15">
        <v>0</v>
      </c>
      <c r="F16" s="16" t="s">
        <v>3</v>
      </c>
      <c r="G16" s="6">
        <v>6</v>
      </c>
      <c r="H16" s="8">
        <v>0</v>
      </c>
      <c r="I16" s="23" t="s">
        <v>4</v>
      </c>
      <c r="J16" s="9">
        <v>1</v>
      </c>
    </row>
    <row r="17" spans="1:10" ht="38.65" customHeight="1">
      <c r="A17" s="522"/>
      <c r="B17" s="525"/>
      <c r="C17" s="529" t="s">
        <v>18</v>
      </c>
      <c r="D17" s="529"/>
      <c r="E17" s="15">
        <v>106</v>
      </c>
      <c r="F17" s="16" t="s">
        <v>3</v>
      </c>
      <c r="G17" s="6" t="s">
        <v>14</v>
      </c>
      <c r="H17" s="635">
        <v>0</v>
      </c>
      <c r="I17" s="567" t="s">
        <v>4</v>
      </c>
      <c r="J17" s="608">
        <f t="shared" ref="J17" si="1">H17+1</f>
        <v>1</v>
      </c>
    </row>
    <row r="18" spans="1:10" ht="38.65" customHeight="1">
      <c r="A18" s="522"/>
      <c r="B18" s="525"/>
      <c r="C18" s="529"/>
      <c r="D18" s="529"/>
      <c r="E18" s="17" t="s">
        <v>25</v>
      </c>
      <c r="F18" s="16"/>
      <c r="G18" s="6"/>
      <c r="H18" s="636"/>
      <c r="I18" s="593"/>
      <c r="J18" s="609"/>
    </row>
    <row r="19" spans="1:10" ht="38.65" customHeight="1">
      <c r="A19" s="522"/>
      <c r="B19" s="525"/>
      <c r="C19" s="529" t="s">
        <v>19</v>
      </c>
      <c r="D19" s="529"/>
      <c r="E19" s="15">
        <f>1812+2563</f>
        <v>4375</v>
      </c>
      <c r="F19" s="16" t="s">
        <v>3</v>
      </c>
      <c r="G19" s="6" t="s">
        <v>21</v>
      </c>
      <c r="H19" s="635">
        <v>0</v>
      </c>
      <c r="I19" s="567" t="s">
        <v>4</v>
      </c>
      <c r="J19" s="608">
        <f t="shared" ref="J19" si="2">H19+1</f>
        <v>1</v>
      </c>
    </row>
    <row r="20" spans="1:10" ht="38.65" customHeight="1" thickBot="1">
      <c r="A20" s="523"/>
      <c r="B20" s="602"/>
      <c r="C20" s="623"/>
      <c r="D20" s="623"/>
      <c r="E20" s="18" t="s">
        <v>25</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2">
    <mergeCell ref="H19:H20"/>
    <mergeCell ref="I19:I20"/>
    <mergeCell ref="J19:J20"/>
    <mergeCell ref="H11:H12"/>
    <mergeCell ref="I11:I12"/>
    <mergeCell ref="J11:J12"/>
    <mergeCell ref="H17:H18"/>
    <mergeCell ref="I17:I18"/>
    <mergeCell ref="J17:J18"/>
    <mergeCell ref="A13:A20"/>
    <mergeCell ref="B13:B14"/>
    <mergeCell ref="C13:D13"/>
    <mergeCell ref="C14:D14"/>
    <mergeCell ref="C15:D15"/>
    <mergeCell ref="B16:B20"/>
    <mergeCell ref="C16:D16"/>
    <mergeCell ref="C17:D18"/>
    <mergeCell ref="C19:D20"/>
    <mergeCell ref="C8:D8"/>
    <mergeCell ref="C11:D12"/>
    <mergeCell ref="A1:J1"/>
    <mergeCell ref="A3:A4"/>
    <mergeCell ref="B3:D4"/>
    <mergeCell ref="E3:G3"/>
    <mergeCell ref="H3:J4"/>
    <mergeCell ref="C9:D10"/>
    <mergeCell ref="A5:A12"/>
    <mergeCell ref="B5:B6"/>
    <mergeCell ref="C5:D5"/>
    <mergeCell ref="C6:D6"/>
    <mergeCell ref="C7:D7"/>
    <mergeCell ref="B8:B12"/>
  </mergeCells>
  <phoneticPr fontId="4"/>
  <printOptions horizontalCentered="1" verticalCentered="1"/>
  <pageMargins left="0.47244094488188981" right="0.43307086614173229" top="0.51181102362204722" bottom="0.15748031496062992" header="0.31496062992125984" footer="0.31496062992125984"/>
  <pageSetup paperSize="9" scale="66"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24F8D-8D7B-459F-940F-B2CCC1944F4D}">
  <sheetPr>
    <tabColor rgb="FFFFFF00"/>
    <pageSetUpPr fitToPage="1"/>
  </sheetPr>
  <dimension ref="A1:L29"/>
  <sheetViews>
    <sheetView showGridLines="0" view="pageBreakPreview" zoomScale="55" zoomScaleNormal="70" zoomScaleSheetLayoutView="55" zoomScalePageLayoutView="70" workbookViewId="0">
      <selection activeCell="T17" sqref="T1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5" t="s">
        <v>217</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571F1-21BD-46AC-98C7-F65D2AB1062A}">
  <dimension ref="A1:J25"/>
  <sheetViews>
    <sheetView view="pageBreakPreview" zoomScale="85" zoomScaleNormal="70" zoomScaleSheetLayoutView="85" workbookViewId="0">
      <selection activeCell="K27" sqref="K27"/>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43555</v>
      </c>
      <c r="B5" s="599" t="s">
        <v>0</v>
      </c>
      <c r="C5" s="633" t="s">
        <v>2</v>
      </c>
      <c r="D5" s="634"/>
      <c r="E5" s="15">
        <v>31</v>
      </c>
      <c r="F5" s="16" t="s">
        <v>3</v>
      </c>
      <c r="G5" s="6">
        <v>89</v>
      </c>
      <c r="H5" s="8">
        <v>5</v>
      </c>
      <c r="I5" s="24" t="s">
        <v>4</v>
      </c>
      <c r="J5" s="9">
        <v>6</v>
      </c>
    </row>
    <row r="6" spans="1:10" ht="38.65" customHeight="1">
      <c r="A6" s="522"/>
      <c r="B6" s="526"/>
      <c r="C6" s="564" t="s">
        <v>1</v>
      </c>
      <c r="D6" s="565"/>
      <c r="E6" s="15">
        <v>1058</v>
      </c>
      <c r="F6" s="16" t="s">
        <v>3</v>
      </c>
      <c r="G6" s="6" t="s">
        <v>13</v>
      </c>
      <c r="H6" s="8">
        <v>5</v>
      </c>
      <c r="I6" s="24" t="s">
        <v>4</v>
      </c>
      <c r="J6" s="9">
        <v>6</v>
      </c>
    </row>
    <row r="7" spans="1:10" ht="38.65" customHeight="1">
      <c r="A7" s="522"/>
      <c r="B7" s="76" t="s">
        <v>22</v>
      </c>
      <c r="C7" s="564" t="s">
        <v>15</v>
      </c>
      <c r="D7" s="565"/>
      <c r="E7" s="15">
        <v>0</v>
      </c>
      <c r="F7" s="16" t="s">
        <v>3</v>
      </c>
      <c r="G7" s="6">
        <v>11</v>
      </c>
      <c r="H7" s="8">
        <v>5</v>
      </c>
      <c r="I7" s="24" t="s">
        <v>4</v>
      </c>
      <c r="J7" s="9">
        <v>6</v>
      </c>
    </row>
    <row r="8" spans="1:10" ht="38.65" customHeight="1">
      <c r="A8" s="522"/>
      <c r="B8" s="600" t="s">
        <v>7</v>
      </c>
      <c r="C8" s="528" t="s">
        <v>2</v>
      </c>
      <c r="D8" s="528"/>
      <c r="E8" s="15">
        <v>3</v>
      </c>
      <c r="F8" s="16" t="s">
        <v>3</v>
      </c>
      <c r="G8" s="6">
        <v>6</v>
      </c>
      <c r="H8" s="8">
        <v>5</v>
      </c>
      <c r="I8" s="24" t="s">
        <v>4</v>
      </c>
      <c r="J8" s="9">
        <v>6</v>
      </c>
    </row>
    <row r="9" spans="1:10" ht="38.65" customHeight="1">
      <c r="A9" s="522"/>
      <c r="B9" s="525"/>
      <c r="C9" s="529" t="s">
        <v>18</v>
      </c>
      <c r="D9" s="529"/>
      <c r="E9" s="15">
        <v>290</v>
      </c>
      <c r="F9" s="16" t="s">
        <v>3</v>
      </c>
      <c r="G9" s="6" t="s">
        <v>14</v>
      </c>
      <c r="H9" s="635">
        <v>5</v>
      </c>
      <c r="I9" s="567" t="s">
        <v>4</v>
      </c>
      <c r="J9" s="608">
        <f>H9+1</f>
        <v>6</v>
      </c>
    </row>
    <row r="10" spans="1:10" ht="38.65" customHeight="1">
      <c r="A10" s="522"/>
      <c r="B10" s="525"/>
      <c r="C10" s="529"/>
      <c r="D10" s="529"/>
      <c r="E10" s="17" t="s">
        <v>115</v>
      </c>
      <c r="F10" s="16"/>
      <c r="G10" s="6"/>
      <c r="H10" s="636"/>
      <c r="I10" s="593"/>
      <c r="J10" s="609"/>
    </row>
    <row r="11" spans="1:10" ht="38.65" customHeight="1">
      <c r="A11" s="522"/>
      <c r="B11" s="525"/>
      <c r="C11" s="529" t="s">
        <v>19</v>
      </c>
      <c r="D11" s="529"/>
      <c r="E11" s="15">
        <v>6515</v>
      </c>
      <c r="F11" s="16" t="s">
        <v>3</v>
      </c>
      <c r="G11" s="6" t="s">
        <v>21</v>
      </c>
      <c r="H11" s="635">
        <v>5</v>
      </c>
      <c r="I11" s="567" t="s">
        <v>4</v>
      </c>
      <c r="J11" s="608">
        <f>H11+1</f>
        <v>6</v>
      </c>
    </row>
    <row r="12" spans="1:10" ht="38.65" customHeight="1" thickBot="1">
      <c r="A12" s="523"/>
      <c r="B12" s="602"/>
      <c r="C12" s="623"/>
      <c r="D12" s="623"/>
      <c r="E12" s="18" t="s">
        <v>115</v>
      </c>
      <c r="F12" s="19"/>
      <c r="G12" s="7"/>
      <c r="H12" s="637"/>
      <c r="I12" s="614"/>
      <c r="J12" s="615"/>
    </row>
    <row r="13" spans="1:10" ht="38.65" hidden="1" customHeight="1">
      <c r="A13" s="522">
        <v>43551</v>
      </c>
      <c r="B13" s="599" t="s">
        <v>0</v>
      </c>
      <c r="C13" s="633" t="s">
        <v>2</v>
      </c>
      <c r="D13" s="634"/>
      <c r="E13" s="15">
        <v>14</v>
      </c>
      <c r="F13" s="16" t="s">
        <v>3</v>
      </c>
      <c r="G13" s="6">
        <v>89</v>
      </c>
      <c r="H13" s="8">
        <v>4</v>
      </c>
      <c r="I13" s="24" t="s">
        <v>4</v>
      </c>
      <c r="J13" s="9">
        <v>5</v>
      </c>
    </row>
    <row r="14" spans="1:10" ht="38.65" hidden="1" customHeight="1">
      <c r="A14" s="522"/>
      <c r="B14" s="526"/>
      <c r="C14" s="564" t="s">
        <v>1</v>
      </c>
      <c r="D14" s="565"/>
      <c r="E14" s="15">
        <v>373</v>
      </c>
      <c r="F14" s="16" t="s">
        <v>3</v>
      </c>
      <c r="G14" s="6" t="s">
        <v>13</v>
      </c>
      <c r="H14" s="8">
        <v>4</v>
      </c>
      <c r="I14" s="24" t="s">
        <v>4</v>
      </c>
      <c r="J14" s="9">
        <v>5</v>
      </c>
    </row>
    <row r="15" spans="1:10" ht="38.65" hidden="1" customHeight="1">
      <c r="A15" s="522"/>
      <c r="B15" s="76" t="s">
        <v>22</v>
      </c>
      <c r="C15" s="564" t="s">
        <v>15</v>
      </c>
      <c r="D15" s="565"/>
      <c r="E15" s="15">
        <v>0</v>
      </c>
      <c r="F15" s="16" t="s">
        <v>3</v>
      </c>
      <c r="G15" s="6">
        <v>11</v>
      </c>
      <c r="H15" s="8">
        <v>4</v>
      </c>
      <c r="I15" s="24" t="s">
        <v>4</v>
      </c>
      <c r="J15" s="9">
        <v>5</v>
      </c>
    </row>
    <row r="16" spans="1:10" ht="38.65" hidden="1" customHeight="1">
      <c r="A16" s="522"/>
      <c r="B16" s="600" t="s">
        <v>7</v>
      </c>
      <c r="C16" s="528" t="s">
        <v>2</v>
      </c>
      <c r="D16" s="528"/>
      <c r="E16" s="15">
        <v>4</v>
      </c>
      <c r="F16" s="16" t="s">
        <v>3</v>
      </c>
      <c r="G16" s="6">
        <v>6</v>
      </c>
      <c r="H16" s="8">
        <v>4</v>
      </c>
      <c r="I16" s="24" t="s">
        <v>4</v>
      </c>
      <c r="J16" s="9">
        <v>5</v>
      </c>
    </row>
    <row r="17" spans="1:10" ht="38.65" hidden="1" customHeight="1">
      <c r="A17" s="522"/>
      <c r="B17" s="525"/>
      <c r="C17" s="529" t="s">
        <v>18</v>
      </c>
      <c r="D17" s="529"/>
      <c r="E17" s="15">
        <v>139</v>
      </c>
      <c r="F17" s="16" t="s">
        <v>3</v>
      </c>
      <c r="G17" s="6" t="s">
        <v>14</v>
      </c>
      <c r="H17" s="635">
        <v>4</v>
      </c>
      <c r="I17" s="567" t="s">
        <v>4</v>
      </c>
      <c r="J17" s="608">
        <f>H17+1</f>
        <v>5</v>
      </c>
    </row>
    <row r="18" spans="1:10" ht="38.65" hidden="1" customHeight="1">
      <c r="A18" s="522"/>
      <c r="B18" s="525"/>
      <c r="C18" s="529"/>
      <c r="D18" s="529"/>
      <c r="E18" s="17" t="s">
        <v>114</v>
      </c>
      <c r="F18" s="16"/>
      <c r="G18" s="6"/>
      <c r="H18" s="636"/>
      <c r="I18" s="593"/>
      <c r="J18" s="609"/>
    </row>
    <row r="19" spans="1:10" ht="38.65" hidden="1" customHeight="1">
      <c r="A19" s="522"/>
      <c r="B19" s="525"/>
      <c r="C19" s="529" t="s">
        <v>19</v>
      </c>
      <c r="D19" s="529"/>
      <c r="E19" s="15">
        <v>7090</v>
      </c>
      <c r="F19" s="16" t="s">
        <v>3</v>
      </c>
      <c r="G19" s="6" t="s">
        <v>21</v>
      </c>
      <c r="H19" s="635">
        <v>4</v>
      </c>
      <c r="I19" s="567" t="s">
        <v>4</v>
      </c>
      <c r="J19" s="608">
        <f>H19+1</f>
        <v>5</v>
      </c>
    </row>
    <row r="20" spans="1:10" ht="38.65" hidden="1" customHeight="1" thickBot="1">
      <c r="A20" s="523"/>
      <c r="B20" s="602"/>
      <c r="C20" s="623"/>
      <c r="D20" s="623"/>
      <c r="E20" s="18" t="s">
        <v>114</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070DF-539A-4123-BB83-CE04EFA4D232}">
  <dimension ref="A1:J26"/>
  <sheetViews>
    <sheetView view="pageBreakPreview" topLeftCell="A13" zoomScale="85" zoomScaleNormal="70" zoomScaleSheetLayoutView="85"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43554</v>
      </c>
      <c r="B5" s="599" t="s">
        <v>0</v>
      </c>
      <c r="C5" s="633" t="s">
        <v>2</v>
      </c>
      <c r="D5" s="634"/>
      <c r="E5" s="15">
        <v>36</v>
      </c>
      <c r="F5" s="16" t="s">
        <v>3</v>
      </c>
      <c r="G5" s="6">
        <v>89</v>
      </c>
      <c r="H5" s="8">
        <v>4</v>
      </c>
      <c r="I5" s="24" t="s">
        <v>4</v>
      </c>
      <c r="J5" s="9">
        <v>5</v>
      </c>
    </row>
    <row r="6" spans="1:10" ht="38.65" customHeight="1">
      <c r="A6" s="522"/>
      <c r="B6" s="526"/>
      <c r="C6" s="564" t="s">
        <v>1</v>
      </c>
      <c r="D6" s="565"/>
      <c r="E6" s="15">
        <v>541</v>
      </c>
      <c r="F6" s="16" t="s">
        <v>3</v>
      </c>
      <c r="G6" s="6" t="s">
        <v>13</v>
      </c>
      <c r="H6" s="8">
        <v>4</v>
      </c>
      <c r="I6" s="24" t="s">
        <v>4</v>
      </c>
      <c r="J6" s="9">
        <v>5</v>
      </c>
    </row>
    <row r="7" spans="1:10" ht="38.65" customHeight="1">
      <c r="A7" s="522"/>
      <c r="B7" s="76" t="s">
        <v>22</v>
      </c>
      <c r="C7" s="564" t="s">
        <v>15</v>
      </c>
      <c r="D7" s="565"/>
      <c r="E7" s="15">
        <v>11</v>
      </c>
      <c r="F7" s="16" t="s">
        <v>3</v>
      </c>
      <c r="G7" s="6">
        <v>11</v>
      </c>
      <c r="H7" s="8">
        <v>4</v>
      </c>
      <c r="I7" s="24" t="s">
        <v>4</v>
      </c>
      <c r="J7" s="9">
        <v>5</v>
      </c>
    </row>
    <row r="8" spans="1:10" ht="38.65" customHeight="1">
      <c r="A8" s="522"/>
      <c r="B8" s="600" t="s">
        <v>7</v>
      </c>
      <c r="C8" s="528" t="s">
        <v>2</v>
      </c>
      <c r="D8" s="528"/>
      <c r="E8" s="15">
        <v>0</v>
      </c>
      <c r="F8" s="16" t="s">
        <v>3</v>
      </c>
      <c r="G8" s="6">
        <v>6</v>
      </c>
      <c r="H8" s="8">
        <v>4</v>
      </c>
      <c r="I8" s="24" t="s">
        <v>4</v>
      </c>
      <c r="J8" s="9">
        <v>5</v>
      </c>
    </row>
    <row r="9" spans="1:10" ht="38.65" customHeight="1">
      <c r="A9" s="522"/>
      <c r="B9" s="525"/>
      <c r="C9" s="529" t="s">
        <v>18</v>
      </c>
      <c r="D9" s="529"/>
      <c r="E9" s="15">
        <v>0</v>
      </c>
      <c r="F9" s="16" t="s">
        <v>3</v>
      </c>
      <c r="G9" s="6" t="s">
        <v>14</v>
      </c>
      <c r="H9" s="635">
        <v>4</v>
      </c>
      <c r="I9" s="567" t="s">
        <v>4</v>
      </c>
      <c r="J9" s="608">
        <v>5</v>
      </c>
    </row>
    <row r="10" spans="1:10" ht="38.65" customHeight="1">
      <c r="A10" s="522"/>
      <c r="B10" s="525"/>
      <c r="C10" s="529"/>
      <c r="D10" s="529"/>
      <c r="E10" s="17" t="s">
        <v>27</v>
      </c>
      <c r="F10" s="16"/>
      <c r="G10" s="6"/>
      <c r="H10" s="636"/>
      <c r="I10" s="593"/>
      <c r="J10" s="609"/>
    </row>
    <row r="11" spans="1:10" ht="38.65" customHeight="1">
      <c r="A11" s="522"/>
      <c r="B11" s="525"/>
      <c r="C11" s="529" t="s">
        <v>19</v>
      </c>
      <c r="D11" s="529"/>
      <c r="E11" s="15">
        <v>5</v>
      </c>
      <c r="F11" s="16" t="s">
        <v>3</v>
      </c>
      <c r="G11" s="6" t="s">
        <v>21</v>
      </c>
      <c r="H11" s="635">
        <v>4</v>
      </c>
      <c r="I11" s="567" t="s">
        <v>4</v>
      </c>
      <c r="J11" s="608">
        <f>H11+1</f>
        <v>5</v>
      </c>
    </row>
    <row r="12" spans="1:10" ht="38.65" customHeight="1" thickBot="1">
      <c r="A12" s="523"/>
      <c r="B12" s="602"/>
      <c r="C12" s="623"/>
      <c r="D12" s="623"/>
      <c r="E12" s="18" t="s">
        <v>27</v>
      </c>
      <c r="F12" s="19"/>
      <c r="G12" s="7"/>
      <c r="H12" s="637"/>
      <c r="I12" s="614"/>
      <c r="J12" s="615"/>
    </row>
    <row r="13" spans="1:10" ht="38.65" customHeight="1">
      <c r="A13" s="522">
        <v>43551</v>
      </c>
      <c r="B13" s="599" t="s">
        <v>0</v>
      </c>
      <c r="C13" s="633" t="s">
        <v>2</v>
      </c>
      <c r="D13" s="634"/>
      <c r="E13" s="15">
        <v>14</v>
      </c>
      <c r="F13" s="16" t="s">
        <v>3</v>
      </c>
      <c r="G13" s="6">
        <v>89</v>
      </c>
      <c r="H13" s="8">
        <v>4</v>
      </c>
      <c r="I13" s="24" t="s">
        <v>4</v>
      </c>
      <c r="J13" s="9">
        <v>5</v>
      </c>
    </row>
    <row r="14" spans="1:10" ht="38.65" customHeight="1">
      <c r="A14" s="522"/>
      <c r="B14" s="526"/>
      <c r="C14" s="564" t="s">
        <v>1</v>
      </c>
      <c r="D14" s="565"/>
      <c r="E14" s="15">
        <v>373</v>
      </c>
      <c r="F14" s="16" t="s">
        <v>3</v>
      </c>
      <c r="G14" s="6" t="s">
        <v>13</v>
      </c>
      <c r="H14" s="8">
        <v>4</v>
      </c>
      <c r="I14" s="24" t="s">
        <v>4</v>
      </c>
      <c r="J14" s="9">
        <v>5</v>
      </c>
    </row>
    <row r="15" spans="1:10" ht="38.65" customHeight="1">
      <c r="A15" s="522"/>
      <c r="B15" s="76" t="s">
        <v>22</v>
      </c>
      <c r="C15" s="564" t="s">
        <v>15</v>
      </c>
      <c r="D15" s="565"/>
      <c r="E15" s="15">
        <v>0</v>
      </c>
      <c r="F15" s="16" t="s">
        <v>3</v>
      </c>
      <c r="G15" s="6">
        <v>11</v>
      </c>
      <c r="H15" s="8">
        <v>4</v>
      </c>
      <c r="I15" s="24" t="s">
        <v>4</v>
      </c>
      <c r="J15" s="9">
        <v>5</v>
      </c>
    </row>
    <row r="16" spans="1:10" ht="38.65" customHeight="1">
      <c r="A16" s="522"/>
      <c r="B16" s="600" t="s">
        <v>7</v>
      </c>
      <c r="C16" s="528" t="s">
        <v>2</v>
      </c>
      <c r="D16" s="528"/>
      <c r="E16" s="15">
        <v>4</v>
      </c>
      <c r="F16" s="16" t="s">
        <v>3</v>
      </c>
      <c r="G16" s="6">
        <v>6</v>
      </c>
      <c r="H16" s="8">
        <v>4</v>
      </c>
      <c r="I16" s="24" t="s">
        <v>4</v>
      </c>
      <c r="J16" s="9">
        <v>5</v>
      </c>
    </row>
    <row r="17" spans="1:10" ht="38.65" customHeight="1">
      <c r="A17" s="522"/>
      <c r="B17" s="525"/>
      <c r="C17" s="529" t="s">
        <v>18</v>
      </c>
      <c r="D17" s="529"/>
      <c r="E17" s="15">
        <v>139</v>
      </c>
      <c r="F17" s="16" t="s">
        <v>3</v>
      </c>
      <c r="G17" s="6" t="s">
        <v>14</v>
      </c>
      <c r="H17" s="635">
        <v>4</v>
      </c>
      <c r="I17" s="567" t="s">
        <v>4</v>
      </c>
      <c r="J17" s="608">
        <f>H17+1</f>
        <v>5</v>
      </c>
    </row>
    <row r="18" spans="1:10" ht="38.65" customHeight="1">
      <c r="A18" s="522"/>
      <c r="B18" s="525"/>
      <c r="C18" s="529"/>
      <c r="D18" s="529"/>
      <c r="E18" s="17" t="s">
        <v>114</v>
      </c>
      <c r="F18" s="16"/>
      <c r="G18" s="6"/>
      <c r="H18" s="636"/>
      <c r="I18" s="593"/>
      <c r="J18" s="609"/>
    </row>
    <row r="19" spans="1:10" ht="38.65" customHeight="1">
      <c r="A19" s="522"/>
      <c r="B19" s="525"/>
      <c r="C19" s="529" t="s">
        <v>19</v>
      </c>
      <c r="D19" s="529"/>
      <c r="E19" s="15">
        <v>7090</v>
      </c>
      <c r="F19" s="16" t="s">
        <v>3</v>
      </c>
      <c r="G19" s="6" t="s">
        <v>21</v>
      </c>
      <c r="H19" s="635">
        <v>4</v>
      </c>
      <c r="I19" s="567" t="s">
        <v>4</v>
      </c>
      <c r="J19" s="608">
        <f>H19+1</f>
        <v>5</v>
      </c>
    </row>
    <row r="20" spans="1:10" ht="38.65" customHeight="1" thickBot="1">
      <c r="A20" s="523"/>
      <c r="B20" s="602"/>
      <c r="C20" s="623"/>
      <c r="D20" s="623"/>
      <c r="E20" s="18" t="s">
        <v>114</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DE426-69B1-462A-A14E-18294A01AA04}">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43550</v>
      </c>
      <c r="B5" s="599" t="s">
        <v>0</v>
      </c>
      <c r="C5" s="633" t="s">
        <v>2</v>
      </c>
      <c r="D5" s="634"/>
      <c r="E5" s="15">
        <v>28</v>
      </c>
      <c r="F5" s="16" t="s">
        <v>3</v>
      </c>
      <c r="G5" s="6">
        <v>89</v>
      </c>
      <c r="H5" s="8">
        <v>4</v>
      </c>
      <c r="I5" s="24" t="s">
        <v>4</v>
      </c>
      <c r="J5" s="9">
        <v>5</v>
      </c>
    </row>
    <row r="6" spans="1:10" ht="38.65" customHeight="1">
      <c r="A6" s="522"/>
      <c r="B6" s="526"/>
      <c r="C6" s="564" t="s">
        <v>1</v>
      </c>
      <c r="D6" s="565"/>
      <c r="E6" s="15">
        <v>579</v>
      </c>
      <c r="F6" s="16" t="s">
        <v>3</v>
      </c>
      <c r="G6" s="6" t="s">
        <v>13</v>
      </c>
      <c r="H6" s="8">
        <v>4</v>
      </c>
      <c r="I6" s="24" t="s">
        <v>4</v>
      </c>
      <c r="J6" s="9">
        <v>5</v>
      </c>
    </row>
    <row r="7" spans="1:10" ht="38.65" customHeight="1">
      <c r="A7" s="522"/>
      <c r="B7" s="76" t="s">
        <v>22</v>
      </c>
      <c r="C7" s="564" t="s">
        <v>15</v>
      </c>
      <c r="D7" s="565"/>
      <c r="E7" s="15">
        <v>0</v>
      </c>
      <c r="F7" s="16" t="s">
        <v>3</v>
      </c>
      <c r="G7" s="6">
        <v>11</v>
      </c>
      <c r="H7" s="8">
        <v>4</v>
      </c>
      <c r="I7" s="24" t="s">
        <v>4</v>
      </c>
      <c r="J7" s="9">
        <v>5</v>
      </c>
    </row>
    <row r="8" spans="1:10" ht="38.65" customHeight="1">
      <c r="A8" s="522"/>
      <c r="B8" s="600" t="s">
        <v>7</v>
      </c>
      <c r="C8" s="528" t="s">
        <v>2</v>
      </c>
      <c r="D8" s="528"/>
      <c r="E8" s="15">
        <v>1</v>
      </c>
      <c r="F8" s="16" t="s">
        <v>3</v>
      </c>
      <c r="G8" s="6">
        <v>6</v>
      </c>
      <c r="H8" s="8">
        <v>4</v>
      </c>
      <c r="I8" s="24" t="s">
        <v>4</v>
      </c>
      <c r="J8" s="9">
        <v>5</v>
      </c>
    </row>
    <row r="9" spans="1:10" ht="38.65" customHeight="1">
      <c r="A9" s="522"/>
      <c r="B9" s="525"/>
      <c r="C9" s="529" t="s">
        <v>18</v>
      </c>
      <c r="D9" s="529"/>
      <c r="E9" s="15">
        <v>130</v>
      </c>
      <c r="F9" s="16" t="s">
        <v>3</v>
      </c>
      <c r="G9" s="6" t="s">
        <v>14</v>
      </c>
      <c r="H9" s="635">
        <v>4</v>
      </c>
      <c r="I9" s="567" t="s">
        <v>4</v>
      </c>
      <c r="J9" s="608">
        <f>H9+1</f>
        <v>5</v>
      </c>
    </row>
    <row r="10" spans="1:10" ht="38.65" customHeight="1">
      <c r="A10" s="522"/>
      <c r="B10" s="525"/>
      <c r="C10" s="529"/>
      <c r="D10" s="529"/>
      <c r="E10" s="17" t="s">
        <v>119</v>
      </c>
      <c r="F10" s="16"/>
      <c r="G10" s="6"/>
      <c r="H10" s="636"/>
      <c r="I10" s="593"/>
      <c r="J10" s="609"/>
    </row>
    <row r="11" spans="1:10" ht="38.65" customHeight="1">
      <c r="A11" s="522"/>
      <c r="B11" s="525"/>
      <c r="C11" s="529" t="s">
        <v>19</v>
      </c>
      <c r="D11" s="529"/>
      <c r="E11" s="15">
        <v>6384</v>
      </c>
      <c r="F11" s="16" t="s">
        <v>3</v>
      </c>
      <c r="G11" s="6" t="s">
        <v>21</v>
      </c>
      <c r="H11" s="635">
        <v>4</v>
      </c>
      <c r="I11" s="567" t="s">
        <v>4</v>
      </c>
      <c r="J11" s="608">
        <f>H11+1</f>
        <v>5</v>
      </c>
    </row>
    <row r="12" spans="1:10" ht="38.65" customHeight="1" thickBot="1">
      <c r="A12" s="523"/>
      <c r="B12" s="602"/>
      <c r="C12" s="623"/>
      <c r="D12" s="623"/>
      <c r="E12" s="18" t="s">
        <v>119</v>
      </c>
      <c r="F12" s="19"/>
      <c r="G12" s="7"/>
      <c r="H12" s="637"/>
      <c r="I12" s="614"/>
      <c r="J12" s="615"/>
    </row>
    <row r="13" spans="1:10" ht="38.65" customHeight="1">
      <c r="A13" s="522">
        <v>43548</v>
      </c>
      <c r="B13" s="599" t="s">
        <v>0</v>
      </c>
      <c r="C13" s="633" t="s">
        <v>2</v>
      </c>
      <c r="D13" s="634"/>
      <c r="E13" s="15">
        <v>44</v>
      </c>
      <c r="F13" s="16" t="s">
        <v>86</v>
      </c>
      <c r="G13" s="6">
        <v>89</v>
      </c>
      <c r="H13" s="8">
        <v>4</v>
      </c>
      <c r="I13" s="24" t="s">
        <v>4</v>
      </c>
      <c r="J13" s="9">
        <v>5</v>
      </c>
    </row>
    <row r="14" spans="1:10" ht="38.65" customHeight="1">
      <c r="A14" s="522"/>
      <c r="B14" s="526"/>
      <c r="C14" s="564" t="s">
        <v>1</v>
      </c>
      <c r="D14" s="565"/>
      <c r="E14" s="15">
        <v>717</v>
      </c>
      <c r="F14" s="16" t="s">
        <v>86</v>
      </c>
      <c r="G14" s="6" t="s">
        <v>13</v>
      </c>
      <c r="H14" s="8">
        <v>4</v>
      </c>
      <c r="I14" s="24" t="s">
        <v>57</v>
      </c>
      <c r="J14" s="9">
        <v>5</v>
      </c>
    </row>
    <row r="15" spans="1:10" ht="38.65" customHeight="1">
      <c r="A15" s="522"/>
      <c r="B15" s="76" t="s">
        <v>22</v>
      </c>
      <c r="C15" s="564" t="s">
        <v>15</v>
      </c>
      <c r="D15" s="565"/>
      <c r="E15" s="15">
        <v>11</v>
      </c>
      <c r="F15" s="16" t="s">
        <v>86</v>
      </c>
      <c r="G15" s="6">
        <v>11</v>
      </c>
      <c r="H15" s="8">
        <v>3</v>
      </c>
      <c r="I15" s="24" t="s">
        <v>57</v>
      </c>
      <c r="J15" s="9">
        <v>4</v>
      </c>
    </row>
    <row r="16" spans="1:10" ht="38.65" customHeight="1">
      <c r="A16" s="522"/>
      <c r="B16" s="600" t="s">
        <v>7</v>
      </c>
      <c r="C16" s="528" t="s">
        <v>2</v>
      </c>
      <c r="D16" s="528"/>
      <c r="E16" s="15">
        <v>4</v>
      </c>
      <c r="F16" s="16" t="s">
        <v>86</v>
      </c>
      <c r="G16" s="6">
        <v>6</v>
      </c>
      <c r="H16" s="8">
        <v>4</v>
      </c>
      <c r="I16" s="24" t="s">
        <v>57</v>
      </c>
      <c r="J16" s="9">
        <v>5</v>
      </c>
    </row>
    <row r="17" spans="1:10" ht="38.65" customHeight="1">
      <c r="A17" s="522"/>
      <c r="B17" s="525"/>
      <c r="C17" s="529" t="s">
        <v>18</v>
      </c>
      <c r="D17" s="529"/>
      <c r="E17" s="15">
        <v>457</v>
      </c>
      <c r="F17" s="16" t="s">
        <v>86</v>
      </c>
      <c r="G17" s="6" t="s">
        <v>14</v>
      </c>
      <c r="H17" s="635">
        <v>4</v>
      </c>
      <c r="I17" s="567" t="s">
        <v>4</v>
      </c>
      <c r="J17" s="608">
        <f>H17+1</f>
        <v>5</v>
      </c>
    </row>
    <row r="18" spans="1:10" ht="38.65" customHeight="1">
      <c r="A18" s="522"/>
      <c r="B18" s="525"/>
      <c r="C18" s="529"/>
      <c r="D18" s="529"/>
      <c r="E18" s="17" t="s">
        <v>118</v>
      </c>
      <c r="F18" s="16"/>
      <c r="G18" s="6"/>
      <c r="H18" s="636"/>
      <c r="I18" s="593"/>
      <c r="J18" s="609"/>
    </row>
    <row r="19" spans="1:10" ht="38.65" customHeight="1">
      <c r="A19" s="522"/>
      <c r="B19" s="525"/>
      <c r="C19" s="529" t="s">
        <v>19</v>
      </c>
      <c r="D19" s="529"/>
      <c r="E19" s="15">
        <v>12345</v>
      </c>
      <c r="F19" s="16" t="s">
        <v>86</v>
      </c>
      <c r="G19" s="6" t="s">
        <v>21</v>
      </c>
      <c r="H19" s="635">
        <v>4</v>
      </c>
      <c r="I19" s="567" t="s">
        <v>4</v>
      </c>
      <c r="J19" s="608">
        <f>H19+1</f>
        <v>5</v>
      </c>
    </row>
    <row r="20" spans="1:10" ht="38.65" customHeight="1" thickBot="1">
      <c r="A20" s="523"/>
      <c r="B20" s="602"/>
      <c r="C20" s="623"/>
      <c r="D20" s="623"/>
      <c r="E20" s="18" t="s">
        <v>117</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5F782-CDAA-4417-9CDC-A20E90B006E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43547</v>
      </c>
      <c r="B5" s="599" t="s">
        <v>0</v>
      </c>
      <c r="C5" s="633" t="s">
        <v>2</v>
      </c>
      <c r="D5" s="634"/>
      <c r="E5" s="15">
        <v>18</v>
      </c>
      <c r="F5" s="16" t="s">
        <v>3</v>
      </c>
      <c r="G5" s="6">
        <v>89</v>
      </c>
      <c r="H5" s="8">
        <v>3</v>
      </c>
      <c r="I5" s="24" t="s">
        <v>4</v>
      </c>
      <c r="J5" s="9">
        <v>4</v>
      </c>
    </row>
    <row r="6" spans="1:10" ht="38.65" customHeight="1">
      <c r="A6" s="522"/>
      <c r="B6" s="526"/>
      <c r="C6" s="564" t="s">
        <v>1</v>
      </c>
      <c r="D6" s="565"/>
      <c r="E6" s="15">
        <v>547</v>
      </c>
      <c r="F6" s="16" t="s">
        <v>3</v>
      </c>
      <c r="G6" s="6" t="s">
        <v>13</v>
      </c>
      <c r="H6" s="8">
        <v>3</v>
      </c>
      <c r="I6" s="24" t="s">
        <v>4</v>
      </c>
      <c r="J6" s="9">
        <v>4</v>
      </c>
    </row>
    <row r="7" spans="1:10" ht="38.65" customHeight="1">
      <c r="A7" s="522"/>
      <c r="B7" s="76" t="s">
        <v>22</v>
      </c>
      <c r="C7" s="564" t="s">
        <v>15</v>
      </c>
      <c r="D7" s="565"/>
      <c r="E7" s="15">
        <v>0</v>
      </c>
      <c r="F7" s="16" t="s">
        <v>3</v>
      </c>
      <c r="G7" s="6">
        <v>11</v>
      </c>
      <c r="H7" s="8">
        <v>3</v>
      </c>
      <c r="I7" s="24" t="s">
        <v>4</v>
      </c>
      <c r="J7" s="9">
        <v>4</v>
      </c>
    </row>
    <row r="8" spans="1:10" ht="38.65" customHeight="1">
      <c r="A8" s="522"/>
      <c r="B8" s="600" t="s">
        <v>7</v>
      </c>
      <c r="C8" s="528" t="s">
        <v>2</v>
      </c>
      <c r="D8" s="528"/>
      <c r="E8" s="15">
        <v>3</v>
      </c>
      <c r="F8" s="16" t="s">
        <v>3</v>
      </c>
      <c r="G8" s="6">
        <v>6</v>
      </c>
      <c r="H8" s="8">
        <v>3</v>
      </c>
      <c r="I8" s="24" t="s">
        <v>4</v>
      </c>
      <c r="J8" s="9">
        <v>4</v>
      </c>
    </row>
    <row r="9" spans="1:10" ht="38.65" customHeight="1">
      <c r="A9" s="522"/>
      <c r="B9" s="525"/>
      <c r="C9" s="529" t="s">
        <v>18</v>
      </c>
      <c r="D9" s="529"/>
      <c r="E9" s="15">
        <v>130</v>
      </c>
      <c r="F9" s="16" t="s">
        <v>3</v>
      </c>
      <c r="G9" s="6" t="s">
        <v>14</v>
      </c>
      <c r="H9" s="635">
        <v>3</v>
      </c>
      <c r="I9" s="567" t="s">
        <v>4</v>
      </c>
      <c r="J9" s="608">
        <f>H9+1</f>
        <v>4</v>
      </c>
    </row>
    <row r="10" spans="1:10" ht="38.65" customHeight="1">
      <c r="A10" s="522"/>
      <c r="B10" s="525"/>
      <c r="C10" s="529"/>
      <c r="D10" s="529"/>
      <c r="E10" s="17" t="s">
        <v>26</v>
      </c>
      <c r="F10" s="16"/>
      <c r="G10" s="6"/>
      <c r="H10" s="636"/>
      <c r="I10" s="593"/>
      <c r="J10" s="609"/>
    </row>
    <row r="11" spans="1:10" ht="38.65" customHeight="1">
      <c r="A11" s="522"/>
      <c r="B11" s="525"/>
      <c r="C11" s="529" t="s">
        <v>19</v>
      </c>
      <c r="D11" s="529"/>
      <c r="E11" s="15">
        <v>6898</v>
      </c>
      <c r="F11" s="16" t="s">
        <v>3</v>
      </c>
      <c r="G11" s="6" t="s">
        <v>21</v>
      </c>
      <c r="H11" s="635">
        <v>3</v>
      </c>
      <c r="I11" s="567" t="s">
        <v>4</v>
      </c>
      <c r="J11" s="608">
        <f>H11+1</f>
        <v>4</v>
      </c>
    </row>
    <row r="12" spans="1:10" ht="38.65" customHeight="1" thickBot="1">
      <c r="A12" s="523"/>
      <c r="B12" s="602"/>
      <c r="C12" s="623"/>
      <c r="D12" s="623"/>
      <c r="E12" s="18" t="s">
        <v>26</v>
      </c>
      <c r="F12" s="19"/>
      <c r="G12" s="7"/>
      <c r="H12" s="637"/>
      <c r="I12" s="614"/>
      <c r="J12" s="615"/>
    </row>
    <row r="13" spans="1:10" ht="38.65" customHeight="1">
      <c r="A13" s="522">
        <v>43544</v>
      </c>
      <c r="B13" s="599" t="s">
        <v>0</v>
      </c>
      <c r="C13" s="633" t="s">
        <v>2</v>
      </c>
      <c r="D13" s="634"/>
      <c r="E13" s="15">
        <v>10</v>
      </c>
      <c r="F13" s="16" t="s">
        <v>86</v>
      </c>
      <c r="G13" s="6">
        <v>89</v>
      </c>
      <c r="H13" s="8">
        <v>3</v>
      </c>
      <c r="I13" s="24" t="s">
        <v>4</v>
      </c>
      <c r="J13" s="9">
        <v>4</v>
      </c>
    </row>
    <row r="14" spans="1:10" ht="38.65" customHeight="1">
      <c r="A14" s="522"/>
      <c r="B14" s="526"/>
      <c r="C14" s="564" t="s">
        <v>1</v>
      </c>
      <c r="D14" s="565"/>
      <c r="E14" s="15">
        <v>489</v>
      </c>
      <c r="F14" s="16" t="s">
        <v>86</v>
      </c>
      <c r="G14" s="6" t="s">
        <v>13</v>
      </c>
      <c r="H14" s="8">
        <v>3</v>
      </c>
      <c r="I14" s="24" t="s">
        <v>57</v>
      </c>
      <c r="J14" s="9">
        <v>4</v>
      </c>
    </row>
    <row r="15" spans="1:10" ht="38.65" customHeight="1">
      <c r="A15" s="522"/>
      <c r="B15" s="76" t="s">
        <v>22</v>
      </c>
      <c r="C15" s="564" t="s">
        <v>15</v>
      </c>
      <c r="D15" s="565"/>
      <c r="E15" s="15">
        <v>0</v>
      </c>
      <c r="F15" s="16" t="s">
        <v>86</v>
      </c>
      <c r="G15" s="6">
        <v>11</v>
      </c>
      <c r="H15" s="8">
        <v>3</v>
      </c>
      <c r="I15" s="24" t="s">
        <v>57</v>
      </c>
      <c r="J15" s="9">
        <v>4</v>
      </c>
    </row>
    <row r="16" spans="1:10" ht="38.65" customHeight="1">
      <c r="A16" s="522"/>
      <c r="B16" s="600" t="s">
        <v>7</v>
      </c>
      <c r="C16" s="528" t="s">
        <v>2</v>
      </c>
      <c r="D16" s="528"/>
      <c r="E16" s="15">
        <v>0</v>
      </c>
      <c r="F16" s="16" t="s">
        <v>86</v>
      </c>
      <c r="G16" s="6">
        <v>6</v>
      </c>
      <c r="H16" s="8">
        <v>3</v>
      </c>
      <c r="I16" s="24" t="s">
        <v>57</v>
      </c>
      <c r="J16" s="9">
        <v>4</v>
      </c>
    </row>
    <row r="17" spans="1:10" ht="38.65" customHeight="1">
      <c r="A17" s="522"/>
      <c r="B17" s="525"/>
      <c r="C17" s="529" t="s">
        <v>18</v>
      </c>
      <c r="D17" s="529"/>
      <c r="E17" s="15">
        <v>106</v>
      </c>
      <c r="F17" s="16" t="s">
        <v>86</v>
      </c>
      <c r="G17" s="6" t="s">
        <v>14</v>
      </c>
      <c r="H17" s="635">
        <v>3</v>
      </c>
      <c r="I17" s="567" t="s">
        <v>4</v>
      </c>
      <c r="J17" s="608">
        <f>H17+1</f>
        <v>4</v>
      </c>
    </row>
    <row r="18" spans="1:10" ht="38.65" customHeight="1">
      <c r="A18" s="522"/>
      <c r="B18" s="525"/>
      <c r="C18" s="529"/>
      <c r="D18" s="529"/>
      <c r="E18" s="17" t="s">
        <v>25</v>
      </c>
      <c r="F18" s="16"/>
      <c r="G18" s="6"/>
      <c r="H18" s="636"/>
      <c r="I18" s="593"/>
      <c r="J18" s="609"/>
    </row>
    <row r="19" spans="1:10" ht="38.65" customHeight="1">
      <c r="A19" s="522"/>
      <c r="B19" s="525"/>
      <c r="C19" s="529" t="s">
        <v>19</v>
      </c>
      <c r="D19" s="529"/>
      <c r="E19" s="15">
        <v>6276</v>
      </c>
      <c r="F19" s="16" t="s">
        <v>86</v>
      </c>
      <c r="G19" s="6" t="s">
        <v>21</v>
      </c>
      <c r="H19" s="635">
        <v>3</v>
      </c>
      <c r="I19" s="567" t="s">
        <v>4</v>
      </c>
      <c r="J19" s="608">
        <f>H19+1</f>
        <v>4</v>
      </c>
    </row>
    <row r="20" spans="1:10" ht="38.65" customHeight="1" thickBot="1">
      <c r="A20" s="523"/>
      <c r="B20" s="602"/>
      <c r="C20" s="623"/>
      <c r="D20" s="623"/>
      <c r="E20" s="18" t="s">
        <v>120</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7A282-8107-4A62-82B8-C0C105EBEAB7}">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43541</v>
      </c>
      <c r="B5" s="599" t="s">
        <v>0</v>
      </c>
      <c r="C5" s="633" t="s">
        <v>2</v>
      </c>
      <c r="D5" s="634"/>
      <c r="E5" s="15">
        <v>27</v>
      </c>
      <c r="F5" s="16" t="s">
        <v>3</v>
      </c>
      <c r="G5" s="6">
        <v>89</v>
      </c>
      <c r="H5" s="8">
        <v>3</v>
      </c>
      <c r="I5" s="24" t="s">
        <v>4</v>
      </c>
      <c r="J5" s="9">
        <v>4</v>
      </c>
    </row>
    <row r="6" spans="1:10" ht="38.65" customHeight="1">
      <c r="A6" s="522"/>
      <c r="B6" s="526"/>
      <c r="C6" s="564" t="s">
        <v>1</v>
      </c>
      <c r="D6" s="565"/>
      <c r="E6" s="15">
        <v>873</v>
      </c>
      <c r="F6" s="16" t="s">
        <v>3</v>
      </c>
      <c r="G6" s="6" t="s">
        <v>13</v>
      </c>
      <c r="H6" s="8">
        <v>3</v>
      </c>
      <c r="I6" s="24" t="s">
        <v>4</v>
      </c>
      <c r="J6" s="9">
        <v>4</v>
      </c>
    </row>
    <row r="7" spans="1:10" ht="38.65" customHeight="1">
      <c r="A7" s="522"/>
      <c r="B7" s="76" t="s">
        <v>22</v>
      </c>
      <c r="C7" s="564" t="s">
        <v>15</v>
      </c>
      <c r="D7" s="565"/>
      <c r="E7" s="15">
        <v>0</v>
      </c>
      <c r="F7" s="16" t="s">
        <v>3</v>
      </c>
      <c r="G7" s="6">
        <v>11</v>
      </c>
      <c r="H7" s="8">
        <v>3</v>
      </c>
      <c r="I7" s="24" t="s">
        <v>4</v>
      </c>
      <c r="J7" s="9">
        <v>4</v>
      </c>
    </row>
    <row r="8" spans="1:10" ht="38.65" customHeight="1">
      <c r="A8" s="522"/>
      <c r="B8" s="600" t="s">
        <v>7</v>
      </c>
      <c r="C8" s="528" t="s">
        <v>2</v>
      </c>
      <c r="D8" s="528"/>
      <c r="E8" s="15">
        <v>3</v>
      </c>
      <c r="F8" s="16" t="s">
        <v>3</v>
      </c>
      <c r="G8" s="6">
        <v>6</v>
      </c>
      <c r="H8" s="8">
        <v>3</v>
      </c>
      <c r="I8" s="24" t="s">
        <v>4</v>
      </c>
      <c r="J8" s="9">
        <v>4</v>
      </c>
    </row>
    <row r="9" spans="1:10" ht="38.65" customHeight="1">
      <c r="A9" s="522"/>
      <c r="B9" s="525"/>
      <c r="C9" s="529" t="s">
        <v>18</v>
      </c>
      <c r="D9" s="529"/>
      <c r="E9" s="15">
        <v>290</v>
      </c>
      <c r="F9" s="16" t="s">
        <v>3</v>
      </c>
      <c r="G9" s="6" t="s">
        <v>14</v>
      </c>
      <c r="H9" s="635">
        <v>3</v>
      </c>
      <c r="I9" s="567" t="s">
        <v>4</v>
      </c>
      <c r="J9" s="608">
        <f>H9+1</f>
        <v>4</v>
      </c>
    </row>
    <row r="10" spans="1:10" ht="38.65" customHeight="1">
      <c r="A10" s="522"/>
      <c r="B10" s="525"/>
      <c r="C10" s="529"/>
      <c r="D10" s="529"/>
      <c r="E10" s="17" t="s">
        <v>122</v>
      </c>
      <c r="F10" s="16"/>
      <c r="G10" s="6"/>
      <c r="H10" s="636"/>
      <c r="I10" s="593"/>
      <c r="J10" s="609"/>
    </row>
    <row r="11" spans="1:10" ht="38.65" customHeight="1">
      <c r="A11" s="522"/>
      <c r="B11" s="525"/>
      <c r="C11" s="529" t="s">
        <v>19</v>
      </c>
      <c r="D11" s="529"/>
      <c r="E11" s="15">
        <v>4614</v>
      </c>
      <c r="F11" s="16" t="s">
        <v>3</v>
      </c>
      <c r="G11" s="6" t="s">
        <v>21</v>
      </c>
      <c r="H11" s="635">
        <v>3</v>
      </c>
      <c r="I11" s="567" t="s">
        <v>4</v>
      </c>
      <c r="J11" s="608">
        <f>H11+1</f>
        <v>4</v>
      </c>
    </row>
    <row r="12" spans="1:10" ht="38.65" customHeight="1" thickBot="1">
      <c r="A12" s="523"/>
      <c r="B12" s="602"/>
      <c r="C12" s="623"/>
      <c r="D12" s="623"/>
      <c r="E12" s="18" t="s">
        <v>121</v>
      </c>
      <c r="F12" s="19"/>
      <c r="G12" s="7"/>
      <c r="H12" s="637"/>
      <c r="I12" s="614"/>
      <c r="J12" s="615"/>
    </row>
    <row r="13" spans="1:10" ht="38.65" customHeight="1">
      <c r="A13" s="522">
        <v>43540</v>
      </c>
      <c r="B13" s="599" t="s">
        <v>0</v>
      </c>
      <c r="C13" s="633" t="s">
        <v>2</v>
      </c>
      <c r="D13" s="634"/>
      <c r="E13" s="15">
        <v>35</v>
      </c>
      <c r="F13" s="16" t="s">
        <v>3</v>
      </c>
      <c r="G13" s="6">
        <v>89</v>
      </c>
      <c r="H13" s="8">
        <v>3</v>
      </c>
      <c r="I13" s="24" t="s">
        <v>4</v>
      </c>
      <c r="J13" s="9">
        <v>4</v>
      </c>
    </row>
    <row r="14" spans="1:10" ht="38.65" customHeight="1">
      <c r="A14" s="522"/>
      <c r="B14" s="526"/>
      <c r="C14" s="564" t="s">
        <v>1</v>
      </c>
      <c r="D14" s="565"/>
      <c r="E14" s="15">
        <v>402</v>
      </c>
      <c r="F14" s="16" t="s">
        <v>3</v>
      </c>
      <c r="G14" s="6" t="s">
        <v>13</v>
      </c>
      <c r="H14" s="8">
        <v>2</v>
      </c>
      <c r="I14" s="24" t="s">
        <v>4</v>
      </c>
      <c r="J14" s="9">
        <v>4</v>
      </c>
    </row>
    <row r="15" spans="1:10" ht="38.65" customHeight="1">
      <c r="A15" s="522"/>
      <c r="B15" s="76" t="s">
        <v>22</v>
      </c>
      <c r="C15" s="564" t="s">
        <v>15</v>
      </c>
      <c r="D15" s="565"/>
      <c r="E15" s="15">
        <v>11</v>
      </c>
      <c r="F15" s="16" t="s">
        <v>3</v>
      </c>
      <c r="G15" s="6">
        <v>11</v>
      </c>
      <c r="H15" s="8">
        <v>2</v>
      </c>
      <c r="I15" s="24" t="s">
        <v>4</v>
      </c>
      <c r="J15" s="9">
        <v>3</v>
      </c>
    </row>
    <row r="16" spans="1:10" ht="38.65" customHeight="1">
      <c r="A16" s="522"/>
      <c r="B16" s="600" t="s">
        <v>7</v>
      </c>
      <c r="C16" s="528" t="s">
        <v>2</v>
      </c>
      <c r="D16" s="528"/>
      <c r="E16" s="15">
        <v>1</v>
      </c>
      <c r="F16" s="16" t="s">
        <v>3</v>
      </c>
      <c r="G16" s="6">
        <v>6</v>
      </c>
      <c r="H16" s="8">
        <v>2</v>
      </c>
      <c r="I16" s="24" t="s">
        <v>4</v>
      </c>
      <c r="J16" s="9">
        <v>3</v>
      </c>
    </row>
    <row r="17" spans="1:10" ht="38.65" customHeight="1">
      <c r="A17" s="522"/>
      <c r="B17" s="525"/>
      <c r="C17" s="529" t="s">
        <v>18</v>
      </c>
      <c r="D17" s="529"/>
      <c r="E17" s="15">
        <v>100</v>
      </c>
      <c r="F17" s="16" t="s">
        <v>3</v>
      </c>
      <c r="G17" s="6" t="s">
        <v>14</v>
      </c>
      <c r="H17" s="635">
        <v>2</v>
      </c>
      <c r="I17" s="567" t="s">
        <v>4</v>
      </c>
      <c r="J17" s="608">
        <f>H17+1</f>
        <v>3</v>
      </c>
    </row>
    <row r="18" spans="1:10" ht="38.65" customHeight="1">
      <c r="A18" s="522"/>
      <c r="B18" s="525"/>
      <c r="C18" s="529"/>
      <c r="D18" s="529"/>
      <c r="E18" s="17" t="s">
        <v>62</v>
      </c>
      <c r="F18" s="16"/>
      <c r="G18" s="6"/>
      <c r="H18" s="636"/>
      <c r="I18" s="593"/>
      <c r="J18" s="609"/>
    </row>
    <row r="19" spans="1:10" ht="38.65" customHeight="1">
      <c r="A19" s="522"/>
      <c r="B19" s="525"/>
      <c r="C19" s="529" t="s">
        <v>19</v>
      </c>
      <c r="D19" s="529"/>
      <c r="E19" s="15">
        <v>4018</v>
      </c>
      <c r="F19" s="16" t="s">
        <v>3</v>
      </c>
      <c r="G19" s="6" t="s">
        <v>21</v>
      </c>
      <c r="H19" s="635">
        <v>2</v>
      </c>
      <c r="I19" s="567" t="s">
        <v>4</v>
      </c>
      <c r="J19" s="608">
        <f>H19+1</f>
        <v>3</v>
      </c>
    </row>
    <row r="20" spans="1:10" ht="38.65" customHeight="1" thickBot="1">
      <c r="A20" s="523"/>
      <c r="B20" s="602"/>
      <c r="C20" s="623"/>
      <c r="D20" s="623"/>
      <c r="E20" s="18" t="s">
        <v>62</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116</v>
      </c>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190D-C2C5-4745-956F-C825D131EA2D}">
  <dimension ref="A1:J26"/>
  <sheetViews>
    <sheetView view="pageBreakPreview" topLeftCell="A4"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43539</v>
      </c>
      <c r="B5" s="599" t="s">
        <v>0</v>
      </c>
      <c r="C5" s="633" t="s">
        <v>2</v>
      </c>
      <c r="D5" s="634"/>
      <c r="E5" s="15">
        <v>4</v>
      </c>
      <c r="F5" s="16" t="s">
        <v>3</v>
      </c>
      <c r="G5" s="6">
        <v>89</v>
      </c>
      <c r="H5" s="8">
        <v>2</v>
      </c>
      <c r="I5" s="24" t="s">
        <v>4</v>
      </c>
      <c r="J5" s="9">
        <v>3</v>
      </c>
    </row>
    <row r="6" spans="1:10" ht="38.65" customHeight="1">
      <c r="A6" s="522"/>
      <c r="B6" s="526"/>
      <c r="C6" s="564" t="s">
        <v>1</v>
      </c>
      <c r="D6" s="565"/>
      <c r="E6" s="15">
        <v>151</v>
      </c>
      <c r="F6" s="16" t="s">
        <v>3</v>
      </c>
      <c r="G6" s="6" t="s">
        <v>13</v>
      </c>
      <c r="H6" s="8">
        <v>2</v>
      </c>
      <c r="I6" s="24" t="s">
        <v>4</v>
      </c>
      <c r="J6" s="9">
        <v>3</v>
      </c>
    </row>
    <row r="7" spans="1:10" ht="38.65" customHeight="1">
      <c r="A7" s="522"/>
      <c r="B7" s="76" t="s">
        <v>22</v>
      </c>
      <c r="C7" s="564" t="s">
        <v>15</v>
      </c>
      <c r="D7" s="565"/>
      <c r="E7" s="15">
        <v>0</v>
      </c>
      <c r="F7" s="16" t="s">
        <v>3</v>
      </c>
      <c r="G7" s="6">
        <v>11</v>
      </c>
      <c r="H7" s="8">
        <v>2</v>
      </c>
      <c r="I7" s="24" t="s">
        <v>4</v>
      </c>
      <c r="J7" s="9">
        <v>3</v>
      </c>
    </row>
    <row r="8" spans="1:10" ht="38.65" customHeight="1">
      <c r="A8" s="522"/>
      <c r="B8" s="600" t="s">
        <v>7</v>
      </c>
      <c r="C8" s="528" t="s">
        <v>2</v>
      </c>
      <c r="D8" s="528"/>
      <c r="E8" s="15">
        <v>0</v>
      </c>
      <c r="F8" s="16" t="s">
        <v>3</v>
      </c>
      <c r="G8" s="6">
        <v>6</v>
      </c>
      <c r="H8" s="8">
        <v>2</v>
      </c>
      <c r="I8" s="24" t="s">
        <v>4</v>
      </c>
      <c r="J8" s="9">
        <v>3</v>
      </c>
    </row>
    <row r="9" spans="1:10" ht="38.65" customHeight="1">
      <c r="A9" s="522"/>
      <c r="B9" s="525"/>
      <c r="C9" s="529" t="s">
        <v>18</v>
      </c>
      <c r="D9" s="529"/>
      <c r="E9" s="15">
        <v>39</v>
      </c>
      <c r="F9" s="16" t="s">
        <v>3</v>
      </c>
      <c r="G9" s="6" t="s">
        <v>14</v>
      </c>
      <c r="H9" s="635">
        <v>2</v>
      </c>
      <c r="I9" s="567" t="s">
        <v>4</v>
      </c>
      <c r="J9" s="608">
        <f>H9+1</f>
        <v>3</v>
      </c>
    </row>
    <row r="10" spans="1:10" ht="38.65" customHeight="1">
      <c r="A10" s="522"/>
      <c r="B10" s="525"/>
      <c r="C10" s="529"/>
      <c r="D10" s="529"/>
      <c r="E10" s="17" t="s">
        <v>33</v>
      </c>
      <c r="F10" s="16"/>
      <c r="G10" s="6"/>
      <c r="H10" s="636"/>
      <c r="I10" s="593"/>
      <c r="J10" s="609"/>
    </row>
    <row r="11" spans="1:10" ht="38.65" customHeight="1">
      <c r="A11" s="522"/>
      <c r="B11" s="525"/>
      <c r="C11" s="529" t="s">
        <v>19</v>
      </c>
      <c r="D11" s="529"/>
      <c r="E11" s="15">
        <v>3077</v>
      </c>
      <c r="F11" s="16" t="s">
        <v>3</v>
      </c>
      <c r="G11" s="6" t="s">
        <v>21</v>
      </c>
      <c r="H11" s="635">
        <v>2</v>
      </c>
      <c r="I11" s="567" t="s">
        <v>4</v>
      </c>
      <c r="J11" s="608">
        <f>H11+1</f>
        <v>3</v>
      </c>
    </row>
    <row r="12" spans="1:10" ht="38.65" customHeight="1" thickBot="1">
      <c r="A12" s="523"/>
      <c r="B12" s="602"/>
      <c r="C12" s="623"/>
      <c r="D12" s="623"/>
      <c r="E12" s="18" t="s">
        <v>123</v>
      </c>
      <c r="F12" s="19"/>
      <c r="G12" s="7"/>
      <c r="H12" s="637"/>
      <c r="I12" s="614"/>
      <c r="J12" s="615"/>
    </row>
    <row r="13" spans="1:10" ht="38.65" customHeight="1">
      <c r="A13" s="522">
        <v>43537</v>
      </c>
      <c r="B13" s="599" t="s">
        <v>0</v>
      </c>
      <c r="C13" s="633" t="s">
        <v>2</v>
      </c>
      <c r="D13" s="634"/>
      <c r="E13" s="15">
        <v>12</v>
      </c>
      <c r="F13" s="16" t="s">
        <v>3</v>
      </c>
      <c r="G13" s="6">
        <v>89</v>
      </c>
      <c r="H13" s="8">
        <v>2</v>
      </c>
      <c r="I13" s="24" t="s">
        <v>4</v>
      </c>
      <c r="J13" s="9">
        <v>3</v>
      </c>
    </row>
    <row r="14" spans="1:10" ht="38.65" customHeight="1">
      <c r="A14" s="522"/>
      <c r="B14" s="526"/>
      <c r="C14" s="564" t="s">
        <v>1</v>
      </c>
      <c r="D14" s="565"/>
      <c r="E14" s="15">
        <v>243</v>
      </c>
      <c r="F14" s="16" t="s">
        <v>3</v>
      </c>
      <c r="G14" s="6" t="s">
        <v>13</v>
      </c>
      <c r="H14" s="8">
        <v>2</v>
      </c>
      <c r="I14" s="24" t="s">
        <v>4</v>
      </c>
      <c r="J14" s="9">
        <v>3</v>
      </c>
    </row>
    <row r="15" spans="1:10" ht="38.65" customHeight="1">
      <c r="A15" s="522"/>
      <c r="B15" s="76" t="s">
        <v>22</v>
      </c>
      <c r="C15" s="564" t="s">
        <v>15</v>
      </c>
      <c r="D15" s="565"/>
      <c r="E15" s="15">
        <v>0</v>
      </c>
      <c r="F15" s="16" t="s">
        <v>3</v>
      </c>
      <c r="G15" s="6">
        <v>11</v>
      </c>
      <c r="H15" s="8">
        <v>2</v>
      </c>
      <c r="I15" s="24" t="s">
        <v>4</v>
      </c>
      <c r="J15" s="9">
        <v>3</v>
      </c>
    </row>
    <row r="16" spans="1:10" ht="38.65" customHeight="1">
      <c r="A16" s="522"/>
      <c r="B16" s="600" t="s">
        <v>7</v>
      </c>
      <c r="C16" s="528" t="s">
        <v>2</v>
      </c>
      <c r="D16" s="528"/>
      <c r="E16" s="15">
        <v>3</v>
      </c>
      <c r="F16" s="16" t="s">
        <v>3</v>
      </c>
      <c r="G16" s="6">
        <v>6</v>
      </c>
      <c r="H16" s="8">
        <v>2</v>
      </c>
      <c r="I16" s="24" t="s">
        <v>4</v>
      </c>
      <c r="J16" s="9">
        <v>3</v>
      </c>
    </row>
    <row r="17" spans="1:10" ht="38.65" customHeight="1">
      <c r="A17" s="522"/>
      <c r="B17" s="525"/>
      <c r="C17" s="529" t="s">
        <v>18</v>
      </c>
      <c r="D17" s="529"/>
      <c r="E17" s="15">
        <v>197</v>
      </c>
      <c r="F17" s="16" t="s">
        <v>3</v>
      </c>
      <c r="G17" s="6" t="s">
        <v>14</v>
      </c>
      <c r="H17" s="635">
        <v>2</v>
      </c>
      <c r="I17" s="567" t="s">
        <v>4</v>
      </c>
      <c r="J17" s="608">
        <f>H17+1</f>
        <v>3</v>
      </c>
    </row>
    <row r="18" spans="1:10" ht="38.65" customHeight="1">
      <c r="A18" s="522"/>
      <c r="B18" s="525"/>
      <c r="C18" s="529"/>
      <c r="D18" s="529"/>
      <c r="E18" s="17" t="s">
        <v>98</v>
      </c>
      <c r="F18" s="16"/>
      <c r="G18" s="6"/>
      <c r="H18" s="636"/>
      <c r="I18" s="593"/>
      <c r="J18" s="609"/>
    </row>
    <row r="19" spans="1:10" ht="38.65" customHeight="1">
      <c r="A19" s="522"/>
      <c r="B19" s="525"/>
      <c r="C19" s="529" t="s">
        <v>19</v>
      </c>
      <c r="D19" s="529"/>
      <c r="E19" s="15">
        <v>8196</v>
      </c>
      <c r="F19" s="16" t="s">
        <v>3</v>
      </c>
      <c r="G19" s="6" t="s">
        <v>21</v>
      </c>
      <c r="H19" s="635">
        <v>2</v>
      </c>
      <c r="I19" s="567" t="s">
        <v>4</v>
      </c>
      <c r="J19" s="608">
        <f>H19+1</f>
        <v>3</v>
      </c>
    </row>
    <row r="20" spans="1:10" ht="38.65" customHeight="1" thickBot="1">
      <c r="A20" s="523"/>
      <c r="B20" s="602"/>
      <c r="C20" s="623"/>
      <c r="D20" s="623"/>
      <c r="E20" s="18" t="s">
        <v>96</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DDE0E-B856-4740-9291-43D34D2062F6}">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45249</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305</v>
      </c>
      <c r="H11" s="257"/>
      <c r="I11" s="277" t="s">
        <v>305</v>
      </c>
      <c r="J11" s="276" t="s">
        <v>619</v>
      </c>
      <c r="K11" s="290"/>
      <c r="L11" s="279" t="s">
        <v>620</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239</v>
      </c>
      <c r="H15" s="264"/>
      <c r="I15" s="177">
        <v>0</v>
      </c>
      <c r="J15" s="178" t="s">
        <v>502</v>
      </c>
      <c r="K15" s="268"/>
      <c r="L15" s="200" t="s">
        <v>621</v>
      </c>
      <c r="M15" s="201"/>
    </row>
    <row r="16" spans="2:13" ht="21.75" customHeight="1">
      <c r="B16" s="281">
        <v>45250</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328</v>
      </c>
      <c r="H20" s="257"/>
      <c r="I20" s="277" t="s">
        <v>328</v>
      </c>
      <c r="J20" s="276" t="s">
        <v>622</v>
      </c>
      <c r="K20" s="290"/>
      <c r="L20" s="279" t="s">
        <v>623</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272</v>
      </c>
      <c r="H24" s="264"/>
      <c r="I24" s="177">
        <v>1</v>
      </c>
      <c r="J24" s="178" t="s">
        <v>493</v>
      </c>
      <c r="K24" s="268"/>
      <c r="L24" s="202" t="s">
        <v>624</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9569E-9666-49B1-8A67-3AE619B20825}">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43536</v>
      </c>
      <c r="B5" s="599" t="s">
        <v>0</v>
      </c>
      <c r="C5" s="633" t="s">
        <v>2</v>
      </c>
      <c r="D5" s="634"/>
      <c r="E5" s="15">
        <v>16</v>
      </c>
      <c r="F5" s="16" t="s">
        <v>3</v>
      </c>
      <c r="G5" s="6">
        <v>89</v>
      </c>
      <c r="H5" s="8">
        <v>2</v>
      </c>
      <c r="I5" s="24" t="s">
        <v>4</v>
      </c>
      <c r="J5" s="9">
        <v>3</v>
      </c>
    </row>
    <row r="6" spans="1:10" ht="38.65" customHeight="1">
      <c r="A6" s="522"/>
      <c r="B6" s="526"/>
      <c r="C6" s="564" t="s">
        <v>1</v>
      </c>
      <c r="D6" s="565"/>
      <c r="E6" s="15">
        <v>422</v>
      </c>
      <c r="F6" s="16" t="s">
        <v>3</v>
      </c>
      <c r="G6" s="6" t="s">
        <v>13</v>
      </c>
      <c r="H6" s="8">
        <v>2</v>
      </c>
      <c r="I6" s="24" t="s">
        <v>4</v>
      </c>
      <c r="J6" s="9">
        <v>3</v>
      </c>
    </row>
    <row r="7" spans="1:10" ht="38.65" customHeight="1">
      <c r="A7" s="522"/>
      <c r="B7" s="76" t="s">
        <v>22</v>
      </c>
      <c r="C7" s="564" t="s">
        <v>15</v>
      </c>
      <c r="D7" s="565"/>
      <c r="E7" s="15">
        <v>0</v>
      </c>
      <c r="F7" s="16" t="s">
        <v>3</v>
      </c>
      <c r="G7" s="6">
        <v>11</v>
      </c>
      <c r="H7" s="8">
        <v>2</v>
      </c>
      <c r="I7" s="24" t="s">
        <v>4</v>
      </c>
      <c r="J7" s="9">
        <v>3</v>
      </c>
    </row>
    <row r="8" spans="1:10" ht="38.65" customHeight="1">
      <c r="A8" s="522"/>
      <c r="B8" s="600" t="s">
        <v>7</v>
      </c>
      <c r="C8" s="528" t="s">
        <v>2</v>
      </c>
      <c r="D8" s="528"/>
      <c r="E8" s="15">
        <v>0</v>
      </c>
      <c r="F8" s="16" t="s">
        <v>3</v>
      </c>
      <c r="G8" s="6">
        <v>6</v>
      </c>
      <c r="H8" s="8">
        <v>2</v>
      </c>
      <c r="I8" s="24" t="s">
        <v>4</v>
      </c>
      <c r="J8" s="9">
        <v>3</v>
      </c>
    </row>
    <row r="9" spans="1:10" ht="38.65" customHeight="1">
      <c r="A9" s="522"/>
      <c r="B9" s="525"/>
      <c r="C9" s="529" t="s">
        <v>18</v>
      </c>
      <c r="D9" s="529"/>
      <c r="E9" s="15">
        <v>0</v>
      </c>
      <c r="F9" s="16" t="s">
        <v>3</v>
      </c>
      <c r="G9" s="6" t="s">
        <v>14</v>
      </c>
      <c r="H9" s="635">
        <v>2</v>
      </c>
      <c r="I9" s="567" t="s">
        <v>4</v>
      </c>
      <c r="J9" s="608">
        <f>H9+1</f>
        <v>3</v>
      </c>
    </row>
    <row r="10" spans="1:10" ht="38.65" customHeight="1">
      <c r="A10" s="522"/>
      <c r="B10" s="525"/>
      <c r="C10" s="529"/>
      <c r="D10" s="529"/>
      <c r="E10" s="17" t="s">
        <v>27</v>
      </c>
      <c r="F10" s="16"/>
      <c r="G10" s="6"/>
      <c r="H10" s="636"/>
      <c r="I10" s="593"/>
      <c r="J10" s="609"/>
    </row>
    <row r="11" spans="1:10" ht="38.65" customHeight="1">
      <c r="A11" s="522"/>
      <c r="B11" s="525"/>
      <c r="C11" s="529" t="s">
        <v>19</v>
      </c>
      <c r="D11" s="529"/>
      <c r="E11" s="15">
        <v>0</v>
      </c>
      <c r="F11" s="16" t="s">
        <v>3</v>
      </c>
      <c r="G11" s="6" t="s">
        <v>21</v>
      </c>
      <c r="H11" s="635">
        <v>2</v>
      </c>
      <c r="I11" s="567" t="s">
        <v>4</v>
      </c>
      <c r="J11" s="608">
        <f>H11+1</f>
        <v>3</v>
      </c>
    </row>
    <row r="12" spans="1:10" ht="38.65" customHeight="1" thickBot="1">
      <c r="A12" s="523"/>
      <c r="B12" s="602"/>
      <c r="C12" s="623"/>
      <c r="D12" s="623"/>
      <c r="E12" s="18" t="s">
        <v>27</v>
      </c>
      <c r="F12" s="19"/>
      <c r="G12" s="7"/>
      <c r="H12" s="637"/>
      <c r="I12" s="614"/>
      <c r="J12" s="615"/>
    </row>
    <row r="13" spans="1:10" ht="38.65" customHeight="1">
      <c r="A13" s="598">
        <v>43535</v>
      </c>
      <c r="B13" s="599" t="s">
        <v>0</v>
      </c>
      <c r="C13" s="633" t="s">
        <v>2</v>
      </c>
      <c r="D13" s="634"/>
      <c r="E13" s="30">
        <v>8</v>
      </c>
      <c r="F13" s="16" t="s">
        <v>3</v>
      </c>
      <c r="G13" s="6">
        <v>89</v>
      </c>
      <c r="H13" s="8">
        <v>2</v>
      </c>
      <c r="I13" s="24" t="s">
        <v>4</v>
      </c>
      <c r="J13" s="9">
        <v>3</v>
      </c>
    </row>
    <row r="14" spans="1:10" ht="38.65" customHeight="1">
      <c r="A14" s="639"/>
      <c r="B14" s="526"/>
      <c r="C14" s="564" t="s">
        <v>1</v>
      </c>
      <c r="D14" s="565"/>
      <c r="E14" s="15">
        <v>208</v>
      </c>
      <c r="F14" s="16" t="s">
        <v>3</v>
      </c>
      <c r="G14" s="6" t="s">
        <v>13</v>
      </c>
      <c r="H14" s="8">
        <v>2</v>
      </c>
      <c r="I14" s="24" t="s">
        <v>4</v>
      </c>
      <c r="J14" s="9">
        <v>3</v>
      </c>
    </row>
    <row r="15" spans="1:10" ht="38.65" customHeight="1">
      <c r="A15" s="639"/>
      <c r="B15" s="76" t="s">
        <v>22</v>
      </c>
      <c r="C15" s="564" t="s">
        <v>15</v>
      </c>
      <c r="D15" s="565"/>
      <c r="E15" s="15">
        <v>0</v>
      </c>
      <c r="F15" s="16" t="s">
        <v>3</v>
      </c>
      <c r="G15" s="6">
        <v>11</v>
      </c>
      <c r="H15" s="8">
        <v>2</v>
      </c>
      <c r="I15" s="24" t="s">
        <v>4</v>
      </c>
      <c r="J15" s="9">
        <v>3</v>
      </c>
    </row>
    <row r="16" spans="1:10" ht="38.65" customHeight="1">
      <c r="A16" s="639"/>
      <c r="B16" s="600" t="s">
        <v>7</v>
      </c>
      <c r="C16" s="528" t="s">
        <v>2</v>
      </c>
      <c r="D16" s="528"/>
      <c r="E16" s="15">
        <v>0</v>
      </c>
      <c r="F16" s="16" t="s">
        <v>3</v>
      </c>
      <c r="G16" s="6">
        <v>6</v>
      </c>
      <c r="H16" s="8">
        <v>2</v>
      </c>
      <c r="I16" s="24" t="s">
        <v>4</v>
      </c>
      <c r="J16" s="9">
        <v>3</v>
      </c>
    </row>
    <row r="17" spans="1:10" ht="38.65" customHeight="1">
      <c r="A17" s="639"/>
      <c r="B17" s="525"/>
      <c r="C17" s="529" t="s">
        <v>18</v>
      </c>
      <c r="D17" s="529"/>
      <c r="E17" s="15">
        <v>89</v>
      </c>
      <c r="F17" s="16" t="s">
        <v>3</v>
      </c>
      <c r="G17" s="6" t="s">
        <v>14</v>
      </c>
      <c r="H17" s="635">
        <v>2</v>
      </c>
      <c r="I17" s="567" t="s">
        <v>4</v>
      </c>
      <c r="J17" s="608">
        <v>3</v>
      </c>
    </row>
    <row r="18" spans="1:10" ht="38.65" customHeight="1">
      <c r="A18" s="639"/>
      <c r="B18" s="525"/>
      <c r="C18" s="529"/>
      <c r="D18" s="529"/>
      <c r="E18" s="17" t="s">
        <v>125</v>
      </c>
      <c r="F18" s="16"/>
      <c r="G18" s="6"/>
      <c r="H18" s="636"/>
      <c r="I18" s="593"/>
      <c r="J18" s="609"/>
    </row>
    <row r="19" spans="1:10" ht="38.65" customHeight="1">
      <c r="A19" s="639"/>
      <c r="B19" s="525"/>
      <c r="C19" s="529" t="s">
        <v>19</v>
      </c>
      <c r="D19" s="529"/>
      <c r="E19" s="15">
        <v>1901</v>
      </c>
      <c r="F19" s="16" t="s">
        <v>3</v>
      </c>
      <c r="G19" s="6" t="s">
        <v>21</v>
      </c>
      <c r="H19" s="635">
        <v>2</v>
      </c>
      <c r="I19" s="567" t="s">
        <v>4</v>
      </c>
      <c r="J19" s="608">
        <v>3</v>
      </c>
    </row>
    <row r="20" spans="1:10" ht="38.65" customHeight="1" thickBot="1">
      <c r="A20" s="640"/>
      <c r="B20" s="602"/>
      <c r="C20" s="623"/>
      <c r="D20" s="623"/>
      <c r="E20" s="18" t="s">
        <v>124</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644D4-0A21-4AE3-A0CD-98F75509556D}">
  <dimension ref="A1:J26"/>
  <sheetViews>
    <sheetView view="pageBreakPreview" zoomScaleNormal="70" zoomScaleSheetLayoutView="100" workbookViewId="0">
      <selection sqref="A1:J1"/>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43532</v>
      </c>
      <c r="B5" s="599" t="s">
        <v>0</v>
      </c>
      <c r="C5" s="633" t="s">
        <v>2</v>
      </c>
      <c r="D5" s="634"/>
      <c r="E5" s="15">
        <v>13</v>
      </c>
      <c r="F5" s="16" t="s">
        <v>3</v>
      </c>
      <c r="G5" s="6">
        <v>89</v>
      </c>
      <c r="H5" s="8">
        <v>2</v>
      </c>
      <c r="I5" s="24" t="s">
        <v>4</v>
      </c>
      <c r="J5" s="9">
        <v>3</v>
      </c>
    </row>
    <row r="6" spans="1:10" ht="38.65" customHeight="1">
      <c r="A6" s="522"/>
      <c r="B6" s="526"/>
      <c r="C6" s="564" t="s">
        <v>1</v>
      </c>
      <c r="D6" s="565"/>
      <c r="E6" s="15">
        <v>435</v>
      </c>
      <c r="F6" s="16" t="s">
        <v>3</v>
      </c>
      <c r="G6" s="6" t="s">
        <v>13</v>
      </c>
      <c r="H6" s="8">
        <v>2</v>
      </c>
      <c r="I6" s="24" t="s">
        <v>4</v>
      </c>
      <c r="J6" s="9">
        <v>3</v>
      </c>
    </row>
    <row r="7" spans="1:10" ht="38.65" customHeight="1">
      <c r="A7" s="522"/>
      <c r="B7" s="76" t="s">
        <v>22</v>
      </c>
      <c r="C7" s="564" t="s">
        <v>15</v>
      </c>
      <c r="D7" s="565"/>
      <c r="E7" s="15">
        <v>0</v>
      </c>
      <c r="F7" s="16" t="s">
        <v>3</v>
      </c>
      <c r="G7" s="6">
        <v>11</v>
      </c>
      <c r="H7" s="8">
        <v>2</v>
      </c>
      <c r="I7" s="24" t="s">
        <v>4</v>
      </c>
      <c r="J7" s="9">
        <v>3</v>
      </c>
    </row>
    <row r="8" spans="1:10" ht="38.65" customHeight="1">
      <c r="A8" s="522"/>
      <c r="B8" s="600" t="s">
        <v>7</v>
      </c>
      <c r="C8" s="528" t="s">
        <v>2</v>
      </c>
      <c r="D8" s="528"/>
      <c r="E8" s="15">
        <v>2</v>
      </c>
      <c r="F8" s="16" t="s">
        <v>3</v>
      </c>
      <c r="G8" s="6">
        <v>6</v>
      </c>
      <c r="H8" s="8">
        <v>2</v>
      </c>
      <c r="I8" s="24" t="s">
        <v>4</v>
      </c>
      <c r="J8" s="9">
        <v>3</v>
      </c>
    </row>
    <row r="9" spans="1:10" ht="38.65" customHeight="1">
      <c r="A9" s="522"/>
      <c r="B9" s="525"/>
      <c r="C9" s="529" t="s">
        <v>18</v>
      </c>
      <c r="D9" s="529"/>
      <c r="E9" s="15">
        <v>201</v>
      </c>
      <c r="F9" s="16" t="s">
        <v>3</v>
      </c>
      <c r="G9" s="6" t="s">
        <v>14</v>
      </c>
      <c r="H9" s="635">
        <v>2</v>
      </c>
      <c r="I9" s="567" t="s">
        <v>4</v>
      </c>
      <c r="J9" s="608">
        <f>H9+1</f>
        <v>3</v>
      </c>
    </row>
    <row r="10" spans="1:10" ht="38.65" customHeight="1">
      <c r="A10" s="522"/>
      <c r="B10" s="525"/>
      <c r="C10" s="529"/>
      <c r="D10" s="529"/>
      <c r="E10" s="17" t="s">
        <v>129</v>
      </c>
      <c r="F10" s="16"/>
      <c r="G10" s="6"/>
      <c r="H10" s="636"/>
      <c r="I10" s="593"/>
      <c r="J10" s="609"/>
    </row>
    <row r="11" spans="1:10" ht="38.65" customHeight="1">
      <c r="A11" s="522"/>
      <c r="B11" s="525"/>
      <c r="C11" s="529" t="s">
        <v>19</v>
      </c>
      <c r="D11" s="529"/>
      <c r="E11" s="15">
        <v>4614</v>
      </c>
      <c r="F11" s="16" t="s">
        <v>3</v>
      </c>
      <c r="G11" s="6" t="s">
        <v>21</v>
      </c>
      <c r="H11" s="635">
        <v>2</v>
      </c>
      <c r="I11" s="567" t="s">
        <v>4</v>
      </c>
      <c r="J11" s="608">
        <f>H11+1</f>
        <v>3</v>
      </c>
    </row>
    <row r="12" spans="1:10" ht="38.65" customHeight="1" thickBot="1">
      <c r="A12" s="523"/>
      <c r="B12" s="602"/>
      <c r="C12" s="623"/>
      <c r="D12" s="623"/>
      <c r="E12" s="18" t="s">
        <v>128</v>
      </c>
      <c r="F12" s="19"/>
      <c r="G12" s="7"/>
      <c r="H12" s="637"/>
      <c r="I12" s="614"/>
      <c r="J12" s="615"/>
    </row>
    <row r="13" spans="1:10" ht="38.65" customHeight="1">
      <c r="A13" s="598">
        <v>43529</v>
      </c>
      <c r="B13" s="599" t="s">
        <v>0</v>
      </c>
      <c r="C13" s="633" t="s">
        <v>2</v>
      </c>
      <c r="D13" s="634"/>
      <c r="E13" s="15">
        <v>7</v>
      </c>
      <c r="F13" s="16" t="s">
        <v>3</v>
      </c>
      <c r="G13" s="6">
        <v>89</v>
      </c>
      <c r="H13" s="8">
        <v>2</v>
      </c>
      <c r="I13" s="24" t="s">
        <v>4</v>
      </c>
      <c r="J13" s="9">
        <v>3</v>
      </c>
    </row>
    <row r="14" spans="1:10" ht="38.65" customHeight="1">
      <c r="A14" s="639"/>
      <c r="B14" s="526"/>
      <c r="C14" s="564" t="s">
        <v>1</v>
      </c>
      <c r="D14" s="565"/>
      <c r="E14" s="15">
        <v>73</v>
      </c>
      <c r="F14" s="16" t="s">
        <v>3</v>
      </c>
      <c r="G14" s="6" t="s">
        <v>13</v>
      </c>
      <c r="H14" s="8">
        <v>2</v>
      </c>
      <c r="I14" s="24" t="s">
        <v>4</v>
      </c>
      <c r="J14" s="9">
        <v>3</v>
      </c>
    </row>
    <row r="15" spans="1:10" ht="38.65" customHeight="1">
      <c r="A15" s="639"/>
      <c r="B15" s="76" t="s">
        <v>22</v>
      </c>
      <c r="C15" s="564" t="s">
        <v>15</v>
      </c>
      <c r="D15" s="565"/>
      <c r="E15" s="15">
        <v>0</v>
      </c>
      <c r="F15" s="16" t="s">
        <v>3</v>
      </c>
      <c r="G15" s="6">
        <v>11</v>
      </c>
      <c r="H15" s="8">
        <v>2</v>
      </c>
      <c r="I15" s="24" t="s">
        <v>4</v>
      </c>
      <c r="J15" s="9">
        <v>3</v>
      </c>
    </row>
    <row r="16" spans="1:10" ht="38.65" customHeight="1">
      <c r="A16" s="639"/>
      <c r="B16" s="600" t="s">
        <v>7</v>
      </c>
      <c r="C16" s="528" t="s">
        <v>2</v>
      </c>
      <c r="D16" s="528"/>
      <c r="E16" s="15">
        <v>3</v>
      </c>
      <c r="F16" s="16" t="s">
        <v>3</v>
      </c>
      <c r="G16" s="6">
        <v>6</v>
      </c>
      <c r="H16" s="8">
        <v>2</v>
      </c>
      <c r="I16" s="24" t="s">
        <v>4</v>
      </c>
      <c r="J16" s="9">
        <v>3</v>
      </c>
    </row>
    <row r="17" spans="1:10" ht="38.65" customHeight="1">
      <c r="A17" s="639"/>
      <c r="B17" s="525"/>
      <c r="C17" s="529" t="s">
        <v>18</v>
      </c>
      <c r="D17" s="529"/>
      <c r="E17" s="15">
        <v>139</v>
      </c>
      <c r="F17" s="16" t="s">
        <v>3</v>
      </c>
      <c r="G17" s="6" t="s">
        <v>14</v>
      </c>
      <c r="H17" s="635">
        <v>2</v>
      </c>
      <c r="I17" s="567" t="s">
        <v>4</v>
      </c>
      <c r="J17" s="608">
        <v>3</v>
      </c>
    </row>
    <row r="18" spans="1:10" ht="38.65" customHeight="1">
      <c r="A18" s="639"/>
      <c r="B18" s="525"/>
      <c r="C18" s="529"/>
      <c r="D18" s="529"/>
      <c r="E18" s="17" t="s">
        <v>127</v>
      </c>
      <c r="F18" s="16"/>
      <c r="G18" s="6"/>
      <c r="H18" s="636"/>
      <c r="I18" s="593"/>
      <c r="J18" s="609"/>
    </row>
    <row r="19" spans="1:10" ht="38.65" customHeight="1">
      <c r="A19" s="639"/>
      <c r="B19" s="525"/>
      <c r="C19" s="529" t="s">
        <v>19</v>
      </c>
      <c r="D19" s="529"/>
      <c r="E19" s="15">
        <v>7090</v>
      </c>
      <c r="F19" s="16" t="s">
        <v>3</v>
      </c>
      <c r="G19" s="6" t="s">
        <v>21</v>
      </c>
      <c r="H19" s="635">
        <v>2</v>
      </c>
      <c r="I19" s="567" t="s">
        <v>4</v>
      </c>
      <c r="J19" s="608">
        <v>3</v>
      </c>
    </row>
    <row r="20" spans="1:10" ht="38.65" customHeight="1" thickBot="1">
      <c r="A20" s="640"/>
      <c r="B20" s="602"/>
      <c r="C20" s="623"/>
      <c r="D20" s="623"/>
      <c r="E20" s="18" t="s">
        <v>126</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48991-4253-445A-958F-DDE5BEE6B147}">
  <dimension ref="A1:J26"/>
  <sheetViews>
    <sheetView view="pageBreakPreview" zoomScaleNormal="70" zoomScaleSheetLayoutView="100" workbookViewId="0">
      <selection activeCell="M5" sqref="M5"/>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43526</v>
      </c>
      <c r="B5" s="599" t="s">
        <v>0</v>
      </c>
      <c r="C5" s="633" t="s">
        <v>2</v>
      </c>
      <c r="D5" s="634"/>
      <c r="E5" s="15">
        <v>5</v>
      </c>
      <c r="F5" s="16" t="s">
        <v>3</v>
      </c>
      <c r="G5" s="6">
        <v>89</v>
      </c>
      <c r="H5" s="8">
        <v>2</v>
      </c>
      <c r="I5" s="24" t="s">
        <v>4</v>
      </c>
      <c r="J5" s="9">
        <v>3</v>
      </c>
    </row>
    <row r="6" spans="1:10" ht="38.65" customHeight="1">
      <c r="A6" s="522"/>
      <c r="B6" s="526"/>
      <c r="C6" s="564" t="s">
        <v>1</v>
      </c>
      <c r="D6" s="565"/>
      <c r="E6" s="15">
        <v>363</v>
      </c>
      <c r="F6" s="16" t="s">
        <v>3</v>
      </c>
      <c r="G6" s="6" t="s">
        <v>13</v>
      </c>
      <c r="H6" s="8">
        <v>1</v>
      </c>
      <c r="I6" s="24" t="s">
        <v>4</v>
      </c>
      <c r="J6" s="9">
        <v>3</v>
      </c>
    </row>
    <row r="7" spans="1:10" ht="38.65" customHeight="1">
      <c r="A7" s="522"/>
      <c r="B7" s="76" t="s">
        <v>22</v>
      </c>
      <c r="C7" s="564" t="s">
        <v>15</v>
      </c>
      <c r="D7" s="565"/>
      <c r="E7" s="15">
        <v>0</v>
      </c>
      <c r="F7" s="16" t="s">
        <v>3</v>
      </c>
      <c r="G7" s="6">
        <v>11</v>
      </c>
      <c r="H7" s="8">
        <v>2</v>
      </c>
      <c r="I7" s="24" t="s">
        <v>4</v>
      </c>
      <c r="J7" s="9">
        <v>3</v>
      </c>
    </row>
    <row r="8" spans="1:10" ht="38.65" customHeight="1">
      <c r="A8" s="522"/>
      <c r="B8" s="600" t="s">
        <v>7</v>
      </c>
      <c r="C8" s="528" t="s">
        <v>2</v>
      </c>
      <c r="D8" s="528"/>
      <c r="E8" s="15">
        <v>0</v>
      </c>
      <c r="F8" s="16" t="s">
        <v>3</v>
      </c>
      <c r="G8" s="6">
        <v>6</v>
      </c>
      <c r="H8" s="8">
        <v>1</v>
      </c>
      <c r="I8" s="24" t="s">
        <v>4</v>
      </c>
      <c r="J8" s="9">
        <v>2</v>
      </c>
    </row>
    <row r="9" spans="1:10" ht="38.65" customHeight="1">
      <c r="A9" s="522"/>
      <c r="B9" s="525"/>
      <c r="C9" s="529" t="s">
        <v>18</v>
      </c>
      <c r="D9" s="529"/>
      <c r="E9" s="15">
        <v>0</v>
      </c>
      <c r="F9" s="16" t="s">
        <v>3</v>
      </c>
      <c r="G9" s="6" t="s">
        <v>14</v>
      </c>
      <c r="H9" s="635">
        <v>1</v>
      </c>
      <c r="I9" s="567" t="s">
        <v>4</v>
      </c>
      <c r="J9" s="608">
        <f>H9+1</f>
        <v>2</v>
      </c>
    </row>
    <row r="10" spans="1:10" ht="38.65" customHeight="1">
      <c r="A10" s="522"/>
      <c r="B10" s="525"/>
      <c r="C10" s="529"/>
      <c r="D10" s="529"/>
      <c r="E10" s="17" t="s">
        <v>27</v>
      </c>
      <c r="F10" s="16"/>
      <c r="G10" s="6"/>
      <c r="H10" s="636"/>
      <c r="I10" s="593"/>
      <c r="J10" s="609"/>
    </row>
    <row r="11" spans="1:10" ht="38.65" customHeight="1">
      <c r="A11" s="522"/>
      <c r="B11" s="525"/>
      <c r="C11" s="529" t="s">
        <v>19</v>
      </c>
      <c r="D11" s="529"/>
      <c r="E11" s="15">
        <v>0</v>
      </c>
      <c r="F11" s="16" t="s">
        <v>3</v>
      </c>
      <c r="G11" s="6" t="s">
        <v>21</v>
      </c>
      <c r="H11" s="635">
        <v>1</v>
      </c>
      <c r="I11" s="567" t="s">
        <v>4</v>
      </c>
      <c r="J11" s="608">
        <f>H11+1</f>
        <v>2</v>
      </c>
    </row>
    <row r="12" spans="1:10" ht="38.65" customHeight="1" thickBot="1">
      <c r="A12" s="523"/>
      <c r="B12" s="602"/>
      <c r="C12" s="623"/>
      <c r="D12" s="623"/>
      <c r="E12" s="18" t="s">
        <v>27</v>
      </c>
      <c r="F12" s="19"/>
      <c r="G12" s="7"/>
      <c r="H12" s="637"/>
      <c r="I12" s="614"/>
      <c r="J12" s="615"/>
    </row>
    <row r="13" spans="1:10" ht="38.65" customHeight="1">
      <c r="A13" s="598">
        <v>43520</v>
      </c>
      <c r="B13" s="599" t="s">
        <v>0</v>
      </c>
      <c r="C13" s="633" t="s">
        <v>2</v>
      </c>
      <c r="D13" s="634"/>
      <c r="E13" s="30">
        <v>38</v>
      </c>
      <c r="F13" s="16" t="s">
        <v>3</v>
      </c>
      <c r="G13" s="6">
        <v>89</v>
      </c>
      <c r="H13" s="8">
        <v>1</v>
      </c>
      <c r="I13" s="24" t="s">
        <v>4</v>
      </c>
      <c r="J13" s="9">
        <f>H13+1</f>
        <v>2</v>
      </c>
    </row>
    <row r="14" spans="1:10" ht="38.65" customHeight="1">
      <c r="A14" s="639"/>
      <c r="B14" s="526"/>
      <c r="C14" s="564" t="s">
        <v>1</v>
      </c>
      <c r="D14" s="565"/>
      <c r="E14" s="15">
        <v>590</v>
      </c>
      <c r="F14" s="16" t="s">
        <v>3</v>
      </c>
      <c r="G14" s="6" t="s">
        <v>13</v>
      </c>
      <c r="H14" s="8">
        <v>1</v>
      </c>
      <c r="I14" s="24" t="s">
        <v>4</v>
      </c>
      <c r="J14" s="9">
        <f>H14+1</f>
        <v>2</v>
      </c>
    </row>
    <row r="15" spans="1:10" ht="38.65" customHeight="1">
      <c r="A15" s="639"/>
      <c r="B15" s="76" t="s">
        <v>22</v>
      </c>
      <c r="C15" s="564" t="s">
        <v>15</v>
      </c>
      <c r="D15" s="565"/>
      <c r="E15" s="15">
        <v>11</v>
      </c>
      <c r="F15" s="16" t="s">
        <v>3</v>
      </c>
      <c r="G15" s="6">
        <v>11</v>
      </c>
      <c r="H15" s="8">
        <v>1</v>
      </c>
      <c r="I15" s="24" t="s">
        <v>4</v>
      </c>
      <c r="J15" s="9">
        <f>H15+1</f>
        <v>2</v>
      </c>
    </row>
    <row r="16" spans="1:10" ht="38.65" customHeight="1">
      <c r="A16" s="639"/>
      <c r="B16" s="600" t="s">
        <v>7</v>
      </c>
      <c r="C16" s="528" t="s">
        <v>2</v>
      </c>
      <c r="D16" s="528"/>
      <c r="E16" s="15">
        <v>0</v>
      </c>
      <c r="F16" s="16" t="s">
        <v>3</v>
      </c>
      <c r="G16" s="6">
        <v>6</v>
      </c>
      <c r="H16" s="8">
        <v>1</v>
      </c>
      <c r="I16" s="24" t="s">
        <v>4</v>
      </c>
      <c r="J16" s="9">
        <f>H16+1</f>
        <v>2</v>
      </c>
    </row>
    <row r="17" spans="1:10" ht="38.65" customHeight="1">
      <c r="A17" s="639"/>
      <c r="B17" s="525"/>
      <c r="C17" s="529" t="s">
        <v>18</v>
      </c>
      <c r="D17" s="529"/>
      <c r="E17" s="15">
        <v>0</v>
      </c>
      <c r="F17" s="16" t="s">
        <v>3</v>
      </c>
      <c r="G17" s="6" t="s">
        <v>14</v>
      </c>
      <c r="H17" s="635">
        <v>1</v>
      </c>
      <c r="I17" s="567" t="s">
        <v>4</v>
      </c>
      <c r="J17" s="608">
        <f>H17+1</f>
        <v>2</v>
      </c>
    </row>
    <row r="18" spans="1:10" ht="38.65" customHeight="1">
      <c r="A18" s="639"/>
      <c r="B18" s="525"/>
      <c r="C18" s="529"/>
      <c r="D18" s="529"/>
      <c r="E18" s="17" t="s">
        <v>27</v>
      </c>
      <c r="F18" s="16"/>
      <c r="G18" s="6"/>
      <c r="H18" s="636"/>
      <c r="I18" s="593"/>
      <c r="J18" s="609"/>
    </row>
    <row r="19" spans="1:10" ht="38.65" customHeight="1">
      <c r="A19" s="639"/>
      <c r="B19" s="525"/>
      <c r="C19" s="529" t="s">
        <v>19</v>
      </c>
      <c r="D19" s="529"/>
      <c r="E19" s="15">
        <v>5</v>
      </c>
      <c r="F19" s="16" t="s">
        <v>3</v>
      </c>
      <c r="G19" s="6" t="s">
        <v>21</v>
      </c>
      <c r="H19" s="635">
        <v>1</v>
      </c>
      <c r="I19" s="567" t="s">
        <v>4</v>
      </c>
      <c r="J19" s="608">
        <f>H19+1</f>
        <v>2</v>
      </c>
    </row>
    <row r="20" spans="1:10" ht="38.65" customHeight="1" thickBot="1">
      <c r="A20" s="640"/>
      <c r="B20" s="602"/>
      <c r="C20" s="623"/>
      <c r="D20" s="623"/>
      <c r="E20" s="18" t="s">
        <v>27</v>
      </c>
      <c r="F20" s="19"/>
      <c r="G20" s="7"/>
      <c r="H20" s="637"/>
      <c r="I20" s="614"/>
      <c r="J20" s="615"/>
    </row>
    <row r="21" spans="1:10" ht="24.6" customHeight="1">
      <c r="A21" s="10" t="s">
        <v>8</v>
      </c>
      <c r="B21" s="20"/>
      <c r="C21" s="21"/>
      <c r="D21" s="20"/>
      <c r="E21" s="20"/>
      <c r="F21" s="20"/>
      <c r="G21" s="20"/>
      <c r="H21" s="20"/>
      <c r="I21" s="20"/>
      <c r="J21" s="20"/>
    </row>
    <row r="22" spans="1:10" ht="24.6" customHeight="1">
      <c r="A22" s="5" t="s">
        <v>20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row r="26" spans="1:10" ht="24.6" customHeight="1">
      <c r="A26" s="10" t="s">
        <v>29</v>
      </c>
      <c r="B26" s="3"/>
      <c r="C26" s="4"/>
      <c r="D26" s="3"/>
      <c r="E26" s="3"/>
      <c r="F26" s="3"/>
      <c r="G26" s="3"/>
      <c r="H26" s="3"/>
      <c r="I26" s="3"/>
      <c r="J26" s="3"/>
    </row>
  </sheetData>
  <mergeCells count="35">
    <mergeCell ref="H19:H20"/>
    <mergeCell ref="I19:I20"/>
    <mergeCell ref="J19:J20"/>
    <mergeCell ref="J11:J12"/>
    <mergeCell ref="C9:D10"/>
    <mergeCell ref="H9:H10"/>
    <mergeCell ref="I9:I10"/>
    <mergeCell ref="H17:H18"/>
    <mergeCell ref="I17:I18"/>
    <mergeCell ref="J17:J18"/>
    <mergeCell ref="A13:A20"/>
    <mergeCell ref="B13:B14"/>
    <mergeCell ref="C13:D13"/>
    <mergeCell ref="C14:D14"/>
    <mergeCell ref="C15:D15"/>
    <mergeCell ref="B16:B20"/>
    <mergeCell ref="C16:D16"/>
    <mergeCell ref="C17:D18"/>
    <mergeCell ref="C19:D20"/>
    <mergeCell ref="B8:B12"/>
    <mergeCell ref="C8:D8"/>
    <mergeCell ref="A1:J1"/>
    <mergeCell ref="A3:A4"/>
    <mergeCell ref="B3:D4"/>
    <mergeCell ref="E3:G3"/>
    <mergeCell ref="H3:J4"/>
    <mergeCell ref="A5:A12"/>
    <mergeCell ref="B5:B6"/>
    <mergeCell ref="C5:D5"/>
    <mergeCell ref="C6:D6"/>
    <mergeCell ref="C7:D7"/>
    <mergeCell ref="J9:J10"/>
    <mergeCell ref="C11:D12"/>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7"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1AC3A-E409-4B0B-B955-1EB894ED3AA3}">
  <dimension ref="A1:J17"/>
  <sheetViews>
    <sheetView view="pageBreakPreview" topLeftCell="A4"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43468</v>
      </c>
      <c r="B5" s="599" t="s">
        <v>0</v>
      </c>
      <c r="C5" s="633" t="s">
        <v>2</v>
      </c>
      <c r="D5" s="634"/>
      <c r="E5" s="15">
        <v>7</v>
      </c>
      <c r="F5" s="16" t="s">
        <v>3</v>
      </c>
      <c r="G5" s="6">
        <v>86</v>
      </c>
      <c r="H5" s="8">
        <v>1</v>
      </c>
      <c r="I5" s="24" t="s">
        <v>4</v>
      </c>
      <c r="J5" s="9">
        <f>H5+1</f>
        <v>2</v>
      </c>
    </row>
    <row r="6" spans="1:10" ht="38.65" customHeight="1">
      <c r="A6" s="522"/>
      <c r="B6" s="526"/>
      <c r="C6" s="564" t="s">
        <v>1</v>
      </c>
      <c r="D6" s="565"/>
      <c r="E6" s="15">
        <v>252</v>
      </c>
      <c r="F6" s="16" t="s">
        <v>3</v>
      </c>
      <c r="G6" s="6" t="s">
        <v>13</v>
      </c>
      <c r="H6" s="8">
        <v>1</v>
      </c>
      <c r="I6" s="24" t="s">
        <v>4</v>
      </c>
      <c r="J6" s="9">
        <f>H6+1</f>
        <v>2</v>
      </c>
    </row>
    <row r="7" spans="1:10" ht="38.65" customHeight="1">
      <c r="A7" s="522"/>
      <c r="B7" s="76" t="s">
        <v>22</v>
      </c>
      <c r="C7" s="564" t="s">
        <v>15</v>
      </c>
      <c r="D7" s="565"/>
      <c r="E7" s="15">
        <v>0</v>
      </c>
      <c r="F7" s="16" t="s">
        <v>3</v>
      </c>
      <c r="G7" s="6">
        <v>9</v>
      </c>
      <c r="H7" s="8">
        <v>1</v>
      </c>
      <c r="I7" s="24" t="s">
        <v>4</v>
      </c>
      <c r="J7" s="9">
        <f>H7+1</f>
        <v>2</v>
      </c>
    </row>
    <row r="8" spans="1:10" ht="38.65" customHeight="1">
      <c r="A8" s="522"/>
      <c r="B8" s="600" t="s">
        <v>7</v>
      </c>
      <c r="C8" s="528" t="s">
        <v>2</v>
      </c>
      <c r="D8" s="528"/>
      <c r="E8" s="15">
        <v>0</v>
      </c>
      <c r="F8" s="16" t="s">
        <v>3</v>
      </c>
      <c r="G8" s="6">
        <v>5</v>
      </c>
      <c r="H8" s="8">
        <v>1</v>
      </c>
      <c r="I8" s="24" t="s">
        <v>4</v>
      </c>
      <c r="J8" s="9">
        <f>H8+1</f>
        <v>2</v>
      </c>
    </row>
    <row r="9" spans="1:10" ht="38.65" customHeight="1">
      <c r="A9" s="522"/>
      <c r="B9" s="525"/>
      <c r="C9" s="529" t="s">
        <v>18</v>
      </c>
      <c r="D9" s="529"/>
      <c r="E9" s="15">
        <v>82</v>
      </c>
      <c r="F9" s="16" t="s">
        <v>3</v>
      </c>
      <c r="G9" s="6" t="s">
        <v>14</v>
      </c>
      <c r="H9" s="635">
        <v>1</v>
      </c>
      <c r="I9" s="567" t="s">
        <v>4</v>
      </c>
      <c r="J9" s="608">
        <f>H9+1</f>
        <v>2</v>
      </c>
    </row>
    <row r="10" spans="1:10" ht="38.65" customHeight="1">
      <c r="A10" s="522"/>
      <c r="B10" s="525"/>
      <c r="C10" s="529"/>
      <c r="D10" s="529"/>
      <c r="E10" s="17" t="s">
        <v>131</v>
      </c>
      <c r="F10" s="16"/>
      <c r="G10" s="6"/>
      <c r="H10" s="636"/>
      <c r="I10" s="593"/>
      <c r="J10" s="609"/>
    </row>
    <row r="11" spans="1:10" ht="38.65" customHeight="1">
      <c r="A11" s="522"/>
      <c r="B11" s="525"/>
      <c r="C11" s="529" t="s">
        <v>19</v>
      </c>
      <c r="D11" s="529"/>
      <c r="E11" s="15">
        <v>3614</v>
      </c>
      <c r="F11" s="16" t="s">
        <v>3</v>
      </c>
      <c r="G11" s="6" t="s">
        <v>132</v>
      </c>
      <c r="H11" s="635">
        <v>1</v>
      </c>
      <c r="I11" s="567" t="s">
        <v>4</v>
      </c>
      <c r="J11" s="608">
        <f>H11+1</f>
        <v>2</v>
      </c>
    </row>
    <row r="12" spans="1:10" ht="38.65" customHeight="1" thickBot="1">
      <c r="A12" s="523"/>
      <c r="B12" s="602"/>
      <c r="C12" s="623"/>
      <c r="D12" s="623"/>
      <c r="E12" s="18" t="s">
        <v>131</v>
      </c>
      <c r="F12" s="19"/>
      <c r="G12" s="7"/>
      <c r="H12" s="637"/>
      <c r="I12" s="614"/>
      <c r="J12" s="615"/>
    </row>
    <row r="13" spans="1:10" ht="24.6" customHeight="1">
      <c r="A13" s="10" t="s">
        <v>8</v>
      </c>
      <c r="B13" s="20"/>
      <c r="C13" s="21"/>
      <c r="D13" s="20"/>
      <c r="E13" s="20"/>
      <c r="F13" s="20"/>
      <c r="G13" s="20"/>
      <c r="H13" s="20"/>
      <c r="I13" s="20"/>
      <c r="J13" s="20"/>
    </row>
    <row r="14" spans="1:10" ht="24.6" customHeight="1">
      <c r="A14" s="5" t="s">
        <v>130</v>
      </c>
      <c r="B14" s="3"/>
      <c r="C14" s="4"/>
      <c r="D14" s="3"/>
      <c r="E14" s="3"/>
      <c r="F14" s="3"/>
      <c r="G14" s="3"/>
      <c r="H14" s="3"/>
      <c r="I14" s="3"/>
      <c r="J14" s="3"/>
    </row>
    <row r="15" spans="1:10" ht="24.6" customHeight="1">
      <c r="A15" s="10" t="s">
        <v>16</v>
      </c>
      <c r="B15" s="3"/>
      <c r="C15" s="4"/>
      <c r="D15" s="3"/>
      <c r="E15" s="3"/>
      <c r="F15" s="3"/>
      <c r="G15" s="3"/>
      <c r="H15" s="3"/>
      <c r="I15" s="3"/>
      <c r="J15" s="3"/>
    </row>
    <row r="16" spans="1:10" ht="24.6" customHeight="1">
      <c r="A16" s="10" t="s">
        <v>24</v>
      </c>
      <c r="B16" s="3"/>
      <c r="C16" s="4"/>
      <c r="D16" s="3"/>
      <c r="E16" s="3"/>
      <c r="F16" s="3"/>
      <c r="G16" s="3"/>
      <c r="H16" s="3"/>
      <c r="I16" s="3"/>
      <c r="J16" s="3"/>
    </row>
    <row r="17" spans="1:10" ht="24.6" customHeight="1">
      <c r="A17" s="10" t="s">
        <v>23</v>
      </c>
      <c r="B17" s="3"/>
      <c r="C17" s="4"/>
      <c r="D17" s="3"/>
      <c r="E17" s="3"/>
      <c r="F17" s="3"/>
      <c r="G17" s="3"/>
      <c r="H17" s="3"/>
      <c r="I17" s="3"/>
      <c r="J17" s="3"/>
    </row>
  </sheetData>
  <mergeCells count="20">
    <mergeCell ref="J11:J12"/>
    <mergeCell ref="C9:D10"/>
    <mergeCell ref="H9:H10"/>
    <mergeCell ref="I9:I10"/>
    <mergeCell ref="B8:B12"/>
    <mergeCell ref="C8:D8"/>
    <mergeCell ref="J9:J10"/>
    <mergeCell ref="H11:H12"/>
    <mergeCell ref="I11:I12"/>
    <mergeCell ref="A1:J1"/>
    <mergeCell ref="A3:A4"/>
    <mergeCell ref="B3:D4"/>
    <mergeCell ref="E3:G3"/>
    <mergeCell ref="H3:J4"/>
    <mergeCell ref="A5:A12"/>
    <mergeCell ref="B5:B6"/>
    <mergeCell ref="C5:D5"/>
    <mergeCell ref="C6:D6"/>
    <mergeCell ref="C7:D7"/>
    <mergeCell ref="C11:D12"/>
  </mergeCells>
  <phoneticPr fontId="4"/>
  <printOptions horizontalCentered="1" verticalCentered="1"/>
  <pageMargins left="0.47244094488188981" right="0.43307086614173229" top="0.51181102362204722" bottom="0.15748031496062992" header="0.31496062992125984" footer="0.31496062992125984"/>
  <pageSetup paperSize="9" scale="70"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BC3E4-0382-44F9-896F-353E299F5075}">
  <dimension ref="A1:J25"/>
  <sheetViews>
    <sheetView view="pageBreakPreview" topLeftCell="A7" zoomScaleNormal="70" zoomScaleSheetLayoutView="100"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43415</v>
      </c>
      <c r="B5" s="599" t="s">
        <v>0</v>
      </c>
      <c r="C5" s="633" t="s">
        <v>2</v>
      </c>
      <c r="D5" s="634"/>
      <c r="E5" s="15">
        <v>20</v>
      </c>
      <c r="F5" s="16" t="s">
        <v>3</v>
      </c>
      <c r="G5" s="6">
        <v>86</v>
      </c>
      <c r="H5" s="8">
        <v>1</v>
      </c>
      <c r="I5" s="24" t="s">
        <v>4</v>
      </c>
      <c r="J5" s="9">
        <f>H5+1</f>
        <v>2</v>
      </c>
    </row>
    <row r="6" spans="1:10" ht="38.65" customHeight="1">
      <c r="A6" s="522"/>
      <c r="B6" s="526"/>
      <c r="C6" s="564" t="s">
        <v>1</v>
      </c>
      <c r="D6" s="565"/>
      <c r="E6" s="15">
        <v>501</v>
      </c>
      <c r="F6" s="16" t="s">
        <v>3</v>
      </c>
      <c r="G6" s="6" t="s">
        <v>13</v>
      </c>
      <c r="H6" s="8">
        <v>1</v>
      </c>
      <c r="I6" s="24" t="s">
        <v>4</v>
      </c>
      <c r="J6" s="9">
        <f>H6+1</f>
        <v>2</v>
      </c>
    </row>
    <row r="7" spans="1:10" ht="38.65" customHeight="1">
      <c r="A7" s="522"/>
      <c r="B7" s="76" t="s">
        <v>22</v>
      </c>
      <c r="C7" s="564" t="s">
        <v>15</v>
      </c>
      <c r="D7" s="565"/>
      <c r="E7" s="15">
        <v>0</v>
      </c>
      <c r="F7" s="16" t="s">
        <v>3</v>
      </c>
      <c r="G7" s="6">
        <v>9</v>
      </c>
      <c r="H7" s="8">
        <v>1</v>
      </c>
      <c r="I7" s="24" t="s">
        <v>4</v>
      </c>
      <c r="J7" s="9">
        <f>H7+1</f>
        <v>2</v>
      </c>
    </row>
    <row r="8" spans="1:10" ht="38.65" customHeight="1">
      <c r="A8" s="522"/>
      <c r="B8" s="600" t="s">
        <v>7</v>
      </c>
      <c r="C8" s="528" t="s">
        <v>2</v>
      </c>
      <c r="D8" s="528"/>
      <c r="E8" s="15">
        <v>1</v>
      </c>
      <c r="F8" s="16" t="s">
        <v>3</v>
      </c>
      <c r="G8" s="6">
        <v>5</v>
      </c>
      <c r="H8" s="8">
        <v>1</v>
      </c>
      <c r="I8" s="24" t="s">
        <v>4</v>
      </c>
      <c r="J8" s="9">
        <f>H8+1</f>
        <v>2</v>
      </c>
    </row>
    <row r="9" spans="1:10" ht="38.65" customHeight="1">
      <c r="A9" s="522"/>
      <c r="B9" s="525"/>
      <c r="C9" s="529" t="s">
        <v>18</v>
      </c>
      <c r="D9" s="529"/>
      <c r="E9" s="15">
        <v>182</v>
      </c>
      <c r="F9" s="16" t="s">
        <v>3</v>
      </c>
      <c r="G9" s="6" t="s">
        <v>14</v>
      </c>
      <c r="H9" s="635">
        <v>1</v>
      </c>
      <c r="I9" s="567" t="s">
        <v>4</v>
      </c>
      <c r="J9" s="608">
        <f>H9+1</f>
        <v>2</v>
      </c>
    </row>
    <row r="10" spans="1:10" ht="38.65" customHeight="1">
      <c r="A10" s="522"/>
      <c r="B10" s="525"/>
      <c r="C10" s="529"/>
      <c r="D10" s="529"/>
      <c r="E10" s="17" t="s">
        <v>135</v>
      </c>
      <c r="F10" s="16"/>
      <c r="G10" s="6"/>
      <c r="H10" s="636"/>
      <c r="I10" s="593"/>
      <c r="J10" s="609"/>
    </row>
    <row r="11" spans="1:10" ht="38.65" customHeight="1">
      <c r="A11" s="522"/>
      <c r="B11" s="525"/>
      <c r="C11" s="529" t="s">
        <v>19</v>
      </c>
      <c r="D11" s="529"/>
      <c r="E11" s="15">
        <v>5963</v>
      </c>
      <c r="F11" s="16" t="s">
        <v>3</v>
      </c>
      <c r="G11" s="6" t="s">
        <v>132</v>
      </c>
      <c r="H11" s="635">
        <v>1</v>
      </c>
      <c r="I11" s="567" t="s">
        <v>4</v>
      </c>
      <c r="J11" s="608">
        <f>H11+1</f>
        <v>2</v>
      </c>
    </row>
    <row r="12" spans="1:10" ht="38.65" customHeight="1" thickBot="1">
      <c r="A12" s="523"/>
      <c r="B12" s="602"/>
      <c r="C12" s="623"/>
      <c r="D12" s="623"/>
      <c r="E12" s="18" t="s">
        <v>134</v>
      </c>
      <c r="F12" s="19"/>
      <c r="G12" s="7"/>
      <c r="H12" s="637"/>
      <c r="I12" s="614"/>
      <c r="J12" s="615"/>
    </row>
    <row r="13" spans="1:10" ht="38.65" customHeight="1">
      <c r="A13" s="598">
        <v>43414</v>
      </c>
      <c r="B13" s="599" t="s">
        <v>0</v>
      </c>
      <c r="C13" s="633" t="s">
        <v>2</v>
      </c>
      <c r="D13" s="634"/>
      <c r="E13" s="15">
        <f>3</f>
        <v>3</v>
      </c>
      <c r="F13" s="16" t="s">
        <v>3</v>
      </c>
      <c r="G13" s="6">
        <v>86</v>
      </c>
      <c r="H13" s="8">
        <v>1</v>
      </c>
      <c r="I13" s="24" t="s">
        <v>4</v>
      </c>
      <c r="J13" s="9">
        <f>H13+1</f>
        <v>2</v>
      </c>
    </row>
    <row r="14" spans="1:10" ht="38.65" customHeight="1">
      <c r="A14" s="639"/>
      <c r="B14" s="526"/>
      <c r="C14" s="564" t="s">
        <v>1</v>
      </c>
      <c r="D14" s="565"/>
      <c r="E14" s="15">
        <v>167</v>
      </c>
      <c r="F14" s="16" t="s">
        <v>3</v>
      </c>
      <c r="G14" s="6" t="str">
        <f>G6</f>
        <v>2千件</v>
      </c>
      <c r="H14" s="8">
        <v>1</v>
      </c>
      <c r="I14" s="24" t="s">
        <v>4</v>
      </c>
      <c r="J14" s="9">
        <f>H14+1</f>
        <v>2</v>
      </c>
    </row>
    <row r="15" spans="1:10" ht="38.65" customHeight="1">
      <c r="A15" s="639"/>
      <c r="B15" s="76" t="s">
        <v>22</v>
      </c>
      <c r="C15" s="564" t="s">
        <v>15</v>
      </c>
      <c r="D15" s="565"/>
      <c r="E15" s="15">
        <v>0</v>
      </c>
      <c r="F15" s="16" t="s">
        <v>3</v>
      </c>
      <c r="G15" s="6">
        <v>9</v>
      </c>
      <c r="H15" s="8">
        <v>1</v>
      </c>
      <c r="I15" s="24" t="s">
        <v>4</v>
      </c>
      <c r="J15" s="9">
        <f>H15+1</f>
        <v>2</v>
      </c>
    </row>
    <row r="16" spans="1:10" ht="38.65" customHeight="1">
      <c r="A16" s="639"/>
      <c r="B16" s="600" t="s">
        <v>7</v>
      </c>
      <c r="C16" s="528" t="s">
        <v>2</v>
      </c>
      <c r="D16" s="528"/>
      <c r="E16" s="15">
        <v>1</v>
      </c>
      <c r="F16" s="16" t="s">
        <v>3</v>
      </c>
      <c r="G16" s="6">
        <v>5</v>
      </c>
      <c r="H16" s="8">
        <v>1</v>
      </c>
      <c r="I16" s="24" t="s">
        <v>4</v>
      </c>
      <c r="J16" s="9">
        <f>H16+1</f>
        <v>2</v>
      </c>
    </row>
    <row r="17" spans="1:10" ht="38.65" customHeight="1">
      <c r="A17" s="639"/>
      <c r="B17" s="525"/>
      <c r="C17" s="529" t="s">
        <v>18</v>
      </c>
      <c r="D17" s="529"/>
      <c r="E17" s="15">
        <v>105</v>
      </c>
      <c r="F17" s="16" t="s">
        <v>3</v>
      </c>
      <c r="G17" s="6" t="str">
        <f>G9</f>
        <v>0.6千件</v>
      </c>
      <c r="H17" s="635">
        <v>1</v>
      </c>
      <c r="I17" s="567" t="s">
        <v>4</v>
      </c>
      <c r="J17" s="608">
        <f>H17+1</f>
        <v>2</v>
      </c>
    </row>
    <row r="18" spans="1:10" ht="38.65" customHeight="1">
      <c r="A18" s="639"/>
      <c r="B18" s="525"/>
      <c r="C18" s="529"/>
      <c r="D18" s="529"/>
      <c r="E18" s="17" t="s">
        <v>133</v>
      </c>
      <c r="F18" s="16"/>
      <c r="G18" s="6"/>
      <c r="H18" s="636"/>
      <c r="I18" s="593"/>
      <c r="J18" s="609"/>
    </row>
    <row r="19" spans="1:10" ht="38.65" customHeight="1">
      <c r="A19" s="639"/>
      <c r="B19" s="525"/>
      <c r="C19" s="529" t="s">
        <v>19</v>
      </c>
      <c r="D19" s="529"/>
      <c r="E19" s="15">
        <v>1622</v>
      </c>
      <c r="F19" s="16" t="s">
        <v>3</v>
      </c>
      <c r="G19" s="6" t="str">
        <f>G11</f>
        <v>21千件</v>
      </c>
      <c r="H19" s="635">
        <v>1</v>
      </c>
      <c r="I19" s="567" t="s">
        <v>4</v>
      </c>
      <c r="J19" s="608">
        <f>H19+1</f>
        <v>2</v>
      </c>
    </row>
    <row r="20" spans="1:10" ht="38.65" customHeight="1" thickBot="1">
      <c r="A20" s="640"/>
      <c r="B20" s="602"/>
      <c r="C20" s="623"/>
      <c r="D20" s="623"/>
      <c r="E20" s="18" t="s">
        <v>133</v>
      </c>
      <c r="F20" s="19"/>
      <c r="G20" s="7"/>
      <c r="H20" s="637"/>
      <c r="I20" s="614"/>
      <c r="J20" s="615"/>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C7:D7"/>
    <mergeCell ref="B8:B12"/>
    <mergeCell ref="C8:D8"/>
    <mergeCell ref="C11:D12"/>
    <mergeCell ref="A1:J1"/>
    <mergeCell ref="A3:A4"/>
    <mergeCell ref="B3:D4"/>
    <mergeCell ref="E3:G3"/>
    <mergeCell ref="H3:J4"/>
    <mergeCell ref="H11:H12"/>
    <mergeCell ref="I11:I12"/>
    <mergeCell ref="J11:J12"/>
    <mergeCell ref="C9:D10"/>
    <mergeCell ref="H9:H10"/>
    <mergeCell ref="I9:I10"/>
    <mergeCell ref="J9:J10"/>
    <mergeCell ref="A13:A20"/>
    <mergeCell ref="B13:B14"/>
    <mergeCell ref="C13:D13"/>
    <mergeCell ref="C14:D14"/>
    <mergeCell ref="C15:D15"/>
    <mergeCell ref="B16:B20"/>
    <mergeCell ref="C16:D16"/>
    <mergeCell ref="C17:D18"/>
    <mergeCell ref="H17:H18"/>
    <mergeCell ref="I17:I18"/>
    <mergeCell ref="J17:J18"/>
    <mergeCell ref="C19:D20"/>
    <mergeCell ref="H19:H20"/>
    <mergeCell ref="I19:I20"/>
    <mergeCell ref="J19:J20"/>
  </mergeCells>
  <phoneticPr fontId="4"/>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731C6-B117-44B7-A3C9-813DF6BD3060}">
  <dimension ref="A1:J25"/>
  <sheetViews>
    <sheetView view="pageBreakPreview" zoomScale="145" zoomScaleNormal="70" zoomScaleSheetLayoutView="14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43408</v>
      </c>
      <c r="B5" s="599" t="s">
        <v>0</v>
      </c>
      <c r="C5" s="633" t="s">
        <v>2</v>
      </c>
      <c r="D5" s="634"/>
      <c r="E5" s="15">
        <v>18</v>
      </c>
      <c r="F5" s="16" t="s">
        <v>3</v>
      </c>
      <c r="G5" s="6">
        <v>86</v>
      </c>
      <c r="H5" s="8">
        <v>1</v>
      </c>
      <c r="I5" s="24" t="s">
        <v>4</v>
      </c>
      <c r="J5" s="9">
        <f>H5+1</f>
        <v>2</v>
      </c>
    </row>
    <row r="6" spans="1:10" ht="38.65" customHeight="1">
      <c r="A6" s="522"/>
      <c r="B6" s="526"/>
      <c r="C6" s="564" t="s">
        <v>1</v>
      </c>
      <c r="D6" s="565"/>
      <c r="E6" s="15">
        <v>556</v>
      </c>
      <c r="F6" s="16" t="s">
        <v>3</v>
      </c>
      <c r="G6" s="6" t="s">
        <v>13</v>
      </c>
      <c r="H6" s="8">
        <v>1</v>
      </c>
      <c r="I6" s="24" t="s">
        <v>4</v>
      </c>
      <c r="J6" s="9">
        <f>H6+1</f>
        <v>2</v>
      </c>
    </row>
    <row r="7" spans="1:10" ht="38.65" customHeight="1">
      <c r="A7" s="522"/>
      <c r="B7" s="76" t="s">
        <v>22</v>
      </c>
      <c r="C7" s="564" t="s">
        <v>15</v>
      </c>
      <c r="D7" s="565"/>
      <c r="E7" s="15">
        <v>0</v>
      </c>
      <c r="F7" s="16" t="s">
        <v>3</v>
      </c>
      <c r="G7" s="6">
        <v>9</v>
      </c>
      <c r="H7" s="8">
        <v>1</v>
      </c>
      <c r="I7" s="24" t="s">
        <v>4</v>
      </c>
      <c r="J7" s="9">
        <f>H7+1</f>
        <v>2</v>
      </c>
    </row>
    <row r="8" spans="1:10" ht="38.65" customHeight="1">
      <c r="A8" s="522"/>
      <c r="B8" s="600" t="s">
        <v>7</v>
      </c>
      <c r="C8" s="528" t="s">
        <v>2</v>
      </c>
      <c r="D8" s="528"/>
      <c r="E8" s="15">
        <v>3</v>
      </c>
      <c r="F8" s="16" t="s">
        <v>3</v>
      </c>
      <c r="G8" s="6">
        <v>5</v>
      </c>
      <c r="H8" s="8">
        <v>1</v>
      </c>
      <c r="I8" s="24" t="s">
        <v>4</v>
      </c>
      <c r="J8" s="9">
        <f>H8+1</f>
        <v>2</v>
      </c>
    </row>
    <row r="9" spans="1:10" ht="38.65" customHeight="1">
      <c r="A9" s="522"/>
      <c r="B9" s="525"/>
      <c r="C9" s="529" t="s">
        <v>18</v>
      </c>
      <c r="D9" s="529"/>
      <c r="E9" s="15">
        <v>180</v>
      </c>
      <c r="F9" s="16" t="s">
        <v>3</v>
      </c>
      <c r="G9" s="6" t="s">
        <v>14</v>
      </c>
      <c r="H9" s="635">
        <v>1</v>
      </c>
      <c r="I9" s="567" t="s">
        <v>4</v>
      </c>
      <c r="J9" s="608">
        <f>H9+1</f>
        <v>2</v>
      </c>
    </row>
    <row r="10" spans="1:10" ht="38.65" customHeight="1">
      <c r="A10" s="522"/>
      <c r="B10" s="525"/>
      <c r="C10" s="529"/>
      <c r="D10" s="529"/>
      <c r="E10" s="17" t="s">
        <v>36</v>
      </c>
      <c r="F10" s="16"/>
      <c r="G10" s="6"/>
      <c r="H10" s="636"/>
      <c r="I10" s="593"/>
      <c r="J10" s="609"/>
    </row>
    <row r="11" spans="1:10" ht="38.65" customHeight="1">
      <c r="A11" s="522"/>
      <c r="B11" s="525"/>
      <c r="C11" s="529" t="s">
        <v>19</v>
      </c>
      <c r="D11" s="529"/>
      <c r="E11" s="15">
        <v>6538</v>
      </c>
      <c r="F11" s="16" t="s">
        <v>3</v>
      </c>
      <c r="G11" s="6" t="s">
        <v>132</v>
      </c>
      <c r="H11" s="635">
        <v>1</v>
      </c>
      <c r="I11" s="567" t="s">
        <v>4</v>
      </c>
      <c r="J11" s="608">
        <f>H11+1</f>
        <v>2</v>
      </c>
    </row>
    <row r="12" spans="1:10" ht="38.65" customHeight="1" thickBot="1">
      <c r="A12" s="523"/>
      <c r="B12" s="602"/>
      <c r="C12" s="623"/>
      <c r="D12" s="623"/>
      <c r="E12" s="18" t="s">
        <v>36</v>
      </c>
      <c r="F12" s="19"/>
      <c r="G12" s="7"/>
      <c r="H12" s="637"/>
      <c r="I12" s="614"/>
      <c r="J12" s="615"/>
    </row>
    <row r="13" spans="1:10" ht="38.65" customHeight="1">
      <c r="A13" s="598">
        <v>43407</v>
      </c>
      <c r="B13" s="599" t="s">
        <v>0</v>
      </c>
      <c r="C13" s="633" t="s">
        <v>2</v>
      </c>
      <c r="D13" s="634"/>
      <c r="E13" s="15">
        <f>6+24</f>
        <v>30</v>
      </c>
      <c r="F13" s="16" t="s">
        <v>3</v>
      </c>
      <c r="G13" s="6">
        <v>86</v>
      </c>
      <c r="H13" s="8">
        <v>0</v>
      </c>
      <c r="I13" s="24" t="s">
        <v>4</v>
      </c>
      <c r="J13" s="9">
        <f>H13+1</f>
        <v>1</v>
      </c>
    </row>
    <row r="14" spans="1:10" ht="38.65" customHeight="1">
      <c r="A14" s="639"/>
      <c r="B14" s="526"/>
      <c r="C14" s="564" t="s">
        <v>1</v>
      </c>
      <c r="D14" s="565"/>
      <c r="E14" s="15">
        <v>282</v>
      </c>
      <c r="F14" s="16" t="s">
        <v>3</v>
      </c>
      <c r="G14" s="6" t="str">
        <f>G6</f>
        <v>2千件</v>
      </c>
      <c r="H14" s="8">
        <v>0</v>
      </c>
      <c r="I14" s="24" t="s">
        <v>4</v>
      </c>
      <c r="J14" s="9">
        <f>H14+1</f>
        <v>1</v>
      </c>
    </row>
    <row r="15" spans="1:10" ht="38.65" customHeight="1">
      <c r="A15" s="639"/>
      <c r="B15" s="76" t="s">
        <v>22</v>
      </c>
      <c r="C15" s="564" t="s">
        <v>15</v>
      </c>
      <c r="D15" s="565"/>
      <c r="E15" s="15">
        <v>9</v>
      </c>
      <c r="F15" s="16" t="s">
        <v>3</v>
      </c>
      <c r="G15" s="6">
        <v>9</v>
      </c>
      <c r="H15" s="8">
        <v>0</v>
      </c>
      <c r="I15" s="24" t="s">
        <v>4</v>
      </c>
      <c r="J15" s="9">
        <f>H15+1</f>
        <v>1</v>
      </c>
    </row>
    <row r="16" spans="1:10" ht="38.65" customHeight="1">
      <c r="A16" s="639"/>
      <c r="B16" s="600" t="s">
        <v>7</v>
      </c>
      <c r="C16" s="528" t="s">
        <v>2</v>
      </c>
      <c r="D16" s="528"/>
      <c r="E16" s="15">
        <v>1</v>
      </c>
      <c r="F16" s="16" t="s">
        <v>3</v>
      </c>
      <c r="G16" s="6">
        <v>5</v>
      </c>
      <c r="H16" s="8">
        <v>0</v>
      </c>
      <c r="I16" s="24" t="s">
        <v>4</v>
      </c>
      <c r="J16" s="9">
        <f>H16+1</f>
        <v>1</v>
      </c>
    </row>
    <row r="17" spans="1:10" ht="38.65" customHeight="1">
      <c r="A17" s="639"/>
      <c r="B17" s="525"/>
      <c r="C17" s="529" t="s">
        <v>18</v>
      </c>
      <c r="D17" s="529"/>
      <c r="E17" s="15">
        <v>38</v>
      </c>
      <c r="F17" s="16" t="s">
        <v>3</v>
      </c>
      <c r="G17" s="6" t="str">
        <f>G9</f>
        <v>0.6千件</v>
      </c>
      <c r="H17" s="635">
        <v>0</v>
      </c>
      <c r="I17" s="567" t="s">
        <v>4</v>
      </c>
      <c r="J17" s="608">
        <f>H17+1</f>
        <v>1</v>
      </c>
    </row>
    <row r="18" spans="1:10" ht="38.65" customHeight="1">
      <c r="A18" s="639"/>
      <c r="B18" s="525"/>
      <c r="C18" s="529"/>
      <c r="D18" s="529"/>
      <c r="E18" s="17" t="s">
        <v>33</v>
      </c>
      <c r="F18" s="16"/>
      <c r="G18" s="6"/>
      <c r="H18" s="636"/>
      <c r="I18" s="593"/>
      <c r="J18" s="609"/>
    </row>
    <row r="19" spans="1:10" ht="38.65" customHeight="1">
      <c r="A19" s="639"/>
      <c r="B19" s="525"/>
      <c r="C19" s="529" t="s">
        <v>19</v>
      </c>
      <c r="D19" s="529"/>
      <c r="E19" s="15">
        <v>2848</v>
      </c>
      <c r="F19" s="16" t="s">
        <v>3</v>
      </c>
      <c r="G19" s="6" t="str">
        <f>G11</f>
        <v>21千件</v>
      </c>
      <c r="H19" s="635">
        <v>0</v>
      </c>
      <c r="I19" s="567" t="s">
        <v>4</v>
      </c>
      <c r="J19" s="608">
        <f>H19+1</f>
        <v>1</v>
      </c>
    </row>
    <row r="20" spans="1:10" ht="38.65" customHeight="1" thickBot="1">
      <c r="A20" s="640"/>
      <c r="B20" s="602"/>
      <c r="C20" s="623"/>
      <c r="D20" s="623"/>
      <c r="E20" s="18" t="s">
        <v>33</v>
      </c>
      <c r="F20" s="19"/>
      <c r="G20" s="7"/>
      <c r="H20" s="637"/>
      <c r="I20" s="614"/>
      <c r="J20" s="615"/>
    </row>
    <row r="21" spans="1:10" ht="24.6" customHeight="1">
      <c r="A21" s="10" t="s">
        <v>8</v>
      </c>
      <c r="B21" s="20"/>
      <c r="C21" s="21"/>
      <c r="D21" s="20"/>
      <c r="E21" s="20"/>
      <c r="F21" s="20"/>
      <c r="G21" s="20"/>
      <c r="H21" s="20"/>
      <c r="I21" s="20"/>
      <c r="J21" s="20"/>
    </row>
    <row r="22" spans="1:10" ht="24.6" customHeight="1">
      <c r="A22" s="5" t="s">
        <v>130</v>
      </c>
      <c r="B22" s="3"/>
      <c r="C22" s="4"/>
      <c r="D22" s="3"/>
      <c r="E22" s="3"/>
      <c r="F22" s="3"/>
      <c r="G22" s="3"/>
      <c r="H22" s="3"/>
      <c r="I22" s="3"/>
      <c r="J22" s="3"/>
    </row>
    <row r="23" spans="1:10" ht="24.6" customHeight="1">
      <c r="A23" s="10" t="s">
        <v>24</v>
      </c>
      <c r="B23" s="3"/>
      <c r="C23" s="4"/>
      <c r="D23" s="3"/>
      <c r="E23" s="3"/>
      <c r="F23" s="3"/>
      <c r="G23" s="3"/>
      <c r="H23" s="3"/>
      <c r="I23" s="3"/>
      <c r="J23" s="3"/>
    </row>
    <row r="24" spans="1:10" ht="24.6" customHeight="1">
      <c r="A24" s="10" t="s">
        <v>16</v>
      </c>
      <c r="B24" s="3"/>
      <c r="C24" s="4"/>
      <c r="D24" s="3"/>
      <c r="E24" s="3"/>
      <c r="F24" s="3"/>
      <c r="G24" s="3"/>
      <c r="H24" s="3"/>
      <c r="I24" s="3"/>
      <c r="J24" s="3"/>
    </row>
    <row r="25" spans="1:10" ht="24.6" customHeight="1">
      <c r="A25" s="10" t="s">
        <v>23</v>
      </c>
      <c r="B25" s="3"/>
      <c r="C25" s="4"/>
      <c r="D25" s="3"/>
      <c r="E25" s="3"/>
      <c r="F25" s="3"/>
      <c r="G25" s="3"/>
      <c r="H25" s="3"/>
      <c r="I25" s="3"/>
      <c r="J25" s="3"/>
    </row>
  </sheetData>
  <mergeCells count="35">
    <mergeCell ref="A5:A12"/>
    <mergeCell ref="B5:B6"/>
    <mergeCell ref="C5:D5"/>
    <mergeCell ref="C6:D6"/>
    <mergeCell ref="A1:J1"/>
    <mergeCell ref="A3:A4"/>
    <mergeCell ref="B3:D4"/>
    <mergeCell ref="E3:G3"/>
    <mergeCell ref="H3:J4"/>
    <mergeCell ref="C7:D7"/>
    <mergeCell ref="J11:J12"/>
    <mergeCell ref="C8:D8"/>
    <mergeCell ref="C9:D10"/>
    <mergeCell ref="H9:H10"/>
    <mergeCell ref="I9:I10"/>
    <mergeCell ref="J9:J10"/>
    <mergeCell ref="A13:A20"/>
    <mergeCell ref="B13:B14"/>
    <mergeCell ref="C13:D13"/>
    <mergeCell ref="C14:D14"/>
    <mergeCell ref="C15:D15"/>
    <mergeCell ref="B16:B20"/>
    <mergeCell ref="C16:D16"/>
    <mergeCell ref="C17:D18"/>
    <mergeCell ref="B8:B12"/>
    <mergeCell ref="I17:I18"/>
    <mergeCell ref="J17:J18"/>
    <mergeCell ref="C19:D20"/>
    <mergeCell ref="H19:H20"/>
    <mergeCell ref="I19:I20"/>
    <mergeCell ref="J19:J20"/>
    <mergeCell ref="H17:H18"/>
    <mergeCell ref="C11:D12"/>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E9C4-8E78-4A9E-97D0-854A4124DCB3}">
  <dimension ref="A1:J25"/>
  <sheetViews>
    <sheetView view="pageBreakPreview" topLeftCell="A7" zoomScale="115" zoomScaleNormal="70" zoomScaleSheetLayoutView="11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43394</v>
      </c>
      <c r="B5" s="599" t="s">
        <v>0</v>
      </c>
      <c r="C5" s="633" t="s">
        <v>2</v>
      </c>
      <c r="D5" s="634"/>
      <c r="E5" s="15">
        <v>23</v>
      </c>
      <c r="F5" s="16" t="s">
        <v>3</v>
      </c>
      <c r="G5" s="6">
        <v>86</v>
      </c>
      <c r="H5" s="8">
        <v>0</v>
      </c>
      <c r="I5" s="24" t="s">
        <v>4</v>
      </c>
      <c r="J5" s="9">
        <f>H5+1</f>
        <v>1</v>
      </c>
    </row>
    <row r="6" spans="1:10" ht="38.65" customHeight="1">
      <c r="A6" s="522"/>
      <c r="B6" s="526"/>
      <c r="C6" s="564" t="s">
        <v>1</v>
      </c>
      <c r="D6" s="565"/>
      <c r="E6" s="15">
        <v>765</v>
      </c>
      <c r="F6" s="16" t="s">
        <v>3</v>
      </c>
      <c r="G6" s="6" t="s">
        <v>13</v>
      </c>
      <c r="H6" s="8">
        <v>0</v>
      </c>
      <c r="I6" s="24" t="s">
        <v>4</v>
      </c>
      <c r="J6" s="9">
        <f>H6+1</f>
        <v>1</v>
      </c>
    </row>
    <row r="7" spans="1:10" ht="38.65" customHeight="1">
      <c r="A7" s="522"/>
      <c r="B7" s="76" t="s">
        <v>22</v>
      </c>
      <c r="C7" s="564" t="s">
        <v>15</v>
      </c>
      <c r="D7" s="565"/>
      <c r="E7" s="15">
        <v>0</v>
      </c>
      <c r="F7" s="16" t="s">
        <v>3</v>
      </c>
      <c r="G7" s="6">
        <v>9</v>
      </c>
      <c r="H7" s="546">
        <v>0</v>
      </c>
      <c r="I7" s="547"/>
      <c r="J7" s="548"/>
    </row>
    <row r="8" spans="1:10" ht="38.65" customHeight="1">
      <c r="A8" s="522"/>
      <c r="B8" s="600" t="s">
        <v>7</v>
      </c>
      <c r="C8" s="528" t="s">
        <v>2</v>
      </c>
      <c r="D8" s="528"/>
      <c r="E8" s="15">
        <v>0</v>
      </c>
      <c r="F8" s="16" t="s">
        <v>3</v>
      </c>
      <c r="G8" s="6">
        <v>5</v>
      </c>
      <c r="H8" s="8">
        <v>0</v>
      </c>
      <c r="I8" s="24" t="s">
        <v>4</v>
      </c>
      <c r="J8" s="9">
        <f>H8+1</f>
        <v>1</v>
      </c>
    </row>
    <row r="9" spans="1:10" ht="38.65" customHeight="1">
      <c r="A9" s="522"/>
      <c r="B9" s="525"/>
      <c r="C9" s="529" t="s">
        <v>18</v>
      </c>
      <c r="D9" s="529"/>
      <c r="E9" s="15">
        <v>0</v>
      </c>
      <c r="F9" s="16" t="s">
        <v>3</v>
      </c>
      <c r="G9" s="6" t="s">
        <v>14</v>
      </c>
      <c r="H9" s="635">
        <v>0</v>
      </c>
      <c r="I9" s="567" t="s">
        <v>4</v>
      </c>
      <c r="J9" s="608">
        <f>H9+1</f>
        <v>1</v>
      </c>
    </row>
    <row r="10" spans="1:10" ht="38.65" customHeight="1">
      <c r="A10" s="522"/>
      <c r="B10" s="525"/>
      <c r="C10" s="529"/>
      <c r="D10" s="529"/>
      <c r="E10" s="17" t="s">
        <v>27</v>
      </c>
      <c r="F10" s="16"/>
      <c r="G10" s="6"/>
      <c r="H10" s="636"/>
      <c r="I10" s="593"/>
      <c r="J10" s="609"/>
    </row>
    <row r="11" spans="1:10" ht="38.65" customHeight="1">
      <c r="A11" s="522"/>
      <c r="B11" s="525"/>
      <c r="C11" s="529" t="s">
        <v>19</v>
      </c>
      <c r="D11" s="529"/>
      <c r="E11" s="15">
        <v>0</v>
      </c>
      <c r="F11" s="16" t="s">
        <v>3</v>
      </c>
      <c r="G11" s="6" t="s">
        <v>132</v>
      </c>
      <c r="H11" s="635">
        <v>0</v>
      </c>
      <c r="I11" s="567" t="s">
        <v>4</v>
      </c>
      <c r="J11" s="608">
        <f>H11+1</f>
        <v>1</v>
      </c>
    </row>
    <row r="12" spans="1:10" ht="38.65" customHeight="1" thickBot="1">
      <c r="A12" s="523"/>
      <c r="B12" s="602"/>
      <c r="C12" s="623"/>
      <c r="D12" s="623"/>
      <c r="E12" s="18" t="s">
        <v>27</v>
      </c>
      <c r="F12" s="19"/>
      <c r="G12" s="7"/>
      <c r="H12" s="637"/>
      <c r="I12" s="614"/>
      <c r="J12" s="615"/>
    </row>
    <row r="13" spans="1:10" ht="38.65" customHeight="1">
      <c r="A13" s="598">
        <v>43393</v>
      </c>
      <c r="B13" s="599" t="s">
        <v>0</v>
      </c>
      <c r="C13" s="633" t="s">
        <v>2</v>
      </c>
      <c r="D13" s="634"/>
      <c r="E13" s="15">
        <v>10</v>
      </c>
      <c r="F13" s="16" t="s">
        <v>3</v>
      </c>
      <c r="G13" s="6">
        <v>86</v>
      </c>
      <c r="H13" s="8">
        <v>0</v>
      </c>
      <c r="I13" s="24" t="s">
        <v>4</v>
      </c>
      <c r="J13" s="9">
        <f>H13+1</f>
        <v>1</v>
      </c>
    </row>
    <row r="14" spans="1:10" ht="38.65" customHeight="1">
      <c r="A14" s="639"/>
      <c r="B14" s="526"/>
      <c r="C14" s="564" t="s">
        <v>1</v>
      </c>
      <c r="D14" s="565"/>
      <c r="E14" s="15">
        <v>452</v>
      </c>
      <c r="F14" s="16" t="s">
        <v>3</v>
      </c>
      <c r="G14" s="6" t="str">
        <f>G6</f>
        <v>2千件</v>
      </c>
      <c r="H14" s="8">
        <v>0</v>
      </c>
      <c r="I14" s="24" t="s">
        <v>4</v>
      </c>
      <c r="J14" s="9">
        <f>H14+1</f>
        <v>1</v>
      </c>
    </row>
    <row r="15" spans="1:10" ht="38.65" customHeight="1">
      <c r="A15" s="639"/>
      <c r="B15" s="76" t="s">
        <v>22</v>
      </c>
      <c r="C15" s="564" t="s">
        <v>15</v>
      </c>
      <c r="D15" s="565"/>
      <c r="E15" s="15">
        <v>0</v>
      </c>
      <c r="F15" s="16" t="s">
        <v>3</v>
      </c>
      <c r="G15" s="6">
        <v>9</v>
      </c>
      <c r="H15" s="546">
        <v>0</v>
      </c>
      <c r="I15" s="547"/>
      <c r="J15" s="548"/>
    </row>
    <row r="16" spans="1:10" ht="38.65" customHeight="1">
      <c r="A16" s="639"/>
      <c r="B16" s="600" t="s">
        <v>7</v>
      </c>
      <c r="C16" s="528" t="s">
        <v>2</v>
      </c>
      <c r="D16" s="528"/>
      <c r="E16" s="15">
        <v>0</v>
      </c>
      <c r="F16" s="16" t="s">
        <v>3</v>
      </c>
      <c r="G16" s="6">
        <v>5</v>
      </c>
      <c r="H16" s="8">
        <v>0</v>
      </c>
      <c r="I16" s="24" t="s">
        <v>4</v>
      </c>
      <c r="J16" s="9">
        <f>H16+1</f>
        <v>1</v>
      </c>
    </row>
    <row r="17" spans="1:10" ht="38.65" customHeight="1">
      <c r="A17" s="639"/>
      <c r="B17" s="525"/>
      <c r="C17" s="529" t="s">
        <v>18</v>
      </c>
      <c r="D17" s="529"/>
      <c r="E17" s="15">
        <v>0</v>
      </c>
      <c r="F17" s="16" t="s">
        <v>3</v>
      </c>
      <c r="G17" s="6" t="str">
        <f>G9</f>
        <v>0.6千件</v>
      </c>
      <c r="H17" s="635">
        <v>0</v>
      </c>
      <c r="I17" s="567" t="s">
        <v>4</v>
      </c>
      <c r="J17" s="608">
        <f>H17+1</f>
        <v>1</v>
      </c>
    </row>
    <row r="18" spans="1:10" ht="38.65" customHeight="1">
      <c r="A18" s="639"/>
      <c r="B18" s="525"/>
      <c r="C18" s="529"/>
      <c r="D18" s="529"/>
      <c r="E18" s="17" t="s">
        <v>27</v>
      </c>
      <c r="F18" s="16"/>
      <c r="G18" s="6"/>
      <c r="H18" s="636"/>
      <c r="I18" s="593"/>
      <c r="J18" s="609"/>
    </row>
    <row r="19" spans="1:10" ht="38.65" customHeight="1">
      <c r="A19" s="639"/>
      <c r="B19" s="525"/>
      <c r="C19" s="529" t="s">
        <v>19</v>
      </c>
      <c r="D19" s="529"/>
      <c r="E19" s="15">
        <v>0</v>
      </c>
      <c r="F19" s="16" t="s">
        <v>3</v>
      </c>
      <c r="G19" s="6" t="str">
        <f>G11</f>
        <v>21千件</v>
      </c>
      <c r="H19" s="635">
        <v>0</v>
      </c>
      <c r="I19" s="567" t="s">
        <v>4</v>
      </c>
      <c r="J19" s="608">
        <f>H19+1</f>
        <v>1</v>
      </c>
    </row>
    <row r="20" spans="1:10" ht="38.65" customHeight="1" thickBot="1">
      <c r="A20" s="640"/>
      <c r="B20" s="602"/>
      <c r="C20" s="623"/>
      <c r="D20" s="623"/>
      <c r="E20" s="18" t="s">
        <v>27</v>
      </c>
      <c r="F20" s="19"/>
      <c r="G20" s="7"/>
      <c r="H20" s="637"/>
      <c r="I20" s="614"/>
      <c r="J20" s="615"/>
    </row>
    <row r="21" spans="1:10" ht="24.6" customHeight="1">
      <c r="A21" s="10" t="s">
        <v>8</v>
      </c>
      <c r="B21" s="20"/>
      <c r="C21" s="21"/>
      <c r="D21" s="20"/>
      <c r="E21" s="20"/>
      <c r="F21" s="20"/>
      <c r="G21" s="20"/>
      <c r="H21" s="20"/>
      <c r="I21" s="20"/>
      <c r="J21" s="20"/>
    </row>
    <row r="22" spans="1:10" ht="24.6" customHeight="1">
      <c r="A22" s="10" t="s">
        <v>130</v>
      </c>
      <c r="B22" s="20"/>
      <c r="C22" s="21"/>
      <c r="D22" s="20"/>
      <c r="E22" s="20"/>
      <c r="F22" s="20"/>
      <c r="G22" s="20"/>
      <c r="H22" s="20"/>
      <c r="I22" s="20"/>
      <c r="J22" s="20"/>
    </row>
    <row r="23" spans="1:10" ht="24.6" customHeight="1">
      <c r="A23" s="5" t="s">
        <v>16</v>
      </c>
      <c r="B23" s="3"/>
      <c r="C23" s="4"/>
      <c r="D23" s="3"/>
      <c r="E23" s="3"/>
      <c r="F23" s="3"/>
      <c r="G23" s="3"/>
      <c r="H23" s="3"/>
      <c r="I23" s="3"/>
      <c r="J23" s="3"/>
    </row>
    <row r="24" spans="1:10" ht="24.6" customHeight="1">
      <c r="A24" s="10" t="s">
        <v>24</v>
      </c>
      <c r="B24" s="3"/>
      <c r="C24" s="4"/>
      <c r="D24" s="3"/>
      <c r="E24" s="3"/>
      <c r="F24" s="3"/>
      <c r="G24" s="3"/>
      <c r="H24" s="3"/>
      <c r="I24" s="3"/>
      <c r="J24" s="3"/>
    </row>
    <row r="25" spans="1:10" ht="24.6" customHeight="1">
      <c r="A25" s="10" t="s">
        <v>23</v>
      </c>
      <c r="B25" s="3"/>
      <c r="C25" s="4"/>
      <c r="D25" s="3"/>
      <c r="E25" s="3"/>
      <c r="F25" s="3"/>
      <c r="G25" s="3"/>
      <c r="H25" s="3"/>
      <c r="I25" s="3"/>
      <c r="J25" s="3"/>
    </row>
  </sheetData>
  <mergeCells count="37">
    <mergeCell ref="A5:A12"/>
    <mergeCell ref="B5:B6"/>
    <mergeCell ref="C5:D5"/>
    <mergeCell ref="C6:D6"/>
    <mergeCell ref="C7:D7"/>
    <mergeCell ref="B8:B12"/>
    <mergeCell ref="C8:D8"/>
    <mergeCell ref="C9:D10"/>
    <mergeCell ref="C11:D12"/>
    <mergeCell ref="A13:A20"/>
    <mergeCell ref="B13:B14"/>
    <mergeCell ref="C13:D13"/>
    <mergeCell ref="C14:D14"/>
    <mergeCell ref="C15:D15"/>
    <mergeCell ref="B16:B20"/>
    <mergeCell ref="C16:D16"/>
    <mergeCell ref="C17:D18"/>
    <mergeCell ref="A1:J1"/>
    <mergeCell ref="A3:A4"/>
    <mergeCell ref="B3:D4"/>
    <mergeCell ref="E3:G3"/>
    <mergeCell ref="H3:J4"/>
    <mergeCell ref="H7:J7"/>
    <mergeCell ref="H15:J15"/>
    <mergeCell ref="J9:J10"/>
    <mergeCell ref="J11:J12"/>
    <mergeCell ref="C19:D20"/>
    <mergeCell ref="H19:H20"/>
    <mergeCell ref="I19:I20"/>
    <mergeCell ref="J19:J20"/>
    <mergeCell ref="H17:H18"/>
    <mergeCell ref="I17:I18"/>
    <mergeCell ref="J17:J18"/>
    <mergeCell ref="H9:H10"/>
    <mergeCell ref="I9:I10"/>
    <mergeCell ref="H11:H12"/>
    <mergeCell ref="I11:I12"/>
  </mergeCells>
  <phoneticPr fontId="4"/>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D7C5F-7299-438C-91F6-49E5A40BAA3F}">
  <dimension ref="A1:J25"/>
  <sheetViews>
    <sheetView view="pageBreakPreview" topLeftCell="A4" zoomScale="85" zoomScaleNormal="70" zoomScaleSheetLayoutView="85" workbookViewId="0">
      <selection activeCell="B24" sqref="B24"/>
    </sheetView>
  </sheetViews>
  <sheetFormatPr defaultColWidth="8.875" defaultRowHeight="17.25"/>
  <cols>
    <col min="1" max="1" width="18.5" style="1" customWidth="1"/>
    <col min="2" max="2" width="20" style="1" customWidth="1"/>
    <col min="3" max="3" width="9.5" style="2" customWidth="1"/>
    <col min="4" max="4" width="6.375" style="1" customWidth="1"/>
    <col min="5" max="5" width="34.125" style="1" customWidth="1"/>
    <col min="6" max="6" width="6.5" style="1" customWidth="1"/>
    <col min="7" max="7" width="30.375" style="1" customWidth="1"/>
    <col min="8" max="8" width="12.5" style="1" customWidth="1"/>
    <col min="9" max="9" width="4.875" style="1" customWidth="1"/>
    <col min="10" max="10" width="12.5" style="1" customWidth="1"/>
    <col min="11" max="11" width="15.875" style="1" customWidth="1"/>
    <col min="12" max="16384" width="8.875" style="1"/>
  </cols>
  <sheetData>
    <row r="1" spans="1:10" ht="33.6" customHeight="1">
      <c r="A1" s="492" t="s">
        <v>10</v>
      </c>
      <c r="B1" s="492"/>
      <c r="C1" s="492"/>
      <c r="D1" s="492"/>
      <c r="E1" s="492"/>
      <c r="F1" s="492"/>
      <c r="G1" s="492"/>
      <c r="H1" s="492"/>
      <c r="I1" s="492"/>
      <c r="J1" s="492"/>
    </row>
    <row r="2" spans="1:10" ht="16.899999999999999" customHeight="1" thickBot="1">
      <c r="A2" s="11"/>
      <c r="B2" s="11"/>
      <c r="C2" s="12"/>
      <c r="D2" s="11"/>
      <c r="E2" s="11"/>
      <c r="F2" s="11"/>
      <c r="G2" s="11"/>
      <c r="H2" s="11"/>
      <c r="I2" s="11"/>
      <c r="J2" s="11"/>
    </row>
    <row r="3" spans="1:10" ht="31.9" customHeight="1">
      <c r="A3" s="493" t="s">
        <v>6</v>
      </c>
      <c r="B3" s="495" t="s">
        <v>5</v>
      </c>
      <c r="C3" s="496"/>
      <c r="D3" s="497"/>
      <c r="E3" s="501" t="s">
        <v>12</v>
      </c>
      <c r="F3" s="502"/>
      <c r="G3" s="503"/>
      <c r="H3" s="504" t="s">
        <v>9</v>
      </c>
      <c r="I3" s="505"/>
      <c r="J3" s="506"/>
    </row>
    <row r="4" spans="1:10" ht="33" customHeight="1">
      <c r="A4" s="626"/>
      <c r="B4" s="627"/>
      <c r="C4" s="628"/>
      <c r="D4" s="629"/>
      <c r="E4" s="13" t="s">
        <v>11</v>
      </c>
      <c r="F4" s="76"/>
      <c r="G4" s="14" t="s">
        <v>17</v>
      </c>
      <c r="H4" s="630"/>
      <c r="I4" s="631"/>
      <c r="J4" s="632"/>
    </row>
    <row r="5" spans="1:10" ht="38.65" customHeight="1">
      <c r="A5" s="522">
        <v>43387</v>
      </c>
      <c r="B5" s="599" t="s">
        <v>0</v>
      </c>
      <c r="C5" s="633" t="s">
        <v>2</v>
      </c>
      <c r="D5" s="634"/>
      <c r="E5" s="15">
        <v>10</v>
      </c>
      <c r="F5" s="16" t="s">
        <v>3</v>
      </c>
      <c r="G5" s="6">
        <v>86</v>
      </c>
      <c r="H5" s="8">
        <v>0</v>
      </c>
      <c r="I5" s="24" t="s">
        <v>4</v>
      </c>
      <c r="J5" s="9">
        <f>H5+1</f>
        <v>1</v>
      </c>
    </row>
    <row r="6" spans="1:10" ht="38.65" customHeight="1">
      <c r="A6" s="522"/>
      <c r="B6" s="526"/>
      <c r="C6" s="564" t="s">
        <v>1</v>
      </c>
      <c r="D6" s="565"/>
      <c r="E6" s="15">
        <v>382</v>
      </c>
      <c r="F6" s="16" t="s">
        <v>3</v>
      </c>
      <c r="G6" s="6" t="s">
        <v>13</v>
      </c>
      <c r="H6" s="8">
        <v>0</v>
      </c>
      <c r="I6" s="24" t="s">
        <v>4</v>
      </c>
      <c r="J6" s="9">
        <f>H6+1</f>
        <v>1</v>
      </c>
    </row>
    <row r="7" spans="1:10" ht="38.65" customHeight="1">
      <c r="A7" s="522"/>
      <c r="B7" s="76" t="s">
        <v>22</v>
      </c>
      <c r="C7" s="564" t="s">
        <v>15</v>
      </c>
      <c r="D7" s="565"/>
      <c r="E7" s="15">
        <v>0</v>
      </c>
      <c r="F7" s="16" t="s">
        <v>3</v>
      </c>
      <c r="G7" s="6">
        <v>9</v>
      </c>
      <c r="H7" s="546">
        <v>0</v>
      </c>
      <c r="I7" s="547"/>
      <c r="J7" s="548"/>
    </row>
    <row r="8" spans="1:10" ht="38.65" customHeight="1">
      <c r="A8" s="522"/>
      <c r="B8" s="600" t="s">
        <v>7</v>
      </c>
      <c r="C8" s="528" t="s">
        <v>2</v>
      </c>
      <c r="D8" s="528"/>
      <c r="E8" s="15">
        <v>0</v>
      </c>
      <c r="F8" s="16" t="s">
        <v>3</v>
      </c>
      <c r="G8" s="6">
        <v>5</v>
      </c>
      <c r="H8" s="8">
        <v>0</v>
      </c>
      <c r="I8" s="24" t="s">
        <v>4</v>
      </c>
      <c r="J8" s="9">
        <f>H8+1</f>
        <v>1</v>
      </c>
    </row>
    <row r="9" spans="1:10" ht="38.65" customHeight="1">
      <c r="A9" s="522"/>
      <c r="B9" s="525"/>
      <c r="C9" s="529" t="s">
        <v>18</v>
      </c>
      <c r="D9" s="529"/>
      <c r="E9" s="15">
        <v>119</v>
      </c>
      <c r="F9" s="16" t="s">
        <v>3</v>
      </c>
      <c r="G9" s="6" t="s">
        <v>14</v>
      </c>
      <c r="H9" s="635">
        <v>0</v>
      </c>
      <c r="I9" s="567" t="s">
        <v>4</v>
      </c>
      <c r="J9" s="608">
        <f>H9+1</f>
        <v>1</v>
      </c>
    </row>
    <row r="10" spans="1:10" ht="38.65" customHeight="1">
      <c r="A10" s="522"/>
      <c r="B10" s="525"/>
      <c r="C10" s="529"/>
      <c r="D10" s="529"/>
      <c r="E10" s="17" t="s">
        <v>138</v>
      </c>
      <c r="F10" s="16"/>
      <c r="G10" s="6"/>
      <c r="H10" s="636"/>
      <c r="I10" s="593"/>
      <c r="J10" s="609"/>
    </row>
    <row r="11" spans="1:10" ht="38.65" customHeight="1">
      <c r="A11" s="522"/>
      <c r="B11" s="525"/>
      <c r="C11" s="529" t="s">
        <v>19</v>
      </c>
      <c r="D11" s="529"/>
      <c r="E11" s="15">
        <v>3144</v>
      </c>
      <c r="F11" s="16" t="s">
        <v>3</v>
      </c>
      <c r="G11" s="6" t="s">
        <v>132</v>
      </c>
      <c r="H11" s="635">
        <v>0</v>
      </c>
      <c r="I11" s="567" t="s">
        <v>4</v>
      </c>
      <c r="J11" s="608">
        <f>H11+1</f>
        <v>1</v>
      </c>
    </row>
    <row r="12" spans="1:10" ht="38.65" customHeight="1" thickBot="1">
      <c r="A12" s="523"/>
      <c r="B12" s="602"/>
      <c r="C12" s="623"/>
      <c r="D12" s="623"/>
      <c r="E12" s="18" t="s">
        <v>131</v>
      </c>
      <c r="F12" s="19"/>
      <c r="G12" s="7"/>
      <c r="H12" s="637"/>
      <c r="I12" s="614"/>
      <c r="J12" s="615"/>
    </row>
    <row r="13" spans="1:10" ht="38.65" customHeight="1">
      <c r="A13" s="598">
        <v>43386</v>
      </c>
      <c r="B13" s="599" t="s">
        <v>0</v>
      </c>
      <c r="C13" s="633" t="s">
        <v>2</v>
      </c>
      <c r="D13" s="634"/>
      <c r="E13" s="15">
        <v>8</v>
      </c>
      <c r="F13" s="16" t="s">
        <v>3</v>
      </c>
      <c r="G13" s="6">
        <v>86</v>
      </c>
      <c r="H13" s="8">
        <v>0</v>
      </c>
      <c r="I13" s="24" t="s">
        <v>4</v>
      </c>
      <c r="J13" s="9">
        <f>H13+1</f>
        <v>1</v>
      </c>
    </row>
    <row r="14" spans="1:10" ht="38.65" customHeight="1">
      <c r="A14" s="639"/>
      <c r="B14" s="526"/>
      <c r="C14" s="564" t="s">
        <v>1</v>
      </c>
      <c r="D14" s="565"/>
      <c r="E14" s="15">
        <v>0</v>
      </c>
      <c r="F14" s="16" t="s">
        <v>3</v>
      </c>
      <c r="G14" s="6" t="str">
        <f>G6</f>
        <v>2千件</v>
      </c>
      <c r="H14" s="546">
        <v>0</v>
      </c>
      <c r="I14" s="547"/>
      <c r="J14" s="548"/>
    </row>
    <row r="15" spans="1:10" ht="38.65" customHeight="1">
      <c r="A15" s="639"/>
      <c r="B15" s="76" t="s">
        <v>22</v>
      </c>
      <c r="C15" s="564" t="s">
        <v>15</v>
      </c>
      <c r="D15" s="565"/>
      <c r="E15" s="15">
        <v>0</v>
      </c>
      <c r="F15" s="16" t="s">
        <v>3</v>
      </c>
      <c r="G15" s="6">
        <v>9</v>
      </c>
      <c r="H15" s="546">
        <v>0</v>
      </c>
      <c r="I15" s="547"/>
      <c r="J15" s="548"/>
    </row>
    <row r="16" spans="1:10" ht="38.65" customHeight="1">
      <c r="A16" s="639"/>
      <c r="B16" s="600" t="s">
        <v>7</v>
      </c>
      <c r="C16" s="528" t="s">
        <v>2</v>
      </c>
      <c r="D16" s="528"/>
      <c r="E16" s="15">
        <v>2</v>
      </c>
      <c r="F16" s="16" t="s">
        <v>3</v>
      </c>
      <c r="G16" s="6">
        <v>5</v>
      </c>
      <c r="H16" s="8">
        <v>0</v>
      </c>
      <c r="I16" s="24" t="s">
        <v>4</v>
      </c>
      <c r="J16" s="9">
        <f>H16+1</f>
        <v>1</v>
      </c>
    </row>
    <row r="17" spans="1:10" ht="38.65" customHeight="1">
      <c r="A17" s="639"/>
      <c r="B17" s="525"/>
      <c r="C17" s="529" t="s">
        <v>18</v>
      </c>
      <c r="D17" s="529"/>
      <c r="E17" s="15">
        <v>339</v>
      </c>
      <c r="F17" s="16" t="s">
        <v>3</v>
      </c>
      <c r="G17" s="6" t="str">
        <f>G9</f>
        <v>0.6千件</v>
      </c>
      <c r="H17" s="635">
        <v>0</v>
      </c>
      <c r="I17" s="567" t="s">
        <v>4</v>
      </c>
      <c r="J17" s="608">
        <f>H17+1</f>
        <v>1</v>
      </c>
    </row>
    <row r="18" spans="1:10" ht="38.65" customHeight="1">
      <c r="A18" s="639"/>
      <c r="B18" s="525"/>
      <c r="C18" s="529"/>
      <c r="D18" s="529"/>
      <c r="E18" s="17" t="s">
        <v>88</v>
      </c>
      <c r="F18" s="16"/>
      <c r="G18" s="6"/>
      <c r="H18" s="636"/>
      <c r="I18" s="593"/>
      <c r="J18" s="609"/>
    </row>
    <row r="19" spans="1:10" ht="38.65" customHeight="1">
      <c r="A19" s="639"/>
      <c r="B19" s="525"/>
      <c r="C19" s="529" t="s">
        <v>19</v>
      </c>
      <c r="D19" s="529"/>
      <c r="E19" s="15">
        <v>9410</v>
      </c>
      <c r="F19" s="16" t="s">
        <v>3</v>
      </c>
      <c r="G19" s="6" t="str">
        <f>G11</f>
        <v>21千件</v>
      </c>
      <c r="H19" s="635">
        <v>0</v>
      </c>
      <c r="I19" s="567" t="s">
        <v>4</v>
      </c>
      <c r="J19" s="608">
        <f>H19+1</f>
        <v>1</v>
      </c>
    </row>
    <row r="20" spans="1:10" ht="38.65" customHeight="1" thickBot="1">
      <c r="A20" s="640"/>
      <c r="B20" s="602"/>
      <c r="C20" s="623"/>
      <c r="D20" s="623"/>
      <c r="E20" s="18" t="s">
        <v>137</v>
      </c>
      <c r="F20" s="19"/>
      <c r="G20" s="7"/>
      <c r="H20" s="637"/>
      <c r="I20" s="614"/>
      <c r="J20" s="615"/>
    </row>
    <row r="21" spans="1:10" ht="24.6" customHeight="1">
      <c r="A21" s="10" t="s">
        <v>8</v>
      </c>
      <c r="B21" s="20"/>
      <c r="C21" s="21"/>
      <c r="D21" s="20"/>
      <c r="E21" s="20"/>
      <c r="F21" s="20"/>
      <c r="G21" s="20"/>
      <c r="H21" s="20"/>
      <c r="I21" s="20"/>
      <c r="J21" s="20"/>
    </row>
    <row r="22" spans="1:10" ht="24.6" customHeight="1">
      <c r="A22" s="10" t="s">
        <v>136</v>
      </c>
      <c r="B22" s="20"/>
      <c r="C22" s="21"/>
      <c r="D22" s="20"/>
      <c r="E22" s="20"/>
      <c r="F22" s="20"/>
      <c r="G22" s="20"/>
      <c r="H22" s="20"/>
      <c r="I22" s="20"/>
      <c r="J22" s="20"/>
    </row>
    <row r="23" spans="1:10" ht="24.6" customHeight="1">
      <c r="A23" s="10" t="s">
        <v>16</v>
      </c>
      <c r="B23" s="20"/>
      <c r="C23" s="21"/>
      <c r="D23" s="20"/>
      <c r="E23" s="20"/>
      <c r="F23" s="20"/>
      <c r="G23" s="20"/>
      <c r="H23" s="20"/>
      <c r="I23" s="20"/>
      <c r="J23" s="20"/>
    </row>
    <row r="24" spans="1:10" ht="24.6" customHeight="1">
      <c r="A24" s="10" t="s">
        <v>24</v>
      </c>
      <c r="B24" s="20"/>
      <c r="C24" s="21"/>
      <c r="D24" s="20"/>
      <c r="E24" s="20"/>
      <c r="F24" s="20"/>
      <c r="G24" s="20"/>
      <c r="H24" s="20"/>
      <c r="I24" s="20"/>
      <c r="J24" s="20"/>
    </row>
    <row r="25" spans="1:10" ht="24.6" customHeight="1">
      <c r="A25" s="10" t="s">
        <v>23</v>
      </c>
      <c r="B25" s="3"/>
      <c r="C25" s="4"/>
      <c r="D25" s="3"/>
      <c r="E25" s="3"/>
      <c r="F25" s="3"/>
      <c r="G25" s="3"/>
      <c r="H25" s="3"/>
      <c r="I25" s="3"/>
      <c r="J25" s="3"/>
    </row>
  </sheetData>
  <mergeCells count="38">
    <mergeCell ref="A5:A12"/>
    <mergeCell ref="B5:B6"/>
    <mergeCell ref="C5:D5"/>
    <mergeCell ref="C6:D6"/>
    <mergeCell ref="B8:B12"/>
    <mergeCell ref="C7:D7"/>
    <mergeCell ref="C8:D8"/>
    <mergeCell ref="C9:D10"/>
    <mergeCell ref="C11:D12"/>
    <mergeCell ref="A13:A20"/>
    <mergeCell ref="B13:B14"/>
    <mergeCell ref="C13:D13"/>
    <mergeCell ref="C14:D14"/>
    <mergeCell ref="B16:B20"/>
    <mergeCell ref="C16:D16"/>
    <mergeCell ref="C17:D18"/>
    <mergeCell ref="C15:D15"/>
    <mergeCell ref="C19:D20"/>
    <mergeCell ref="A1:J1"/>
    <mergeCell ref="A3:A4"/>
    <mergeCell ref="B3:D4"/>
    <mergeCell ref="E3:G3"/>
    <mergeCell ref="H3:J4"/>
    <mergeCell ref="H19:H20"/>
    <mergeCell ref="H7:J7"/>
    <mergeCell ref="H14:J14"/>
    <mergeCell ref="H15:J15"/>
    <mergeCell ref="H9:H10"/>
    <mergeCell ref="I9:I10"/>
    <mergeCell ref="J9:J10"/>
    <mergeCell ref="H11:H12"/>
    <mergeCell ref="I11:I12"/>
    <mergeCell ref="J11:J12"/>
    <mergeCell ref="J19:J20"/>
    <mergeCell ref="H17:H18"/>
    <mergeCell ref="I17:I18"/>
    <mergeCell ref="J17:J18"/>
    <mergeCell ref="I19:I20"/>
  </mergeCells>
  <phoneticPr fontId="4"/>
  <printOptions horizontalCentered="1" verticalCentered="1"/>
  <pageMargins left="0.47244094488188981" right="0.43307086614173229" top="0.51181102362204722" bottom="0.15748031496062992" header="0.31496062992125984" footer="0.31496062992125984"/>
  <pageSetup paperSize="9" scale="6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47B4-FBF3-4F5C-B6A3-00CD6D6C456F}">
  <sheetPr>
    <pageSetUpPr fitToPage="1"/>
  </sheetPr>
  <dimension ref="B1:M40"/>
  <sheetViews>
    <sheetView view="pageBreakPreview" zoomScale="70" zoomScaleNormal="100" zoomScaleSheetLayoutView="70" workbookViewId="0">
      <selection activeCell="N22" sqref="N22"/>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45238</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270</v>
      </c>
      <c r="H11" s="257"/>
      <c r="I11" s="277" t="s">
        <v>270</v>
      </c>
      <c r="J11" s="276" t="s">
        <v>625</v>
      </c>
      <c r="K11" s="290"/>
      <c r="L11" s="279" t="s">
        <v>626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546</v>
      </c>
      <c r="K14" s="267"/>
      <c r="L14" s="270"/>
    </row>
    <row r="15" spans="2:13" ht="24" customHeight="1" thickBot="1">
      <c r="B15" s="283"/>
      <c r="C15" s="258"/>
      <c r="D15" s="258" t="s">
        <v>253</v>
      </c>
      <c r="E15" s="258"/>
      <c r="F15" s="258"/>
      <c r="G15" s="177" t="s">
        <v>272</v>
      </c>
      <c r="H15" s="264"/>
      <c r="I15" s="177">
        <v>1</v>
      </c>
      <c r="J15" s="178" t="s">
        <v>502</v>
      </c>
      <c r="K15" s="268"/>
      <c r="L15" s="200" t="s">
        <v>621</v>
      </c>
      <c r="M15" s="201"/>
    </row>
    <row r="16" spans="2:13" ht="21.75" customHeight="1">
      <c r="B16" s="281">
        <v>45241</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385</v>
      </c>
      <c r="H20" s="257"/>
      <c r="I20" s="277" t="s">
        <v>385</v>
      </c>
      <c r="J20" s="276" t="s">
        <v>627</v>
      </c>
      <c r="K20" s="290"/>
      <c r="L20" s="279" t="s">
        <v>628</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546</v>
      </c>
      <c r="K23" s="267"/>
      <c r="L23" s="270"/>
    </row>
    <row r="24" spans="2:13" ht="24" customHeight="1" thickBot="1">
      <c r="B24" s="283"/>
      <c r="C24" s="258"/>
      <c r="D24" s="258" t="s">
        <v>253</v>
      </c>
      <c r="E24" s="258"/>
      <c r="F24" s="258"/>
      <c r="G24" s="177" t="s">
        <v>239</v>
      </c>
      <c r="H24" s="264"/>
      <c r="I24" s="177">
        <v>0</v>
      </c>
      <c r="J24" s="178" t="s">
        <v>502</v>
      </c>
      <c r="K24" s="268"/>
      <c r="L24" s="202" t="s">
        <v>621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1C942-D6F2-46CD-A4A6-3EF8142B79CD}">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45235</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606</v>
      </c>
      <c r="K10" s="290"/>
      <c r="L10" s="273"/>
    </row>
    <row r="11" spans="2:13" ht="19.5" customHeight="1">
      <c r="B11" s="282"/>
      <c r="C11" s="257"/>
      <c r="D11" s="257" t="s">
        <v>247</v>
      </c>
      <c r="E11" s="257"/>
      <c r="F11" s="257"/>
      <c r="G11" s="276" t="s">
        <v>305</v>
      </c>
      <c r="H11" s="257"/>
      <c r="I11" s="277" t="s">
        <v>305</v>
      </c>
      <c r="J11" s="276" t="s">
        <v>629</v>
      </c>
      <c r="K11" s="290"/>
      <c r="L11" s="279" t="s">
        <v>630</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272</v>
      </c>
      <c r="H15" s="264"/>
      <c r="I15" s="177">
        <v>1</v>
      </c>
      <c r="J15" s="178" t="s">
        <v>518</v>
      </c>
      <c r="K15" s="268"/>
      <c r="L15" s="200" t="s">
        <v>631</v>
      </c>
      <c r="M15" s="201"/>
    </row>
    <row r="16" spans="2:13" ht="21.75" customHeight="1">
      <c r="B16" s="281">
        <v>45237</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266</v>
      </c>
      <c r="H20" s="257"/>
      <c r="I20" s="277" t="s">
        <v>266</v>
      </c>
      <c r="J20" s="276" t="s">
        <v>632</v>
      </c>
      <c r="K20" s="290"/>
      <c r="L20" s="279" t="s">
        <v>633</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272</v>
      </c>
      <c r="H23" s="263"/>
      <c r="I23" s="266"/>
      <c r="J23" s="171" t="s">
        <v>546</v>
      </c>
      <c r="K23" s="267"/>
      <c r="L23" s="270"/>
    </row>
    <row r="24" spans="2:13" ht="24" customHeight="1" thickBot="1">
      <c r="B24" s="283"/>
      <c r="C24" s="258"/>
      <c r="D24" s="258" t="s">
        <v>253</v>
      </c>
      <c r="E24" s="258"/>
      <c r="F24" s="258"/>
      <c r="G24" s="177" t="s">
        <v>272</v>
      </c>
      <c r="H24" s="264"/>
      <c r="I24" s="177">
        <v>1</v>
      </c>
      <c r="J24" s="178" t="s">
        <v>511</v>
      </c>
      <c r="K24" s="268"/>
      <c r="L24" s="202" t="s">
        <v>634</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DB1-1006-4BCB-8497-412EDC7B8E5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45233</v>
      </c>
      <c r="C7" s="284" t="s">
        <v>235</v>
      </c>
      <c r="D7" s="284" t="s">
        <v>236</v>
      </c>
      <c r="E7" s="285" t="s">
        <v>237</v>
      </c>
      <c r="F7" s="169" t="s">
        <v>238</v>
      </c>
      <c r="G7" s="170" t="s">
        <v>239</v>
      </c>
      <c r="H7" s="284" t="s">
        <v>264</v>
      </c>
      <c r="I7" s="286"/>
      <c r="J7" s="169" t="s">
        <v>450</v>
      </c>
      <c r="K7" s="289" t="s">
        <v>538</v>
      </c>
      <c r="L7" s="271"/>
    </row>
    <row r="8" spans="2:13" ht="20.100000000000001" customHeight="1">
      <c r="B8" s="282"/>
      <c r="C8" s="257"/>
      <c r="D8" s="257"/>
      <c r="E8" s="275"/>
      <c r="F8" s="171" t="s">
        <v>83</v>
      </c>
      <c r="G8" s="174" t="s">
        <v>282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4" t="s">
        <v>282</v>
      </c>
      <c r="H10" s="257"/>
      <c r="I10" s="288"/>
      <c r="J10" s="171" t="s">
        <v>606</v>
      </c>
      <c r="K10" s="290"/>
      <c r="L10" s="273"/>
    </row>
    <row r="11" spans="2:13" ht="19.5" customHeight="1">
      <c r="B11" s="282"/>
      <c r="C11" s="257"/>
      <c r="D11" s="257" t="s">
        <v>247</v>
      </c>
      <c r="E11" s="257"/>
      <c r="F11" s="257"/>
      <c r="G11" s="276" t="s">
        <v>282</v>
      </c>
      <c r="H11" s="257"/>
      <c r="I11" s="277" t="s">
        <v>462</v>
      </c>
      <c r="J11" s="276" t="s">
        <v>635</v>
      </c>
      <c r="K11" s="290"/>
      <c r="L11" s="279" t="s">
        <v>636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272</v>
      </c>
      <c r="H15" s="264"/>
      <c r="I15" s="177">
        <v>1</v>
      </c>
      <c r="J15" s="178" t="s">
        <v>528</v>
      </c>
      <c r="K15" s="268"/>
      <c r="L15" s="200" t="s">
        <v>637</v>
      </c>
      <c r="M15" s="201"/>
    </row>
    <row r="16" spans="2:13" ht="21.75" customHeight="1">
      <c r="B16" s="281">
        <v>45234</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606</v>
      </c>
      <c r="K19" s="290"/>
      <c r="L19" s="273"/>
    </row>
    <row r="20" spans="2:13" ht="19.5" customHeight="1">
      <c r="B20" s="282"/>
      <c r="C20" s="257"/>
      <c r="D20" s="257" t="s">
        <v>247</v>
      </c>
      <c r="E20" s="257"/>
      <c r="F20" s="257"/>
      <c r="G20" s="276" t="s">
        <v>266</v>
      </c>
      <c r="H20" s="257"/>
      <c r="I20" s="277" t="s">
        <v>266</v>
      </c>
      <c r="J20" s="276" t="s">
        <v>638</v>
      </c>
      <c r="K20" s="290"/>
      <c r="L20" s="279" t="s">
        <v>639</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239</v>
      </c>
      <c r="H24" s="264"/>
      <c r="I24" s="177">
        <v>0</v>
      </c>
      <c r="J24" s="178" t="s">
        <v>528</v>
      </c>
      <c r="K24" s="268"/>
      <c r="L24" s="202" t="s">
        <v>637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5F3-CE0A-49DE-9686-273532D16A30}">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45231</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566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640</v>
      </c>
      <c r="K10" s="290"/>
      <c r="L10" s="273"/>
    </row>
    <row r="11" spans="2:13" ht="19.5" customHeight="1">
      <c r="B11" s="282"/>
      <c r="C11" s="257"/>
      <c r="D11" s="257" t="s">
        <v>247</v>
      </c>
      <c r="E11" s="257"/>
      <c r="F11" s="257"/>
      <c r="G11" s="276" t="s">
        <v>305</v>
      </c>
      <c r="H11" s="257"/>
      <c r="I11" s="277" t="s">
        <v>305</v>
      </c>
      <c r="J11" s="276" t="s">
        <v>641</v>
      </c>
      <c r="K11" s="290"/>
      <c r="L11" s="279" t="s">
        <v>642</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272</v>
      </c>
      <c r="H15" s="264"/>
      <c r="I15" s="177">
        <v>1</v>
      </c>
      <c r="J15" s="178" t="s">
        <v>537</v>
      </c>
      <c r="K15" s="268"/>
      <c r="L15" s="200" t="s">
        <v>643</v>
      </c>
      <c r="M15" s="201"/>
    </row>
    <row r="16" spans="2:13" ht="21.75" customHeight="1">
      <c r="B16" s="281">
        <v>45232</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566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328</v>
      </c>
      <c r="H20" s="257"/>
      <c r="I20" s="277" t="s">
        <v>328</v>
      </c>
      <c r="J20" s="276" t="s">
        <v>644</v>
      </c>
      <c r="K20" s="290"/>
      <c r="L20" s="279" t="s">
        <v>636</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272</v>
      </c>
      <c r="H24" s="264"/>
      <c r="I24" s="177">
        <v>1</v>
      </c>
      <c r="J24" s="178" t="s">
        <v>524</v>
      </c>
      <c r="K24" s="268"/>
      <c r="L24" s="202" t="s">
        <v>645</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85E2F-0223-4FCE-92FD-BE3B6DE7316F}">
  <sheetPr>
    <pageSetUpPr fitToPage="1"/>
  </sheetPr>
  <dimension ref="B1:M40"/>
  <sheetViews>
    <sheetView view="pageBreakPreview" zoomScale="70" zoomScaleNormal="100" zoomScaleSheetLayoutView="70" workbookViewId="0">
      <selection activeCell="O24" sqref="O24"/>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45229</v>
      </c>
      <c r="C7" s="284" t="s">
        <v>235</v>
      </c>
      <c r="D7" s="284" t="s">
        <v>236</v>
      </c>
      <c r="E7" s="285" t="s">
        <v>237</v>
      </c>
      <c r="F7" s="169" t="s">
        <v>238</v>
      </c>
      <c r="G7" s="170" t="s">
        <v>239</v>
      </c>
      <c r="H7" s="284" t="s">
        <v>461</v>
      </c>
      <c r="I7" s="286"/>
      <c r="J7" s="169" t="s">
        <v>450</v>
      </c>
      <c r="K7" s="289" t="s">
        <v>538</v>
      </c>
      <c r="L7" s="271"/>
    </row>
    <row r="8" spans="2:13" ht="20.100000000000001" customHeight="1">
      <c r="B8" s="282"/>
      <c r="C8" s="257"/>
      <c r="D8" s="257"/>
      <c r="E8" s="275"/>
      <c r="F8" s="171" t="s">
        <v>83</v>
      </c>
      <c r="G8" s="174" t="s">
        <v>462</v>
      </c>
      <c r="H8" s="257"/>
      <c r="I8" s="287"/>
      <c r="J8" s="171" t="s">
        <v>566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640</v>
      </c>
      <c r="K10" s="290"/>
      <c r="L10" s="273"/>
    </row>
    <row r="11" spans="2:13" ht="19.5" customHeight="1">
      <c r="B11" s="282"/>
      <c r="C11" s="257"/>
      <c r="D11" s="257" t="s">
        <v>247</v>
      </c>
      <c r="E11" s="257"/>
      <c r="F11" s="257"/>
      <c r="G11" s="276" t="s">
        <v>266</v>
      </c>
      <c r="H11" s="257"/>
      <c r="I11" s="277" t="s">
        <v>266</v>
      </c>
      <c r="J11" s="276" t="s">
        <v>646</v>
      </c>
      <c r="K11" s="290"/>
      <c r="L11" s="279" t="s">
        <v>647</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239</v>
      </c>
      <c r="H15" s="264"/>
      <c r="I15" s="177">
        <v>0</v>
      </c>
      <c r="J15" s="178" t="s">
        <v>551</v>
      </c>
      <c r="K15" s="268"/>
      <c r="L15" s="200" t="s">
        <v>648</v>
      </c>
      <c r="M15" s="201"/>
    </row>
    <row r="16" spans="2:13" ht="21.75" customHeight="1">
      <c r="B16" s="281">
        <v>45230</v>
      </c>
      <c r="C16" s="284" t="s">
        <v>235</v>
      </c>
      <c r="D16" s="284" t="s">
        <v>236</v>
      </c>
      <c r="E16" s="285" t="s">
        <v>237</v>
      </c>
      <c r="F16" s="169" t="s">
        <v>238</v>
      </c>
      <c r="G16" s="170" t="s">
        <v>239</v>
      </c>
      <c r="H16" s="284" t="s">
        <v>461</v>
      </c>
      <c r="I16" s="286"/>
      <c r="J16" s="169" t="s">
        <v>450</v>
      </c>
      <c r="K16" s="289" t="s">
        <v>538</v>
      </c>
      <c r="L16" s="271"/>
    </row>
    <row r="17" spans="2:13" ht="20.100000000000001" customHeight="1">
      <c r="B17" s="282"/>
      <c r="C17" s="257"/>
      <c r="D17" s="257"/>
      <c r="E17" s="275"/>
      <c r="F17" s="171" t="s">
        <v>83</v>
      </c>
      <c r="G17" s="174" t="s">
        <v>462</v>
      </c>
      <c r="H17" s="257"/>
      <c r="I17" s="287"/>
      <c r="J17" s="171" t="s">
        <v>566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305</v>
      </c>
      <c r="H20" s="257"/>
      <c r="I20" s="277" t="s">
        <v>305</v>
      </c>
      <c r="J20" s="276" t="s">
        <v>649</v>
      </c>
      <c r="K20" s="290"/>
      <c r="L20" s="279" t="s">
        <v>650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272</v>
      </c>
      <c r="H24" s="264"/>
      <c r="I24" s="177">
        <v>1</v>
      </c>
      <c r="J24" s="178" t="s">
        <v>532</v>
      </c>
      <c r="K24" s="268"/>
      <c r="L24" s="202" t="s">
        <v>651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6555E-2406-4968-8AAF-9E10AB64855A}">
  <sheetPr>
    <pageSetUpPr fitToPage="1"/>
  </sheetPr>
  <dimension ref="B1:M40"/>
  <sheetViews>
    <sheetView view="pageBreakPreview" zoomScale="70" zoomScaleNormal="100" zoomScaleSheetLayoutView="70" workbookViewId="0">
      <selection activeCell="N23" sqref="N23"/>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45227</v>
      </c>
      <c r="C7" s="284" t="s">
        <v>235</v>
      </c>
      <c r="D7" s="284" t="s">
        <v>236</v>
      </c>
      <c r="E7" s="285" t="s">
        <v>237</v>
      </c>
      <c r="F7" s="169" t="s">
        <v>238</v>
      </c>
      <c r="G7" s="170" t="s">
        <v>239</v>
      </c>
      <c r="H7" s="284" t="s">
        <v>461</v>
      </c>
      <c r="I7" s="286"/>
      <c r="J7" s="169" t="s">
        <v>450</v>
      </c>
      <c r="K7" s="289" t="s">
        <v>652</v>
      </c>
      <c r="L7" s="271"/>
    </row>
    <row r="8" spans="2:13" ht="20.100000000000001" customHeight="1">
      <c r="B8" s="282"/>
      <c r="C8" s="257"/>
      <c r="D8" s="257"/>
      <c r="E8" s="275"/>
      <c r="F8" s="171" t="s">
        <v>83</v>
      </c>
      <c r="G8" s="174" t="s">
        <v>462</v>
      </c>
      <c r="H8" s="257"/>
      <c r="I8" s="287"/>
      <c r="J8" s="171" t="s">
        <v>640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640</v>
      </c>
      <c r="K10" s="290"/>
      <c r="L10" s="273"/>
    </row>
    <row r="11" spans="2:13" ht="19.5" customHeight="1">
      <c r="B11" s="282"/>
      <c r="C11" s="257"/>
      <c r="D11" s="257" t="s">
        <v>247</v>
      </c>
      <c r="E11" s="257"/>
      <c r="F11" s="257"/>
      <c r="G11" s="276" t="s">
        <v>305</v>
      </c>
      <c r="H11" s="257"/>
      <c r="I11" s="277" t="s">
        <v>305</v>
      </c>
      <c r="J11" s="276" t="s">
        <v>653</v>
      </c>
      <c r="K11" s="290"/>
      <c r="L11" s="279" t="s">
        <v>654</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272</v>
      </c>
      <c r="H15" s="264"/>
      <c r="I15" s="177">
        <v>1</v>
      </c>
      <c r="J15" s="178" t="s">
        <v>551</v>
      </c>
      <c r="K15" s="268"/>
      <c r="L15" s="200" t="s">
        <v>648</v>
      </c>
      <c r="M15" s="201"/>
    </row>
    <row r="16" spans="2:13" ht="21.75" customHeight="1">
      <c r="B16" s="281">
        <v>45228</v>
      </c>
      <c r="C16" s="284" t="s">
        <v>235</v>
      </c>
      <c r="D16" s="284" t="s">
        <v>236</v>
      </c>
      <c r="E16" s="285" t="s">
        <v>237</v>
      </c>
      <c r="F16" s="169" t="s">
        <v>238</v>
      </c>
      <c r="G16" s="170" t="s">
        <v>239</v>
      </c>
      <c r="H16" s="284" t="s">
        <v>274</v>
      </c>
      <c r="I16" s="286"/>
      <c r="J16" s="169" t="s">
        <v>450</v>
      </c>
      <c r="K16" s="289" t="s">
        <v>538</v>
      </c>
      <c r="L16" s="271"/>
    </row>
    <row r="17" spans="2:13" ht="20.100000000000001" customHeight="1">
      <c r="B17" s="282"/>
      <c r="C17" s="257"/>
      <c r="D17" s="257"/>
      <c r="E17" s="275"/>
      <c r="F17" s="171" t="s">
        <v>83</v>
      </c>
      <c r="G17" s="174" t="s">
        <v>270</v>
      </c>
      <c r="H17" s="257"/>
      <c r="I17" s="287"/>
      <c r="J17" s="171" t="s">
        <v>566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270</v>
      </c>
      <c r="H20" s="257"/>
      <c r="I20" s="277" t="s">
        <v>462</v>
      </c>
      <c r="J20" s="276" t="s">
        <v>655</v>
      </c>
      <c r="K20" s="290"/>
      <c r="L20" s="279" t="s">
        <v>654</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239</v>
      </c>
      <c r="H24" s="264"/>
      <c r="I24" s="177">
        <v>0</v>
      </c>
      <c r="J24" s="178" t="s">
        <v>551</v>
      </c>
      <c r="K24" s="268"/>
      <c r="L24" s="202" t="s">
        <v>648</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48CCB-3EAC-4362-B7B0-7710C626516C}">
  <sheetPr>
    <pageSetUpPr fitToPage="1"/>
  </sheetPr>
  <dimension ref="B1:M40"/>
  <sheetViews>
    <sheetView view="pageBreakPreview" zoomScale="70" zoomScaleNormal="100" zoomScaleSheetLayoutView="70" workbookViewId="0">
      <selection activeCell="K29" sqref="K29"/>
    </sheetView>
  </sheetViews>
  <sheetFormatPr defaultColWidth="10" defaultRowHeight="19.5"/>
  <cols>
    <col min="1" max="1" width="10" style="235"/>
    <col min="2" max="2" width="25.125" style="235" customWidth="1"/>
    <col min="3" max="3" width="12.375" style="235" customWidth="1"/>
    <col min="4" max="4" width="11.75" style="235" customWidth="1"/>
    <col min="5" max="5" width="13.375" style="235" customWidth="1"/>
    <col min="6" max="6" width="12.875" style="235" customWidth="1"/>
    <col min="7" max="12" width="14" style="235" customWidth="1"/>
    <col min="13" max="16384" width="10" style="235"/>
  </cols>
  <sheetData>
    <row r="1" spans="2:13" ht="5.0999999999999996" customHeight="1"/>
    <row r="2" spans="2:13" ht="32.1" customHeight="1">
      <c r="B2" s="336" t="s">
        <v>446</v>
      </c>
      <c r="C2" s="336"/>
      <c r="D2" s="336"/>
      <c r="E2" s="336"/>
      <c r="F2" s="336"/>
      <c r="G2" s="336"/>
      <c r="H2" s="336"/>
      <c r="I2" s="336"/>
      <c r="J2" s="336"/>
      <c r="K2" s="336"/>
      <c r="L2" s="336"/>
    </row>
    <row r="3" spans="2:13" ht="5.0999999999999996" customHeight="1" thickBot="1"/>
    <row r="4" spans="2:13">
      <c r="B4" s="337" t="s">
        <v>226</v>
      </c>
      <c r="C4" s="329" t="s">
        <v>227</v>
      </c>
      <c r="D4" s="329"/>
      <c r="E4" s="329"/>
      <c r="F4" s="329"/>
      <c r="G4" s="340" t="s">
        <v>447</v>
      </c>
      <c r="H4" s="340"/>
      <c r="I4" s="340"/>
      <c r="J4" s="340"/>
      <c r="K4" s="341"/>
      <c r="L4" s="342"/>
    </row>
    <row r="5" spans="2:13">
      <c r="B5" s="338"/>
      <c r="C5" s="302"/>
      <c r="D5" s="302"/>
      <c r="E5" s="302"/>
      <c r="F5" s="302"/>
      <c r="G5" s="335" t="s">
        <v>229</v>
      </c>
      <c r="H5" s="343"/>
      <c r="I5" s="344"/>
      <c r="J5" s="302" t="s">
        <v>230</v>
      </c>
      <c r="K5" s="335"/>
      <c r="L5" s="345"/>
    </row>
    <row r="6" spans="2:13" ht="21.75" thickBot="1">
      <c r="B6" s="339"/>
      <c r="C6" s="319"/>
      <c r="D6" s="319"/>
      <c r="E6" s="319"/>
      <c r="F6" s="319"/>
      <c r="G6" s="236" t="s">
        <v>231</v>
      </c>
      <c r="H6" s="236" t="s">
        <v>234</v>
      </c>
      <c r="I6" s="236" t="s">
        <v>448</v>
      </c>
      <c r="J6" s="236" t="s">
        <v>233</v>
      </c>
      <c r="K6" s="237" t="s">
        <v>234</v>
      </c>
      <c r="L6" s="238" t="s">
        <v>448</v>
      </c>
    </row>
    <row r="7" spans="2:13" ht="21.75" customHeight="1">
      <c r="B7" s="326">
        <v>45378</v>
      </c>
      <c r="C7" s="329" t="s">
        <v>235</v>
      </c>
      <c r="D7" s="329" t="s">
        <v>236</v>
      </c>
      <c r="E7" s="330" t="s">
        <v>237</v>
      </c>
      <c r="F7" s="239" t="s">
        <v>238</v>
      </c>
      <c r="G7" s="240" t="s">
        <v>239</v>
      </c>
      <c r="H7" s="329" t="s">
        <v>479</v>
      </c>
      <c r="I7" s="331"/>
      <c r="J7" s="239" t="s">
        <v>450</v>
      </c>
      <c r="K7" s="334" t="s">
        <v>451</v>
      </c>
      <c r="L7" s="316"/>
    </row>
    <row r="8" spans="2:13" ht="20.100000000000001" customHeight="1">
      <c r="B8" s="327"/>
      <c r="C8" s="302"/>
      <c r="D8" s="302"/>
      <c r="E8" s="320"/>
      <c r="F8" s="241" t="s">
        <v>83</v>
      </c>
      <c r="G8" s="242" t="s">
        <v>385</v>
      </c>
      <c r="H8" s="302"/>
      <c r="I8" s="332"/>
      <c r="J8" s="241" t="s">
        <v>452</v>
      </c>
      <c r="K8" s="335"/>
      <c r="L8" s="317"/>
    </row>
    <row r="9" spans="2:13" ht="21.75" customHeight="1">
      <c r="B9" s="327"/>
      <c r="C9" s="302"/>
      <c r="D9" s="302"/>
      <c r="E9" s="319" t="s">
        <v>244</v>
      </c>
      <c r="F9" s="241" t="s">
        <v>238</v>
      </c>
      <c r="G9" s="241" t="s">
        <v>79</v>
      </c>
      <c r="H9" s="302"/>
      <c r="I9" s="332"/>
      <c r="J9" s="241" t="s">
        <v>79</v>
      </c>
      <c r="K9" s="335"/>
      <c r="L9" s="317"/>
    </row>
    <row r="10" spans="2:13" ht="20.25" customHeight="1">
      <c r="B10" s="327"/>
      <c r="C10" s="302"/>
      <c r="D10" s="302"/>
      <c r="E10" s="320"/>
      <c r="F10" s="241" t="s">
        <v>83</v>
      </c>
      <c r="G10" s="241" t="s">
        <v>385</v>
      </c>
      <c r="H10" s="302"/>
      <c r="I10" s="333"/>
      <c r="J10" s="241" t="s">
        <v>480</v>
      </c>
      <c r="K10" s="335"/>
      <c r="L10" s="318"/>
    </row>
    <row r="11" spans="2:13" ht="19.5" customHeight="1">
      <c r="B11" s="327"/>
      <c r="C11" s="302"/>
      <c r="D11" s="302" t="s">
        <v>247</v>
      </c>
      <c r="E11" s="302"/>
      <c r="F11" s="302"/>
      <c r="G11" s="321" t="s">
        <v>305</v>
      </c>
      <c r="H11" s="302"/>
      <c r="I11" s="322" t="s">
        <v>328</v>
      </c>
      <c r="J11" s="321" t="s">
        <v>481</v>
      </c>
      <c r="K11" s="335"/>
      <c r="L11" s="324" t="s">
        <v>482</v>
      </c>
    </row>
    <row r="12" spans="2:13" ht="20.25" customHeight="1">
      <c r="B12" s="327"/>
      <c r="C12" s="302"/>
      <c r="D12" s="302"/>
      <c r="E12" s="302"/>
      <c r="F12" s="302"/>
      <c r="G12" s="321"/>
      <c r="H12" s="302"/>
      <c r="I12" s="323"/>
      <c r="J12" s="321">
        <v>0</v>
      </c>
      <c r="K12" s="335"/>
      <c r="L12" s="325"/>
    </row>
    <row r="13" spans="2:13" ht="20.25" customHeight="1">
      <c r="B13" s="327"/>
      <c r="C13" s="302" t="s">
        <v>250</v>
      </c>
      <c r="D13" s="304" t="s">
        <v>251</v>
      </c>
      <c r="E13" s="305"/>
      <c r="F13" s="241" t="s">
        <v>238</v>
      </c>
      <c r="G13" s="243" t="s">
        <v>239</v>
      </c>
      <c r="H13" s="308"/>
      <c r="I13" s="310"/>
      <c r="J13" s="241" t="s">
        <v>457</v>
      </c>
      <c r="K13" s="312"/>
      <c r="L13" s="314"/>
    </row>
    <row r="14" spans="2:13" ht="20.25" customHeight="1">
      <c r="B14" s="327"/>
      <c r="C14" s="302"/>
      <c r="D14" s="306"/>
      <c r="E14" s="307"/>
      <c r="F14" s="241" t="s">
        <v>83</v>
      </c>
      <c r="G14" s="243" t="s">
        <v>239</v>
      </c>
      <c r="H14" s="308"/>
      <c r="I14" s="311"/>
      <c r="J14" s="241" t="s">
        <v>457</v>
      </c>
      <c r="K14" s="312"/>
      <c r="L14" s="315"/>
    </row>
    <row r="15" spans="2:13" ht="24" customHeight="1" thickBot="1">
      <c r="B15" s="328"/>
      <c r="C15" s="303"/>
      <c r="D15" s="303" t="s">
        <v>458</v>
      </c>
      <c r="E15" s="303"/>
      <c r="F15" s="303"/>
      <c r="G15" s="244" t="s">
        <v>272</v>
      </c>
      <c r="H15" s="309"/>
      <c r="I15" s="244">
        <v>1</v>
      </c>
      <c r="J15" s="245" t="s">
        <v>483</v>
      </c>
      <c r="K15" s="313"/>
      <c r="L15" s="246" t="s">
        <v>484</v>
      </c>
      <c r="M15" s="252"/>
    </row>
    <row r="16" spans="2:13" ht="21.75" customHeight="1">
      <c r="B16" s="326">
        <v>45380</v>
      </c>
      <c r="C16" s="329" t="s">
        <v>235</v>
      </c>
      <c r="D16" s="329" t="s">
        <v>236</v>
      </c>
      <c r="E16" s="330" t="s">
        <v>237</v>
      </c>
      <c r="F16" s="239" t="s">
        <v>238</v>
      </c>
      <c r="G16" s="240" t="s">
        <v>239</v>
      </c>
      <c r="H16" s="329" t="s">
        <v>366</v>
      </c>
      <c r="I16" s="331"/>
      <c r="J16" s="239" t="s">
        <v>450</v>
      </c>
      <c r="K16" s="334" t="s">
        <v>451</v>
      </c>
      <c r="L16" s="316"/>
    </row>
    <row r="17" spans="2:12" ht="20.100000000000001" customHeight="1">
      <c r="B17" s="327"/>
      <c r="C17" s="302"/>
      <c r="D17" s="302"/>
      <c r="E17" s="320"/>
      <c r="F17" s="241" t="s">
        <v>83</v>
      </c>
      <c r="G17" s="242" t="s">
        <v>377</v>
      </c>
      <c r="H17" s="302"/>
      <c r="I17" s="332"/>
      <c r="J17" s="241" t="s">
        <v>452</v>
      </c>
      <c r="K17" s="335"/>
      <c r="L17" s="317"/>
    </row>
    <row r="18" spans="2:12" ht="21.75" customHeight="1">
      <c r="B18" s="327"/>
      <c r="C18" s="302"/>
      <c r="D18" s="302"/>
      <c r="E18" s="319" t="s">
        <v>244</v>
      </c>
      <c r="F18" s="241" t="s">
        <v>238</v>
      </c>
      <c r="G18" s="241" t="s">
        <v>79</v>
      </c>
      <c r="H18" s="302"/>
      <c r="I18" s="332"/>
      <c r="J18" s="241" t="s">
        <v>79</v>
      </c>
      <c r="K18" s="335"/>
      <c r="L18" s="317"/>
    </row>
    <row r="19" spans="2:12" ht="20.25" customHeight="1">
      <c r="B19" s="327"/>
      <c r="C19" s="302"/>
      <c r="D19" s="302"/>
      <c r="E19" s="320"/>
      <c r="F19" s="241" t="s">
        <v>83</v>
      </c>
      <c r="G19" s="241" t="s">
        <v>377</v>
      </c>
      <c r="H19" s="302"/>
      <c r="I19" s="333"/>
      <c r="J19" s="241" t="s">
        <v>480</v>
      </c>
      <c r="K19" s="335"/>
      <c r="L19" s="318"/>
    </row>
    <row r="20" spans="2:12" ht="19.5" customHeight="1">
      <c r="B20" s="327"/>
      <c r="C20" s="302"/>
      <c r="D20" s="302" t="s">
        <v>247</v>
      </c>
      <c r="E20" s="302"/>
      <c r="F20" s="302"/>
      <c r="G20" s="321" t="s">
        <v>305</v>
      </c>
      <c r="H20" s="302"/>
      <c r="I20" s="322" t="s">
        <v>270</v>
      </c>
      <c r="J20" s="321" t="s">
        <v>485</v>
      </c>
      <c r="K20" s="335"/>
      <c r="L20" s="324" t="s">
        <v>486</v>
      </c>
    </row>
    <row r="21" spans="2:12" ht="20.25" customHeight="1">
      <c r="B21" s="327"/>
      <c r="C21" s="302"/>
      <c r="D21" s="302"/>
      <c r="E21" s="302"/>
      <c r="F21" s="302"/>
      <c r="G21" s="321"/>
      <c r="H21" s="302"/>
      <c r="I21" s="323"/>
      <c r="J21" s="321">
        <v>0</v>
      </c>
      <c r="K21" s="335"/>
      <c r="L21" s="325"/>
    </row>
    <row r="22" spans="2:12" ht="20.25" customHeight="1">
      <c r="B22" s="327"/>
      <c r="C22" s="302" t="s">
        <v>250</v>
      </c>
      <c r="D22" s="304" t="s">
        <v>251</v>
      </c>
      <c r="E22" s="305"/>
      <c r="F22" s="241" t="s">
        <v>238</v>
      </c>
      <c r="G22" s="243" t="s">
        <v>239</v>
      </c>
      <c r="H22" s="308"/>
      <c r="I22" s="310"/>
      <c r="J22" s="241" t="s">
        <v>457</v>
      </c>
      <c r="K22" s="312"/>
      <c r="L22" s="314"/>
    </row>
    <row r="23" spans="2:12" ht="20.25" customHeight="1">
      <c r="B23" s="327"/>
      <c r="C23" s="302"/>
      <c r="D23" s="306"/>
      <c r="E23" s="307"/>
      <c r="F23" s="241" t="s">
        <v>83</v>
      </c>
      <c r="G23" s="243" t="s">
        <v>239</v>
      </c>
      <c r="H23" s="308"/>
      <c r="I23" s="311"/>
      <c r="J23" s="241" t="s">
        <v>457</v>
      </c>
      <c r="K23" s="312"/>
      <c r="L23" s="315"/>
    </row>
    <row r="24" spans="2:12" ht="24" customHeight="1" thickBot="1">
      <c r="B24" s="328"/>
      <c r="C24" s="303"/>
      <c r="D24" s="303" t="s">
        <v>458</v>
      </c>
      <c r="E24" s="303"/>
      <c r="F24" s="303"/>
      <c r="G24" s="244" t="s">
        <v>272</v>
      </c>
      <c r="H24" s="309"/>
      <c r="I24" s="244">
        <v>1</v>
      </c>
      <c r="J24" s="245" t="s">
        <v>487</v>
      </c>
      <c r="K24" s="313"/>
      <c r="L24" s="247" t="s">
        <v>488</v>
      </c>
    </row>
    <row r="25" spans="2:12" ht="18" customHeight="1">
      <c r="B25" s="248"/>
      <c r="C25" s="253"/>
      <c r="D25" s="253"/>
      <c r="E25" s="253"/>
      <c r="F25" s="253"/>
    </row>
    <row r="26" spans="2:12" ht="12" customHeight="1">
      <c r="B26" s="249" t="s">
        <v>467</v>
      </c>
    </row>
    <row r="27" spans="2:12" ht="12" customHeight="1">
      <c r="B27" s="249" t="s">
        <v>468</v>
      </c>
    </row>
    <row r="28" spans="2:12" ht="12" customHeight="1">
      <c r="B28" s="249" t="s">
        <v>257</v>
      </c>
      <c r="K28" s="235" t="s">
        <v>258</v>
      </c>
      <c r="L28" s="235" t="s">
        <v>258</v>
      </c>
    </row>
    <row r="29" spans="2:12" ht="12" customHeight="1">
      <c r="B29" s="249" t="s">
        <v>469</v>
      </c>
    </row>
    <row r="30" spans="2:12" ht="12" customHeight="1">
      <c r="B30" s="250" t="s">
        <v>470</v>
      </c>
    </row>
    <row r="31" spans="2:12" ht="12" customHeight="1">
      <c r="B31" s="250" t="s">
        <v>471</v>
      </c>
    </row>
    <row r="32" spans="2:12" ht="12" customHeight="1">
      <c r="B32" s="249" t="s">
        <v>472</v>
      </c>
    </row>
    <row r="33" spans="2:13" ht="12" customHeight="1">
      <c r="B33" s="249" t="s">
        <v>262</v>
      </c>
    </row>
    <row r="34" spans="2:13" ht="12" customHeight="1">
      <c r="B34" s="251" t="s">
        <v>263</v>
      </c>
    </row>
    <row r="35" spans="2:13" ht="12" customHeight="1">
      <c r="B35" s="251" t="s">
        <v>473</v>
      </c>
    </row>
    <row r="36" spans="2:13" ht="12" customHeight="1">
      <c r="B36" s="251" t="s">
        <v>474</v>
      </c>
    </row>
    <row r="37" spans="2:13" ht="12" customHeight="1">
      <c r="B37" s="301" t="s">
        <v>475</v>
      </c>
      <c r="C37" s="301"/>
      <c r="D37" s="301"/>
      <c r="E37" s="301"/>
      <c r="F37" s="301"/>
      <c r="G37" s="301"/>
      <c r="H37" s="301"/>
      <c r="I37" s="301"/>
      <c r="J37" s="301"/>
      <c r="K37" s="301"/>
      <c r="L37" s="301"/>
      <c r="M37" s="301"/>
    </row>
    <row r="38" spans="2:13" ht="12" customHeight="1">
      <c r="B38" s="301" t="s">
        <v>476</v>
      </c>
      <c r="C38" s="301"/>
      <c r="D38" s="301"/>
      <c r="E38" s="301"/>
      <c r="F38" s="301"/>
      <c r="G38" s="301"/>
      <c r="H38" s="301"/>
      <c r="I38" s="301"/>
      <c r="J38" s="301"/>
      <c r="K38" s="301"/>
      <c r="L38" s="301"/>
      <c r="M38" s="301"/>
    </row>
    <row r="39" spans="2:13" ht="12" customHeight="1">
      <c r="B39" s="301" t="s">
        <v>477</v>
      </c>
      <c r="C39" s="301"/>
      <c r="D39" s="301"/>
      <c r="E39" s="301"/>
      <c r="F39" s="301"/>
      <c r="G39" s="301"/>
      <c r="H39" s="301"/>
      <c r="I39" s="301"/>
      <c r="J39" s="301"/>
      <c r="K39" s="301"/>
      <c r="L39" s="301"/>
      <c r="M39" s="301"/>
    </row>
    <row r="40" spans="2:13" ht="12" customHeight="1">
      <c r="B40" s="301" t="s">
        <v>478</v>
      </c>
      <c r="C40" s="301"/>
      <c r="D40" s="301"/>
      <c r="E40" s="301"/>
      <c r="F40" s="301"/>
      <c r="G40" s="301"/>
      <c r="H40" s="301"/>
      <c r="I40" s="301"/>
      <c r="J40" s="301"/>
      <c r="K40" s="301"/>
      <c r="L40" s="301"/>
      <c r="M40" s="301"/>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80AEC-6EEB-4F31-AB11-D436504BBBF8}">
  <sheetPr>
    <pageSetUpPr fitToPage="1"/>
  </sheetPr>
  <dimension ref="B1:M40"/>
  <sheetViews>
    <sheetView view="pageBreakPreview" zoomScale="70" zoomScaleNormal="100" zoomScaleSheetLayoutView="70" workbookViewId="0">
      <selection activeCell="O23" sqref="O23"/>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45225</v>
      </c>
      <c r="C7" s="284" t="s">
        <v>235</v>
      </c>
      <c r="D7" s="284" t="s">
        <v>236</v>
      </c>
      <c r="E7" s="285" t="s">
        <v>237</v>
      </c>
      <c r="F7" s="169" t="s">
        <v>238</v>
      </c>
      <c r="G7" s="170" t="s">
        <v>239</v>
      </c>
      <c r="H7" s="284" t="s">
        <v>461</v>
      </c>
      <c r="I7" s="286"/>
      <c r="J7" s="169" t="s">
        <v>450</v>
      </c>
      <c r="K7" s="289" t="s">
        <v>652</v>
      </c>
      <c r="L7" s="271"/>
    </row>
    <row r="8" spans="2:13" ht="20.100000000000001" customHeight="1">
      <c r="B8" s="282"/>
      <c r="C8" s="257"/>
      <c r="D8" s="257"/>
      <c r="E8" s="275"/>
      <c r="F8" s="171" t="s">
        <v>83</v>
      </c>
      <c r="G8" s="174" t="s">
        <v>462</v>
      </c>
      <c r="H8" s="257"/>
      <c r="I8" s="287"/>
      <c r="J8" s="171" t="s">
        <v>640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640</v>
      </c>
      <c r="K10" s="290"/>
      <c r="L10" s="273"/>
    </row>
    <row r="11" spans="2:13" ht="19.5" customHeight="1">
      <c r="B11" s="282"/>
      <c r="C11" s="257"/>
      <c r="D11" s="257" t="s">
        <v>247</v>
      </c>
      <c r="E11" s="257"/>
      <c r="F11" s="257"/>
      <c r="G11" s="276" t="s">
        <v>291</v>
      </c>
      <c r="H11" s="257"/>
      <c r="I11" s="277" t="s">
        <v>291</v>
      </c>
      <c r="J11" s="276" t="s">
        <v>656</v>
      </c>
      <c r="K11" s="290"/>
      <c r="L11" s="279" t="s">
        <v>657</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239</v>
      </c>
      <c r="H15" s="264"/>
      <c r="I15" s="177">
        <v>0</v>
      </c>
      <c r="J15" s="178" t="s">
        <v>557</v>
      </c>
      <c r="K15" s="268"/>
      <c r="L15" s="200" t="s">
        <v>658</v>
      </c>
      <c r="M15" s="201"/>
    </row>
    <row r="16" spans="2:13" ht="21.75" customHeight="1">
      <c r="B16" s="281">
        <v>45226</v>
      </c>
      <c r="C16" s="284" t="s">
        <v>235</v>
      </c>
      <c r="D16" s="284" t="s">
        <v>236</v>
      </c>
      <c r="E16" s="285" t="s">
        <v>237</v>
      </c>
      <c r="F16" s="169" t="s">
        <v>238</v>
      </c>
      <c r="G16" s="170" t="s">
        <v>239</v>
      </c>
      <c r="H16" s="284" t="s">
        <v>461</v>
      </c>
      <c r="I16" s="286"/>
      <c r="J16" s="169" t="s">
        <v>450</v>
      </c>
      <c r="K16" s="289" t="s">
        <v>652</v>
      </c>
      <c r="L16" s="271"/>
    </row>
    <row r="17" spans="2:13" ht="20.100000000000001" customHeight="1">
      <c r="B17" s="282"/>
      <c r="C17" s="257"/>
      <c r="D17" s="257"/>
      <c r="E17" s="275"/>
      <c r="F17" s="171" t="s">
        <v>83</v>
      </c>
      <c r="G17" s="174" t="s">
        <v>462</v>
      </c>
      <c r="H17" s="257"/>
      <c r="I17" s="287"/>
      <c r="J17" s="171" t="s">
        <v>640</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385</v>
      </c>
      <c r="H20" s="257"/>
      <c r="I20" s="277" t="s">
        <v>385</v>
      </c>
      <c r="J20" s="276" t="s">
        <v>659</v>
      </c>
      <c r="K20" s="290"/>
      <c r="L20" s="279" t="s">
        <v>660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272</v>
      </c>
      <c r="H24" s="264"/>
      <c r="I24" s="177">
        <v>1</v>
      </c>
      <c r="J24" s="178" t="s">
        <v>561</v>
      </c>
      <c r="K24" s="268"/>
      <c r="L24" s="202" t="s">
        <v>661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8B745-645C-4444-8BDA-DC47BE858BC7}">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45223</v>
      </c>
      <c r="C7" s="284" t="s">
        <v>235</v>
      </c>
      <c r="D7" s="284" t="s">
        <v>236</v>
      </c>
      <c r="E7" s="285" t="s">
        <v>237</v>
      </c>
      <c r="F7" s="169" t="s">
        <v>238</v>
      </c>
      <c r="G7" s="170" t="s">
        <v>239</v>
      </c>
      <c r="H7" s="284" t="s">
        <v>461</v>
      </c>
      <c r="I7" s="286"/>
      <c r="J7" s="169" t="s">
        <v>450</v>
      </c>
      <c r="K7" s="289" t="s">
        <v>652</v>
      </c>
      <c r="L7" s="271"/>
    </row>
    <row r="8" spans="2:13" ht="20.100000000000001" customHeight="1">
      <c r="B8" s="282"/>
      <c r="C8" s="257"/>
      <c r="D8" s="257"/>
      <c r="E8" s="275"/>
      <c r="F8" s="171" t="s">
        <v>83</v>
      </c>
      <c r="G8" s="174" t="s">
        <v>462</v>
      </c>
      <c r="H8" s="257"/>
      <c r="I8" s="287"/>
      <c r="J8" s="171" t="s">
        <v>640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640</v>
      </c>
      <c r="K10" s="290"/>
      <c r="L10" s="273"/>
    </row>
    <row r="11" spans="2:13" ht="19.5" customHeight="1">
      <c r="B11" s="282"/>
      <c r="C11" s="257"/>
      <c r="D11" s="257" t="s">
        <v>247</v>
      </c>
      <c r="E11" s="257"/>
      <c r="F11" s="257"/>
      <c r="G11" s="276" t="s">
        <v>328</v>
      </c>
      <c r="H11" s="257"/>
      <c r="I11" s="277" t="s">
        <v>328</v>
      </c>
      <c r="J11" s="276" t="s">
        <v>662</v>
      </c>
      <c r="K11" s="290"/>
      <c r="L11" s="279" t="s">
        <v>663</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272</v>
      </c>
      <c r="H15" s="264"/>
      <c r="I15" s="177">
        <v>1</v>
      </c>
      <c r="J15" s="178" t="s">
        <v>570</v>
      </c>
      <c r="K15" s="268"/>
      <c r="L15" s="200" t="s">
        <v>664</v>
      </c>
      <c r="M15" s="201"/>
    </row>
    <row r="16" spans="2:13" ht="21.75" customHeight="1">
      <c r="B16" s="281">
        <v>45224</v>
      </c>
      <c r="C16" s="284" t="s">
        <v>235</v>
      </c>
      <c r="D16" s="284" t="s">
        <v>236</v>
      </c>
      <c r="E16" s="285" t="s">
        <v>237</v>
      </c>
      <c r="F16" s="169" t="s">
        <v>238</v>
      </c>
      <c r="G16" s="170" t="s">
        <v>239</v>
      </c>
      <c r="H16" s="284" t="s">
        <v>461</v>
      </c>
      <c r="I16" s="286"/>
      <c r="J16" s="169" t="s">
        <v>450</v>
      </c>
      <c r="K16" s="289" t="s">
        <v>652</v>
      </c>
      <c r="L16" s="271"/>
    </row>
    <row r="17" spans="2:13" ht="20.100000000000001" customHeight="1">
      <c r="B17" s="282"/>
      <c r="C17" s="257"/>
      <c r="D17" s="257"/>
      <c r="E17" s="275"/>
      <c r="F17" s="171" t="s">
        <v>83</v>
      </c>
      <c r="G17" s="174" t="s">
        <v>462</v>
      </c>
      <c r="H17" s="257"/>
      <c r="I17" s="287"/>
      <c r="J17" s="171" t="s">
        <v>640</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270</v>
      </c>
      <c r="H20" s="257"/>
      <c r="I20" s="277" t="s">
        <v>270</v>
      </c>
      <c r="J20" s="276" t="s">
        <v>665</v>
      </c>
      <c r="K20" s="290"/>
      <c r="L20" s="279" t="s">
        <v>666</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272</v>
      </c>
      <c r="H24" s="264"/>
      <c r="I24" s="177">
        <v>1</v>
      </c>
      <c r="J24" s="178" t="s">
        <v>557</v>
      </c>
      <c r="K24" s="268"/>
      <c r="L24" s="202" t="s">
        <v>658</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FD1F5-94B1-4863-AB38-31E9FE8A0BC0}">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45221</v>
      </c>
      <c r="C7" s="284" t="s">
        <v>235</v>
      </c>
      <c r="D7" s="284" t="s">
        <v>236</v>
      </c>
      <c r="E7" s="285" t="s">
        <v>237</v>
      </c>
      <c r="F7" s="169" t="s">
        <v>238</v>
      </c>
      <c r="G7" s="170" t="s">
        <v>239</v>
      </c>
      <c r="H7" s="284" t="s">
        <v>325</v>
      </c>
      <c r="I7" s="286"/>
      <c r="J7" s="169" t="s">
        <v>450</v>
      </c>
      <c r="K7" s="289" t="s">
        <v>652</v>
      </c>
      <c r="L7" s="271"/>
    </row>
    <row r="8" spans="2:13" ht="20.100000000000001" customHeight="1">
      <c r="B8" s="282"/>
      <c r="C8" s="257"/>
      <c r="D8" s="257"/>
      <c r="E8" s="275"/>
      <c r="F8" s="171" t="s">
        <v>83</v>
      </c>
      <c r="G8" s="174" t="s">
        <v>266</v>
      </c>
      <c r="H8" s="257"/>
      <c r="I8" s="287"/>
      <c r="J8" s="171" t="s">
        <v>640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266</v>
      </c>
      <c r="H10" s="257"/>
      <c r="I10" s="288"/>
      <c r="J10" s="171" t="s">
        <v>640</v>
      </c>
      <c r="K10" s="290"/>
      <c r="L10" s="273"/>
    </row>
    <row r="11" spans="2:13" ht="19.5" customHeight="1">
      <c r="B11" s="282"/>
      <c r="C11" s="257"/>
      <c r="D11" s="257" t="s">
        <v>247</v>
      </c>
      <c r="E11" s="257"/>
      <c r="F11" s="257"/>
      <c r="G11" s="276" t="s">
        <v>266</v>
      </c>
      <c r="H11" s="257"/>
      <c r="I11" s="277" t="s">
        <v>462</v>
      </c>
      <c r="J11" s="276" t="s">
        <v>667</v>
      </c>
      <c r="K11" s="290"/>
      <c r="L11" s="279" t="s">
        <v>668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239</v>
      </c>
      <c r="H15" s="264"/>
      <c r="I15" s="177">
        <v>0</v>
      </c>
      <c r="J15" s="178" t="s">
        <v>576</v>
      </c>
      <c r="K15" s="268"/>
      <c r="L15" s="200" t="s">
        <v>669</v>
      </c>
      <c r="M15" s="201"/>
    </row>
    <row r="16" spans="2:13" ht="21.75" customHeight="1">
      <c r="B16" s="281">
        <v>45222</v>
      </c>
      <c r="C16" s="284" t="s">
        <v>235</v>
      </c>
      <c r="D16" s="284" t="s">
        <v>236</v>
      </c>
      <c r="E16" s="285" t="s">
        <v>237</v>
      </c>
      <c r="F16" s="169" t="s">
        <v>238</v>
      </c>
      <c r="G16" s="170" t="s">
        <v>239</v>
      </c>
      <c r="H16" s="284" t="s">
        <v>461</v>
      </c>
      <c r="I16" s="286"/>
      <c r="J16" s="169" t="s">
        <v>450</v>
      </c>
      <c r="K16" s="289" t="s">
        <v>652</v>
      </c>
      <c r="L16" s="271"/>
    </row>
    <row r="17" spans="2:13" ht="20.100000000000001" customHeight="1">
      <c r="B17" s="282"/>
      <c r="C17" s="257"/>
      <c r="D17" s="257"/>
      <c r="E17" s="275"/>
      <c r="F17" s="171" t="s">
        <v>83</v>
      </c>
      <c r="G17" s="174" t="s">
        <v>462</v>
      </c>
      <c r="H17" s="257"/>
      <c r="I17" s="287"/>
      <c r="J17" s="171" t="s">
        <v>640</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640</v>
      </c>
      <c r="K19" s="290"/>
      <c r="L19" s="273"/>
    </row>
    <row r="20" spans="2:13" ht="19.5" customHeight="1">
      <c r="B20" s="282"/>
      <c r="C20" s="257"/>
      <c r="D20" s="257" t="s">
        <v>247</v>
      </c>
      <c r="E20" s="257"/>
      <c r="F20" s="257"/>
      <c r="G20" s="276" t="s">
        <v>328</v>
      </c>
      <c r="H20" s="257"/>
      <c r="I20" s="277" t="s">
        <v>328</v>
      </c>
      <c r="J20" s="276" t="s">
        <v>670</v>
      </c>
      <c r="K20" s="290"/>
      <c r="L20" s="279" t="s">
        <v>671</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272</v>
      </c>
      <c r="H24" s="264"/>
      <c r="I24" s="177">
        <v>1</v>
      </c>
      <c r="J24" s="178" t="s">
        <v>580</v>
      </c>
      <c r="K24" s="268"/>
      <c r="L24" s="202" t="s">
        <v>672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5904A-24C4-4A23-AB66-0C2D5FE227FF}">
  <sheetPr>
    <pageSetUpPr fitToPage="1"/>
  </sheetPr>
  <dimension ref="B1:M40"/>
  <sheetViews>
    <sheetView view="pageBreakPreview" zoomScale="70" zoomScaleNormal="100" zoomScaleSheetLayoutView="70" workbookViewId="0">
      <selection activeCell="O21" sqref="O21"/>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45218</v>
      </c>
      <c r="C7" s="284" t="s">
        <v>235</v>
      </c>
      <c r="D7" s="284" t="s">
        <v>236</v>
      </c>
      <c r="E7" s="285" t="s">
        <v>237</v>
      </c>
      <c r="F7" s="169" t="s">
        <v>238</v>
      </c>
      <c r="G7" s="170" t="s">
        <v>239</v>
      </c>
      <c r="H7" s="284" t="s">
        <v>461</v>
      </c>
      <c r="I7" s="286"/>
      <c r="J7" s="169" t="s">
        <v>450</v>
      </c>
      <c r="K7" s="289" t="s">
        <v>673</v>
      </c>
      <c r="L7" s="271"/>
    </row>
    <row r="8" spans="2:13" ht="20.100000000000001" customHeight="1">
      <c r="B8" s="282"/>
      <c r="C8" s="257"/>
      <c r="D8" s="257"/>
      <c r="E8" s="275"/>
      <c r="F8" s="171" t="s">
        <v>83</v>
      </c>
      <c r="G8" s="174" t="s">
        <v>462</v>
      </c>
      <c r="H8" s="257"/>
      <c r="I8" s="287"/>
      <c r="J8" s="171" t="s">
        <v>674</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675</v>
      </c>
      <c r="K10" s="290"/>
      <c r="L10" s="273"/>
    </row>
    <row r="11" spans="2:13" ht="19.5" customHeight="1">
      <c r="B11" s="282"/>
      <c r="C11" s="257"/>
      <c r="D11" s="257" t="s">
        <v>247</v>
      </c>
      <c r="E11" s="257"/>
      <c r="F11" s="257"/>
      <c r="G11" s="276" t="s">
        <v>291</v>
      </c>
      <c r="H11" s="257"/>
      <c r="I11" s="277" t="s">
        <v>291</v>
      </c>
      <c r="J11" s="276" t="s">
        <v>491</v>
      </c>
      <c r="K11" s="290"/>
      <c r="L11" s="279" t="s">
        <v>668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283"/>
      <c r="C15" s="258"/>
      <c r="D15" s="258" t="s">
        <v>253</v>
      </c>
      <c r="E15" s="258"/>
      <c r="F15" s="258"/>
      <c r="G15" s="177" t="s">
        <v>239</v>
      </c>
      <c r="H15" s="264"/>
      <c r="I15" s="177">
        <v>0</v>
      </c>
      <c r="J15" s="178" t="s">
        <v>576</v>
      </c>
      <c r="K15" s="268"/>
      <c r="L15" s="200" t="s">
        <v>669</v>
      </c>
      <c r="M15" s="201"/>
    </row>
    <row r="16" spans="2:13" ht="21.75" customHeight="1">
      <c r="B16" s="281">
        <v>45220</v>
      </c>
      <c r="C16" s="284" t="s">
        <v>235</v>
      </c>
      <c r="D16" s="284" t="s">
        <v>236</v>
      </c>
      <c r="E16" s="285" t="s">
        <v>237</v>
      </c>
      <c r="F16" s="169" t="s">
        <v>238</v>
      </c>
      <c r="G16" s="170" t="s">
        <v>239</v>
      </c>
      <c r="H16" s="284" t="s">
        <v>264</v>
      </c>
      <c r="I16" s="286"/>
      <c r="J16" s="169" t="s">
        <v>450</v>
      </c>
      <c r="K16" s="289" t="s">
        <v>652</v>
      </c>
      <c r="L16" s="271"/>
    </row>
    <row r="17" spans="2:13" ht="20.100000000000001" customHeight="1">
      <c r="B17" s="282"/>
      <c r="C17" s="257"/>
      <c r="D17" s="257"/>
      <c r="E17" s="275"/>
      <c r="F17" s="171" t="s">
        <v>83</v>
      </c>
      <c r="G17" s="174" t="s">
        <v>270</v>
      </c>
      <c r="H17" s="257"/>
      <c r="I17" s="287"/>
      <c r="J17" s="171" t="s">
        <v>640</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270</v>
      </c>
      <c r="H19" s="257"/>
      <c r="I19" s="288"/>
      <c r="J19" s="171" t="s">
        <v>676</v>
      </c>
      <c r="K19" s="290"/>
      <c r="L19" s="273"/>
    </row>
    <row r="20" spans="2:13" ht="19.5" customHeight="1">
      <c r="B20" s="282"/>
      <c r="C20" s="257"/>
      <c r="D20" s="257" t="s">
        <v>247</v>
      </c>
      <c r="E20" s="257"/>
      <c r="F20" s="257"/>
      <c r="G20" s="276" t="s">
        <v>270</v>
      </c>
      <c r="H20" s="257"/>
      <c r="I20" s="277" t="s">
        <v>462</v>
      </c>
      <c r="J20" s="276" t="s">
        <v>677</v>
      </c>
      <c r="K20" s="290"/>
      <c r="L20" s="279" t="s">
        <v>668</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542</v>
      </c>
      <c r="K22" s="267"/>
      <c r="L22" s="269"/>
    </row>
    <row r="23" spans="2:13" ht="20.25" customHeight="1">
      <c r="B23" s="282"/>
      <c r="C23" s="257"/>
      <c r="D23" s="261"/>
      <c r="E23" s="262"/>
      <c r="F23" s="171" t="s">
        <v>83</v>
      </c>
      <c r="G23" s="176" t="s">
        <v>239</v>
      </c>
      <c r="H23" s="263"/>
      <c r="I23" s="266"/>
      <c r="J23" s="171" t="s">
        <v>542</v>
      </c>
      <c r="K23" s="267"/>
      <c r="L23" s="270"/>
    </row>
    <row r="24" spans="2:13" ht="24" customHeight="1" thickBot="1">
      <c r="B24" s="283"/>
      <c r="C24" s="258"/>
      <c r="D24" s="258" t="s">
        <v>253</v>
      </c>
      <c r="E24" s="258"/>
      <c r="F24" s="258"/>
      <c r="G24" s="177" t="s">
        <v>239</v>
      </c>
      <c r="H24" s="264"/>
      <c r="I24" s="177">
        <v>0</v>
      </c>
      <c r="J24" s="178" t="s">
        <v>576</v>
      </c>
      <c r="K24" s="268"/>
      <c r="L24" s="202" t="s">
        <v>669</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EA5EA-59CD-4043-847B-7ECADBF65824}">
  <sheetPr>
    <pageSetUpPr fitToPage="1"/>
  </sheetPr>
  <dimension ref="B1:M40"/>
  <sheetViews>
    <sheetView view="pageBreakPreview" zoomScale="70" zoomScaleNormal="100" zoomScaleSheetLayoutView="70" workbookViewId="0">
      <selection activeCell="O22" sqref="O22"/>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45216</v>
      </c>
      <c r="C7" s="284" t="s">
        <v>235</v>
      </c>
      <c r="D7" s="284" t="s">
        <v>236</v>
      </c>
      <c r="E7" s="285" t="s">
        <v>237</v>
      </c>
      <c r="F7" s="169" t="s">
        <v>238</v>
      </c>
      <c r="G7" s="170" t="s">
        <v>239</v>
      </c>
      <c r="H7" s="284" t="s">
        <v>461</v>
      </c>
      <c r="I7" s="286"/>
      <c r="J7" s="169" t="s">
        <v>450</v>
      </c>
      <c r="K7" s="289" t="s">
        <v>673</v>
      </c>
      <c r="L7" s="271"/>
    </row>
    <row r="8" spans="2:13" ht="20.100000000000001" customHeight="1">
      <c r="B8" s="282"/>
      <c r="C8" s="257"/>
      <c r="D8" s="257"/>
      <c r="E8" s="275"/>
      <c r="F8" s="171" t="s">
        <v>83</v>
      </c>
      <c r="G8" s="174" t="s">
        <v>462</v>
      </c>
      <c r="H8" s="257"/>
      <c r="I8" s="287"/>
      <c r="J8" s="171" t="s">
        <v>674</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678</v>
      </c>
      <c r="K10" s="290"/>
      <c r="L10" s="273"/>
    </row>
    <row r="11" spans="2:13" ht="19.5" customHeight="1">
      <c r="B11" s="282"/>
      <c r="C11" s="257"/>
      <c r="D11" s="257" t="s">
        <v>247</v>
      </c>
      <c r="E11" s="257"/>
      <c r="F11" s="257"/>
      <c r="G11" s="277" t="s">
        <v>291</v>
      </c>
      <c r="H11" s="257"/>
      <c r="I11" s="277" t="s">
        <v>291</v>
      </c>
      <c r="J11" s="277" t="s">
        <v>679</v>
      </c>
      <c r="K11" s="290"/>
      <c r="L11" s="279" t="s">
        <v>680</v>
      </c>
    </row>
    <row r="12" spans="2:13" ht="20.25" customHeight="1">
      <c r="B12" s="282"/>
      <c r="C12" s="257"/>
      <c r="D12" s="257"/>
      <c r="E12" s="257"/>
      <c r="F12" s="257"/>
      <c r="G12" s="278"/>
      <c r="H12" s="257"/>
      <c r="I12" s="278"/>
      <c r="J12" s="278">
        <v>0</v>
      </c>
      <c r="K12" s="290"/>
      <c r="L12" s="280"/>
    </row>
    <row r="13" spans="2:13" ht="20.25" customHeight="1">
      <c r="B13" s="282"/>
      <c r="C13" s="257" t="s">
        <v>250</v>
      </c>
      <c r="D13" s="259" t="s">
        <v>251</v>
      </c>
      <c r="E13" s="260"/>
      <c r="F13" s="171" t="s">
        <v>238</v>
      </c>
      <c r="G13" s="176" t="s">
        <v>239</v>
      </c>
      <c r="H13" s="263"/>
      <c r="I13" s="265"/>
      <c r="J13" s="171" t="s">
        <v>542</v>
      </c>
      <c r="K13" s="267"/>
      <c r="L13" s="269"/>
    </row>
    <row r="14" spans="2:13" ht="20.25" customHeight="1">
      <c r="B14" s="282"/>
      <c r="C14" s="257"/>
      <c r="D14" s="261"/>
      <c r="E14" s="262"/>
      <c r="F14" s="171" t="s">
        <v>83</v>
      </c>
      <c r="G14" s="176" t="s">
        <v>239</v>
      </c>
      <c r="H14" s="263"/>
      <c r="I14" s="266"/>
      <c r="J14" s="171" t="s">
        <v>542</v>
      </c>
      <c r="K14" s="267"/>
      <c r="L14" s="270"/>
    </row>
    <row r="15" spans="2:13" ht="24" customHeight="1" thickBot="1">
      <c r="B15" s="407"/>
      <c r="C15" s="274"/>
      <c r="D15" s="274" t="s">
        <v>253</v>
      </c>
      <c r="E15" s="274"/>
      <c r="F15" s="274"/>
      <c r="G15" s="212" t="s">
        <v>239</v>
      </c>
      <c r="H15" s="265"/>
      <c r="I15" s="212">
        <v>0</v>
      </c>
      <c r="J15" s="167" t="s">
        <v>584</v>
      </c>
      <c r="K15" s="399"/>
      <c r="L15" s="175" t="s">
        <v>681</v>
      </c>
      <c r="M15" s="201"/>
    </row>
    <row r="16" spans="2:13" ht="21.75" customHeight="1">
      <c r="B16" s="400">
        <v>45217</v>
      </c>
      <c r="C16" s="403" t="s">
        <v>235</v>
      </c>
      <c r="D16" s="403" t="s">
        <v>236</v>
      </c>
      <c r="E16" s="404" t="s">
        <v>237</v>
      </c>
      <c r="F16" s="213" t="s">
        <v>238</v>
      </c>
      <c r="G16" s="214" t="s">
        <v>239</v>
      </c>
      <c r="H16" s="404" t="s">
        <v>461</v>
      </c>
      <c r="I16" s="406"/>
      <c r="J16" s="213" t="s">
        <v>450</v>
      </c>
      <c r="K16" s="404" t="s">
        <v>673</v>
      </c>
      <c r="L16" s="394"/>
    </row>
    <row r="17" spans="2:13" ht="20.100000000000001" customHeight="1">
      <c r="B17" s="401"/>
      <c r="C17" s="257"/>
      <c r="D17" s="257"/>
      <c r="E17" s="275"/>
      <c r="F17" s="171" t="s">
        <v>83</v>
      </c>
      <c r="G17" s="174" t="s">
        <v>462</v>
      </c>
      <c r="H17" s="405"/>
      <c r="I17" s="354"/>
      <c r="J17" s="171" t="s">
        <v>674</v>
      </c>
      <c r="K17" s="405"/>
      <c r="L17" s="395"/>
    </row>
    <row r="18" spans="2:13" ht="21.75" customHeight="1">
      <c r="B18" s="401"/>
      <c r="C18" s="257"/>
      <c r="D18" s="257"/>
      <c r="E18" s="274" t="s">
        <v>244</v>
      </c>
      <c r="F18" s="171" t="s">
        <v>238</v>
      </c>
      <c r="G18" s="171" t="s">
        <v>79</v>
      </c>
      <c r="H18" s="405"/>
      <c r="I18" s="354"/>
      <c r="J18" s="171" t="s">
        <v>79</v>
      </c>
      <c r="K18" s="405"/>
      <c r="L18" s="395"/>
    </row>
    <row r="19" spans="2:13" ht="20.25" customHeight="1">
      <c r="B19" s="401"/>
      <c r="C19" s="257"/>
      <c r="D19" s="257"/>
      <c r="E19" s="275"/>
      <c r="F19" s="171" t="s">
        <v>83</v>
      </c>
      <c r="G19" s="171" t="s">
        <v>462</v>
      </c>
      <c r="H19" s="405"/>
      <c r="I19" s="355"/>
      <c r="J19" s="171" t="s">
        <v>678</v>
      </c>
      <c r="K19" s="405"/>
      <c r="L19" s="396"/>
    </row>
    <row r="20" spans="2:13" ht="19.5" customHeight="1">
      <c r="B20" s="401"/>
      <c r="C20" s="257"/>
      <c r="D20" s="257" t="s">
        <v>247</v>
      </c>
      <c r="E20" s="257"/>
      <c r="F20" s="257"/>
      <c r="G20" s="277" t="s">
        <v>291</v>
      </c>
      <c r="H20" s="405"/>
      <c r="I20" s="277" t="s">
        <v>291</v>
      </c>
      <c r="J20" s="277" t="s">
        <v>504</v>
      </c>
      <c r="K20" s="405"/>
      <c r="L20" s="397" t="s">
        <v>682</v>
      </c>
    </row>
    <row r="21" spans="2:13" ht="20.25" customHeight="1">
      <c r="B21" s="401"/>
      <c r="C21" s="257"/>
      <c r="D21" s="257"/>
      <c r="E21" s="257"/>
      <c r="F21" s="257"/>
      <c r="G21" s="278"/>
      <c r="H21" s="275"/>
      <c r="I21" s="278"/>
      <c r="J21" s="278">
        <v>0</v>
      </c>
      <c r="K21" s="275"/>
      <c r="L21" s="398"/>
    </row>
    <row r="22" spans="2:13" ht="20.25" customHeight="1">
      <c r="B22" s="401"/>
      <c r="C22" s="257" t="s">
        <v>250</v>
      </c>
      <c r="D22" s="259" t="s">
        <v>251</v>
      </c>
      <c r="E22" s="260"/>
      <c r="F22" s="171" t="s">
        <v>238</v>
      </c>
      <c r="G22" s="176" t="s">
        <v>239</v>
      </c>
      <c r="H22" s="265"/>
      <c r="I22" s="346"/>
      <c r="J22" s="171" t="s">
        <v>542</v>
      </c>
      <c r="K22" s="389"/>
      <c r="L22" s="392"/>
    </row>
    <row r="23" spans="2:13" ht="20.25" customHeight="1">
      <c r="B23" s="401"/>
      <c r="C23" s="257"/>
      <c r="D23" s="261"/>
      <c r="E23" s="262"/>
      <c r="F23" s="171" t="s">
        <v>83</v>
      </c>
      <c r="G23" s="176" t="s">
        <v>239</v>
      </c>
      <c r="H23" s="387"/>
      <c r="I23" s="347"/>
      <c r="J23" s="171" t="s">
        <v>542</v>
      </c>
      <c r="K23" s="390"/>
      <c r="L23" s="393"/>
    </row>
    <row r="24" spans="2:13" ht="24" customHeight="1" thickBot="1">
      <c r="B24" s="402"/>
      <c r="C24" s="386"/>
      <c r="D24" s="386" t="s">
        <v>253</v>
      </c>
      <c r="E24" s="386"/>
      <c r="F24" s="386"/>
      <c r="G24" s="215" t="s">
        <v>272</v>
      </c>
      <c r="H24" s="388"/>
      <c r="I24" s="215">
        <v>1</v>
      </c>
      <c r="J24" s="216" t="s">
        <v>576</v>
      </c>
      <c r="K24" s="391"/>
      <c r="L24" s="217" t="s">
        <v>669</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D0E2A-D490-4A57-B4CE-068DD94B6879}">
  <sheetPr>
    <pageSetUpPr fitToPage="1"/>
  </sheetPr>
  <dimension ref="B1:M40"/>
  <sheetViews>
    <sheetView view="pageBreakPreview" zoomScale="70" zoomScaleNormal="100" zoomScaleSheetLayoutView="70" workbookViewId="0">
      <selection activeCell="O18" sqref="O18"/>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45214</v>
      </c>
      <c r="C7" s="284" t="s">
        <v>235</v>
      </c>
      <c r="D7" s="284" t="s">
        <v>236</v>
      </c>
      <c r="E7" s="285" t="s">
        <v>237</v>
      </c>
      <c r="F7" s="169" t="s">
        <v>238</v>
      </c>
      <c r="G7" s="170" t="s">
        <v>239</v>
      </c>
      <c r="H7" s="284" t="s">
        <v>264</v>
      </c>
      <c r="I7" s="286"/>
      <c r="J7" s="169" t="s">
        <v>450</v>
      </c>
      <c r="K7" s="289" t="s">
        <v>673</v>
      </c>
      <c r="L7" s="271"/>
    </row>
    <row r="8" spans="2:13" ht="20.100000000000001" customHeight="1">
      <c r="B8" s="282"/>
      <c r="C8" s="257"/>
      <c r="D8" s="257"/>
      <c r="E8" s="275"/>
      <c r="F8" s="171" t="s">
        <v>83</v>
      </c>
      <c r="G8" s="174" t="s">
        <v>270</v>
      </c>
      <c r="H8" s="257"/>
      <c r="I8" s="287"/>
      <c r="J8" s="171" t="s">
        <v>674</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4" t="s">
        <v>270</v>
      </c>
      <c r="H10" s="257"/>
      <c r="I10" s="288"/>
      <c r="J10" s="171" t="s">
        <v>675</v>
      </c>
      <c r="K10" s="290"/>
      <c r="L10" s="273"/>
    </row>
    <row r="11" spans="2:13" ht="19.5" customHeight="1">
      <c r="B11" s="282"/>
      <c r="C11" s="257"/>
      <c r="D11" s="257" t="s">
        <v>247</v>
      </c>
      <c r="E11" s="257"/>
      <c r="F11" s="257"/>
      <c r="G11" s="277" t="s">
        <v>270</v>
      </c>
      <c r="H11" s="257"/>
      <c r="I11" s="277" t="s">
        <v>462</v>
      </c>
      <c r="J11" s="277" t="s">
        <v>683</v>
      </c>
      <c r="K11" s="290"/>
      <c r="L11" s="279" t="s">
        <v>684</v>
      </c>
    </row>
    <row r="12" spans="2:13" ht="20.25" customHeight="1">
      <c r="B12" s="282"/>
      <c r="C12" s="257"/>
      <c r="D12" s="257"/>
      <c r="E12" s="257"/>
      <c r="F12" s="257"/>
      <c r="G12" s="278"/>
      <c r="H12" s="257"/>
      <c r="I12" s="278"/>
      <c r="J12" s="278">
        <v>0</v>
      </c>
      <c r="K12" s="290"/>
      <c r="L12" s="280"/>
    </row>
    <row r="13" spans="2:13" ht="20.25" customHeight="1">
      <c r="B13" s="282"/>
      <c r="C13" s="257" t="s">
        <v>250</v>
      </c>
      <c r="D13" s="259" t="s">
        <v>251</v>
      </c>
      <c r="E13" s="260"/>
      <c r="F13" s="171" t="s">
        <v>238</v>
      </c>
      <c r="G13" s="176" t="s">
        <v>272</v>
      </c>
      <c r="H13" s="263"/>
      <c r="I13" s="265"/>
      <c r="J13" s="171" t="s">
        <v>542</v>
      </c>
      <c r="K13" s="267"/>
      <c r="L13" s="269"/>
    </row>
    <row r="14" spans="2:13" ht="20.25" customHeight="1">
      <c r="B14" s="282"/>
      <c r="C14" s="257"/>
      <c r="D14" s="261"/>
      <c r="E14" s="262"/>
      <c r="F14" s="171" t="s">
        <v>83</v>
      </c>
      <c r="G14" s="176" t="s">
        <v>272</v>
      </c>
      <c r="H14" s="263"/>
      <c r="I14" s="266"/>
      <c r="J14" s="171" t="s">
        <v>542</v>
      </c>
      <c r="K14" s="267"/>
      <c r="L14" s="270"/>
    </row>
    <row r="15" spans="2:13" ht="24" customHeight="1" thickBot="1">
      <c r="B15" s="407"/>
      <c r="C15" s="274"/>
      <c r="D15" s="274" t="s">
        <v>253</v>
      </c>
      <c r="E15" s="274"/>
      <c r="F15" s="274"/>
      <c r="G15" s="212" t="s">
        <v>272</v>
      </c>
      <c r="H15" s="265"/>
      <c r="I15" s="212">
        <v>0</v>
      </c>
      <c r="J15" s="167" t="s">
        <v>594</v>
      </c>
      <c r="K15" s="399"/>
      <c r="L15" s="175" t="s">
        <v>685</v>
      </c>
      <c r="M15" s="201"/>
    </row>
    <row r="16" spans="2:13" ht="21.75" customHeight="1">
      <c r="B16" s="400">
        <v>45215</v>
      </c>
      <c r="C16" s="403" t="s">
        <v>235</v>
      </c>
      <c r="D16" s="403" t="s">
        <v>236</v>
      </c>
      <c r="E16" s="404" t="s">
        <v>237</v>
      </c>
      <c r="F16" s="213" t="s">
        <v>238</v>
      </c>
      <c r="G16" s="214" t="s">
        <v>239</v>
      </c>
      <c r="H16" s="404" t="s">
        <v>461</v>
      </c>
      <c r="I16" s="406"/>
      <c r="J16" s="213" t="s">
        <v>450</v>
      </c>
      <c r="K16" s="404" t="s">
        <v>673</v>
      </c>
      <c r="L16" s="394"/>
    </row>
    <row r="17" spans="2:13" ht="20.100000000000001" customHeight="1">
      <c r="B17" s="401"/>
      <c r="C17" s="257"/>
      <c r="D17" s="257"/>
      <c r="E17" s="275"/>
      <c r="F17" s="171" t="s">
        <v>83</v>
      </c>
      <c r="G17" s="174" t="s">
        <v>462</v>
      </c>
      <c r="H17" s="405"/>
      <c r="I17" s="354"/>
      <c r="J17" s="171" t="s">
        <v>674</v>
      </c>
      <c r="K17" s="405"/>
      <c r="L17" s="395"/>
    </row>
    <row r="18" spans="2:13" ht="21.75" customHeight="1">
      <c r="B18" s="401"/>
      <c r="C18" s="257"/>
      <c r="D18" s="257"/>
      <c r="E18" s="274" t="s">
        <v>244</v>
      </c>
      <c r="F18" s="171" t="s">
        <v>238</v>
      </c>
      <c r="G18" s="171" t="s">
        <v>79</v>
      </c>
      <c r="H18" s="405"/>
      <c r="I18" s="354"/>
      <c r="J18" s="171" t="s">
        <v>79</v>
      </c>
      <c r="K18" s="405"/>
      <c r="L18" s="395"/>
    </row>
    <row r="19" spans="2:13" ht="20.25" customHeight="1">
      <c r="B19" s="401"/>
      <c r="C19" s="257"/>
      <c r="D19" s="257"/>
      <c r="E19" s="275"/>
      <c r="F19" s="171" t="s">
        <v>83</v>
      </c>
      <c r="G19" s="171" t="s">
        <v>462</v>
      </c>
      <c r="H19" s="405"/>
      <c r="I19" s="355"/>
      <c r="J19" s="171" t="s">
        <v>678</v>
      </c>
      <c r="K19" s="405"/>
      <c r="L19" s="396"/>
    </row>
    <row r="20" spans="2:13" ht="19.5" customHeight="1">
      <c r="B20" s="401"/>
      <c r="C20" s="257"/>
      <c r="D20" s="257" t="s">
        <v>247</v>
      </c>
      <c r="E20" s="257"/>
      <c r="F20" s="257"/>
      <c r="G20" s="277" t="s">
        <v>266</v>
      </c>
      <c r="H20" s="405"/>
      <c r="I20" s="277" t="s">
        <v>266</v>
      </c>
      <c r="J20" s="277" t="s">
        <v>686</v>
      </c>
      <c r="K20" s="405"/>
      <c r="L20" s="397" t="s">
        <v>687</v>
      </c>
    </row>
    <row r="21" spans="2:13" ht="20.25" customHeight="1">
      <c r="B21" s="401"/>
      <c r="C21" s="257"/>
      <c r="D21" s="257"/>
      <c r="E21" s="257"/>
      <c r="F21" s="257"/>
      <c r="G21" s="278"/>
      <c r="H21" s="275"/>
      <c r="I21" s="278"/>
      <c r="J21" s="278">
        <v>0</v>
      </c>
      <c r="K21" s="275"/>
      <c r="L21" s="398"/>
    </row>
    <row r="22" spans="2:13" ht="20.25" customHeight="1">
      <c r="B22" s="401"/>
      <c r="C22" s="257" t="s">
        <v>250</v>
      </c>
      <c r="D22" s="259" t="s">
        <v>251</v>
      </c>
      <c r="E22" s="260"/>
      <c r="F22" s="171" t="s">
        <v>238</v>
      </c>
      <c r="G22" s="176" t="s">
        <v>239</v>
      </c>
      <c r="H22" s="265"/>
      <c r="I22" s="346"/>
      <c r="J22" s="171" t="s">
        <v>542</v>
      </c>
      <c r="K22" s="389"/>
      <c r="L22" s="392"/>
    </row>
    <row r="23" spans="2:13" ht="20.25" customHeight="1">
      <c r="B23" s="401"/>
      <c r="C23" s="257"/>
      <c r="D23" s="261"/>
      <c r="E23" s="262"/>
      <c r="F23" s="171" t="s">
        <v>83</v>
      </c>
      <c r="G23" s="176" t="s">
        <v>239</v>
      </c>
      <c r="H23" s="387"/>
      <c r="I23" s="347"/>
      <c r="J23" s="171" t="s">
        <v>542</v>
      </c>
      <c r="K23" s="390"/>
      <c r="L23" s="393"/>
    </row>
    <row r="24" spans="2:13" ht="24" customHeight="1" thickBot="1">
      <c r="B24" s="402"/>
      <c r="C24" s="386"/>
      <c r="D24" s="386" t="s">
        <v>253</v>
      </c>
      <c r="E24" s="386"/>
      <c r="F24" s="386"/>
      <c r="G24" s="215" t="s">
        <v>272</v>
      </c>
      <c r="H24" s="388"/>
      <c r="I24" s="215">
        <v>1</v>
      </c>
      <c r="J24" s="216" t="s">
        <v>584</v>
      </c>
      <c r="K24" s="391"/>
      <c r="L24" s="217" t="s">
        <v>681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94D65-B6CA-4853-A125-EDC79F783C8E}">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45211</v>
      </c>
      <c r="C7" s="284" t="s">
        <v>235</v>
      </c>
      <c r="D7" s="284" t="s">
        <v>236</v>
      </c>
      <c r="E7" s="285" t="s">
        <v>237</v>
      </c>
      <c r="F7" s="169" t="s">
        <v>238</v>
      </c>
      <c r="G7" s="170" t="s">
        <v>239</v>
      </c>
      <c r="H7" s="284" t="s">
        <v>461</v>
      </c>
      <c r="I7" s="286"/>
      <c r="J7" s="169" t="s">
        <v>450</v>
      </c>
      <c r="K7" s="289" t="s">
        <v>673</v>
      </c>
      <c r="L7" s="271"/>
    </row>
    <row r="8" spans="2:13" ht="20.100000000000001" customHeight="1">
      <c r="B8" s="282"/>
      <c r="C8" s="257"/>
      <c r="D8" s="257"/>
      <c r="E8" s="275"/>
      <c r="F8" s="171" t="s">
        <v>83</v>
      </c>
      <c r="G8" s="174" t="s">
        <v>462</v>
      </c>
      <c r="H8" s="257"/>
      <c r="I8" s="287"/>
      <c r="J8" s="171" t="s">
        <v>678</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678</v>
      </c>
      <c r="K10" s="290"/>
      <c r="L10" s="273"/>
    </row>
    <row r="11" spans="2:13" ht="19.5" customHeight="1">
      <c r="B11" s="282"/>
      <c r="C11" s="257"/>
      <c r="D11" s="257" t="s">
        <v>247</v>
      </c>
      <c r="E11" s="257"/>
      <c r="F11" s="257"/>
      <c r="G11" s="277" t="s">
        <v>328</v>
      </c>
      <c r="H11" s="257"/>
      <c r="I11" s="277" t="s">
        <v>328</v>
      </c>
      <c r="J11" s="277" t="s">
        <v>688</v>
      </c>
      <c r="K11" s="290"/>
      <c r="L11" s="279" t="s">
        <v>689</v>
      </c>
    </row>
    <row r="12" spans="2:13" ht="20.25" customHeight="1">
      <c r="B12" s="282"/>
      <c r="C12" s="257"/>
      <c r="D12" s="257"/>
      <c r="E12" s="257"/>
      <c r="F12" s="257"/>
      <c r="G12" s="278"/>
      <c r="H12" s="257"/>
      <c r="I12" s="278"/>
      <c r="J12" s="278">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407"/>
      <c r="C15" s="274"/>
      <c r="D15" s="274" t="s">
        <v>253</v>
      </c>
      <c r="E15" s="274"/>
      <c r="F15" s="274"/>
      <c r="G15" s="212" t="s">
        <v>272</v>
      </c>
      <c r="H15" s="265"/>
      <c r="I15" s="212">
        <v>1</v>
      </c>
      <c r="J15" s="167" t="s">
        <v>598</v>
      </c>
      <c r="K15" s="399"/>
      <c r="L15" s="175" t="s">
        <v>690</v>
      </c>
      <c r="M15" s="201"/>
    </row>
    <row r="16" spans="2:13" ht="21.75" customHeight="1">
      <c r="B16" s="400">
        <v>45212</v>
      </c>
      <c r="C16" s="403" t="s">
        <v>235</v>
      </c>
      <c r="D16" s="403" t="s">
        <v>236</v>
      </c>
      <c r="E16" s="404" t="s">
        <v>237</v>
      </c>
      <c r="F16" s="213" t="s">
        <v>238</v>
      </c>
      <c r="G16" s="214" t="s">
        <v>239</v>
      </c>
      <c r="H16" s="404" t="s">
        <v>461</v>
      </c>
      <c r="I16" s="406"/>
      <c r="J16" s="213" t="s">
        <v>450</v>
      </c>
      <c r="K16" s="404" t="s">
        <v>673</v>
      </c>
      <c r="L16" s="394"/>
    </row>
    <row r="17" spans="2:13" ht="20.100000000000001" customHeight="1">
      <c r="B17" s="401"/>
      <c r="C17" s="257"/>
      <c r="D17" s="257"/>
      <c r="E17" s="275"/>
      <c r="F17" s="171" t="s">
        <v>83</v>
      </c>
      <c r="G17" s="174" t="s">
        <v>462</v>
      </c>
      <c r="H17" s="405"/>
      <c r="I17" s="354"/>
      <c r="J17" s="171" t="s">
        <v>678</v>
      </c>
      <c r="K17" s="405"/>
      <c r="L17" s="395"/>
    </row>
    <row r="18" spans="2:13" ht="21.75" customHeight="1">
      <c r="B18" s="401"/>
      <c r="C18" s="257"/>
      <c r="D18" s="257"/>
      <c r="E18" s="274" t="s">
        <v>244</v>
      </c>
      <c r="F18" s="171" t="s">
        <v>238</v>
      </c>
      <c r="G18" s="171" t="s">
        <v>79</v>
      </c>
      <c r="H18" s="405"/>
      <c r="I18" s="354"/>
      <c r="J18" s="171" t="s">
        <v>79</v>
      </c>
      <c r="K18" s="405"/>
      <c r="L18" s="395"/>
    </row>
    <row r="19" spans="2:13" ht="20.25" customHeight="1">
      <c r="B19" s="401"/>
      <c r="C19" s="257"/>
      <c r="D19" s="257"/>
      <c r="E19" s="275"/>
      <c r="F19" s="171" t="s">
        <v>83</v>
      </c>
      <c r="G19" s="171" t="s">
        <v>462</v>
      </c>
      <c r="H19" s="405"/>
      <c r="I19" s="355"/>
      <c r="J19" s="171" t="s">
        <v>678</v>
      </c>
      <c r="K19" s="405"/>
      <c r="L19" s="396"/>
    </row>
    <row r="20" spans="2:13" ht="19.5" customHeight="1">
      <c r="B20" s="401"/>
      <c r="C20" s="257"/>
      <c r="D20" s="257" t="s">
        <v>247</v>
      </c>
      <c r="E20" s="257"/>
      <c r="F20" s="257"/>
      <c r="G20" s="277">
        <v>0.2</v>
      </c>
      <c r="H20" s="405"/>
      <c r="I20" s="277">
        <v>0.2</v>
      </c>
      <c r="J20" s="277">
        <v>43.7</v>
      </c>
      <c r="K20" s="405"/>
      <c r="L20" s="397" t="s">
        <v>691</v>
      </c>
    </row>
    <row r="21" spans="2:13" ht="20.25" customHeight="1">
      <c r="B21" s="401"/>
      <c r="C21" s="257"/>
      <c r="D21" s="257"/>
      <c r="E21" s="257"/>
      <c r="F21" s="257"/>
      <c r="G21" s="278"/>
      <c r="H21" s="275"/>
      <c r="I21" s="278"/>
      <c r="J21" s="278"/>
      <c r="K21" s="275"/>
      <c r="L21" s="398"/>
    </row>
    <row r="22" spans="2:13" ht="20.25" customHeight="1">
      <c r="B22" s="401"/>
      <c r="C22" s="257" t="s">
        <v>250</v>
      </c>
      <c r="D22" s="259" t="s">
        <v>251</v>
      </c>
      <c r="E22" s="260"/>
      <c r="F22" s="171" t="s">
        <v>238</v>
      </c>
      <c r="G22" s="176" t="s">
        <v>239</v>
      </c>
      <c r="H22" s="265"/>
      <c r="I22" s="346"/>
      <c r="J22" s="171" t="s">
        <v>624</v>
      </c>
      <c r="K22" s="389"/>
      <c r="L22" s="392"/>
    </row>
    <row r="23" spans="2:13" ht="20.25" customHeight="1">
      <c r="B23" s="401"/>
      <c r="C23" s="257"/>
      <c r="D23" s="261"/>
      <c r="E23" s="262"/>
      <c r="F23" s="171" t="s">
        <v>83</v>
      </c>
      <c r="G23" s="176" t="s">
        <v>239</v>
      </c>
      <c r="H23" s="387"/>
      <c r="I23" s="347"/>
      <c r="J23" s="171" t="s">
        <v>624</v>
      </c>
      <c r="K23" s="390"/>
      <c r="L23" s="393"/>
    </row>
    <row r="24" spans="2:13" ht="24" customHeight="1" thickBot="1">
      <c r="B24" s="402"/>
      <c r="C24" s="386"/>
      <c r="D24" s="386" t="s">
        <v>458</v>
      </c>
      <c r="E24" s="386"/>
      <c r="F24" s="386"/>
      <c r="G24" s="215" t="s">
        <v>272</v>
      </c>
      <c r="H24" s="388"/>
      <c r="I24" s="215">
        <v>1</v>
      </c>
      <c r="J24" s="216" t="s">
        <v>692</v>
      </c>
      <c r="K24" s="391"/>
      <c r="L24" s="217" t="s">
        <v>693</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F0BF-F0D8-4420-89A9-094DEB4155DC}">
  <sheetPr>
    <pageSetUpPr fitToPage="1"/>
  </sheetPr>
  <dimension ref="B1:M40"/>
  <sheetViews>
    <sheetView view="pageBreakPreview" zoomScale="70" zoomScaleNormal="100" zoomScaleSheetLayoutView="70" workbookViewId="0">
      <selection activeCell="N17" sqref="N1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45209</v>
      </c>
      <c r="C7" s="284" t="s">
        <v>235</v>
      </c>
      <c r="D7" s="284" t="s">
        <v>236</v>
      </c>
      <c r="E7" s="285" t="s">
        <v>237</v>
      </c>
      <c r="F7" s="169" t="s">
        <v>238</v>
      </c>
      <c r="G7" s="170" t="s">
        <v>239</v>
      </c>
      <c r="H7" s="284" t="s">
        <v>461</v>
      </c>
      <c r="I7" s="286"/>
      <c r="J7" s="169" t="s">
        <v>450</v>
      </c>
      <c r="K7" s="289" t="s">
        <v>673</v>
      </c>
      <c r="L7" s="271"/>
    </row>
    <row r="8" spans="2:13" ht="20.100000000000001" customHeight="1">
      <c r="B8" s="282"/>
      <c r="C8" s="257"/>
      <c r="D8" s="257"/>
      <c r="E8" s="275"/>
      <c r="F8" s="171" t="s">
        <v>83</v>
      </c>
      <c r="G8" s="174" t="s">
        <v>462</v>
      </c>
      <c r="H8" s="257"/>
      <c r="I8" s="287"/>
      <c r="J8" s="171" t="s">
        <v>678</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678</v>
      </c>
      <c r="K10" s="290"/>
      <c r="L10" s="273"/>
    </row>
    <row r="11" spans="2:13" ht="19.5" customHeight="1">
      <c r="B11" s="282"/>
      <c r="C11" s="257"/>
      <c r="D11" s="257" t="s">
        <v>247</v>
      </c>
      <c r="E11" s="257"/>
      <c r="F11" s="257"/>
      <c r="G11" s="276" t="s">
        <v>270</v>
      </c>
      <c r="H11" s="257"/>
      <c r="I11" s="277" t="s">
        <v>270</v>
      </c>
      <c r="J11" s="276" t="s">
        <v>694</v>
      </c>
      <c r="K11" s="290"/>
      <c r="L11" s="279" t="s">
        <v>695</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283"/>
      <c r="C15" s="258"/>
      <c r="D15" s="258" t="s">
        <v>253</v>
      </c>
      <c r="E15" s="258"/>
      <c r="F15" s="258"/>
      <c r="G15" s="177" t="s">
        <v>272</v>
      </c>
      <c r="H15" s="264"/>
      <c r="I15" s="177">
        <v>1</v>
      </c>
      <c r="J15" s="178" t="s">
        <v>457</v>
      </c>
      <c r="K15" s="268"/>
      <c r="L15" s="200" t="s">
        <v>696</v>
      </c>
      <c r="M15" s="201"/>
    </row>
    <row r="16" spans="2:13" ht="21.75" customHeight="1">
      <c r="B16" s="281">
        <v>45210</v>
      </c>
      <c r="C16" s="284" t="s">
        <v>235</v>
      </c>
      <c r="D16" s="284" t="s">
        <v>236</v>
      </c>
      <c r="E16" s="285" t="s">
        <v>237</v>
      </c>
      <c r="F16" s="169" t="s">
        <v>238</v>
      </c>
      <c r="G16" s="170" t="s">
        <v>239</v>
      </c>
      <c r="H16" s="284" t="s">
        <v>461</v>
      </c>
      <c r="I16" s="353"/>
      <c r="J16" s="169" t="s">
        <v>450</v>
      </c>
      <c r="K16" s="289" t="s">
        <v>673</v>
      </c>
      <c r="L16" s="350"/>
    </row>
    <row r="17" spans="2:13" ht="20.100000000000001" customHeight="1">
      <c r="B17" s="282"/>
      <c r="C17" s="257"/>
      <c r="D17" s="257"/>
      <c r="E17" s="275"/>
      <c r="F17" s="171" t="s">
        <v>83</v>
      </c>
      <c r="G17" s="174" t="s">
        <v>462</v>
      </c>
      <c r="H17" s="257"/>
      <c r="I17" s="354"/>
      <c r="J17" s="171" t="s">
        <v>678</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678</v>
      </c>
      <c r="K19" s="290"/>
      <c r="L19" s="352"/>
    </row>
    <row r="20" spans="2:13" ht="19.5" customHeight="1">
      <c r="B20" s="282"/>
      <c r="C20" s="257"/>
      <c r="D20" s="257" t="s">
        <v>247</v>
      </c>
      <c r="E20" s="257"/>
      <c r="F20" s="257"/>
      <c r="G20" s="276" t="s">
        <v>270</v>
      </c>
      <c r="H20" s="257"/>
      <c r="I20" s="277" t="s">
        <v>270</v>
      </c>
      <c r="J20" s="276" t="s">
        <v>697</v>
      </c>
      <c r="K20" s="290"/>
      <c r="L20" s="279" t="s">
        <v>698</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624</v>
      </c>
      <c r="K22" s="267"/>
      <c r="L22" s="348"/>
    </row>
    <row r="23" spans="2:13" ht="20.25" customHeight="1">
      <c r="B23" s="282"/>
      <c r="C23" s="257"/>
      <c r="D23" s="261"/>
      <c r="E23" s="262"/>
      <c r="F23" s="171" t="s">
        <v>83</v>
      </c>
      <c r="G23" s="176" t="s">
        <v>239</v>
      </c>
      <c r="H23" s="263"/>
      <c r="I23" s="347"/>
      <c r="J23" s="171" t="s">
        <v>624</v>
      </c>
      <c r="K23" s="267"/>
      <c r="L23" s="349"/>
    </row>
    <row r="24" spans="2:13" ht="24" customHeight="1" thickBot="1">
      <c r="B24" s="283"/>
      <c r="C24" s="258"/>
      <c r="D24" s="258" t="s">
        <v>253</v>
      </c>
      <c r="E24" s="258"/>
      <c r="F24" s="258"/>
      <c r="G24" s="177" t="s">
        <v>239</v>
      </c>
      <c r="H24" s="264"/>
      <c r="I24" s="177">
        <v>0</v>
      </c>
      <c r="J24" s="178" t="s">
        <v>457</v>
      </c>
      <c r="K24" s="268"/>
      <c r="L24" s="202" t="s">
        <v>696</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CFE9B-9224-4A38-9B56-41EC711C7B74}">
  <sheetPr>
    <pageSetUpPr fitToPage="1"/>
  </sheetPr>
  <dimension ref="B1:M40"/>
  <sheetViews>
    <sheetView view="pageBreakPreview" zoomScale="70" zoomScaleNormal="100" zoomScaleSheetLayoutView="70" workbookViewId="0">
      <selection activeCell="P17" sqref="P1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45205</v>
      </c>
      <c r="C7" s="284" t="s">
        <v>235</v>
      </c>
      <c r="D7" s="284" t="s">
        <v>236</v>
      </c>
      <c r="E7" s="285" t="s">
        <v>237</v>
      </c>
      <c r="F7" s="169" t="s">
        <v>238</v>
      </c>
      <c r="G7" s="170" t="s">
        <v>239</v>
      </c>
      <c r="H7" s="284" t="s">
        <v>375</v>
      </c>
      <c r="I7" s="286"/>
      <c r="J7" s="169" t="s">
        <v>450</v>
      </c>
      <c r="K7" s="289" t="s">
        <v>673</v>
      </c>
      <c r="L7" s="271"/>
    </row>
    <row r="8" spans="2:13" ht="20.100000000000001" customHeight="1">
      <c r="B8" s="282"/>
      <c r="C8" s="257"/>
      <c r="D8" s="257"/>
      <c r="E8" s="275"/>
      <c r="F8" s="171" t="s">
        <v>83</v>
      </c>
      <c r="G8" s="174" t="s">
        <v>385</v>
      </c>
      <c r="H8" s="257"/>
      <c r="I8" s="287"/>
      <c r="J8" s="171" t="s">
        <v>678</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699</v>
      </c>
      <c r="H10" s="257"/>
      <c r="I10" s="288"/>
      <c r="J10" s="171" t="s">
        <v>678</v>
      </c>
      <c r="K10" s="290"/>
      <c r="L10" s="273"/>
    </row>
    <row r="11" spans="2:13" ht="19.5" customHeight="1">
      <c r="B11" s="282"/>
      <c r="C11" s="257"/>
      <c r="D11" s="257" t="s">
        <v>247</v>
      </c>
      <c r="E11" s="257"/>
      <c r="F11" s="257"/>
      <c r="G11" s="276" t="s">
        <v>305</v>
      </c>
      <c r="H11" s="257"/>
      <c r="I11" s="277" t="s">
        <v>328</v>
      </c>
      <c r="J11" s="276" t="s">
        <v>700</v>
      </c>
      <c r="K11" s="290"/>
      <c r="L11" s="279" t="s">
        <v>701</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283"/>
      <c r="C15" s="258"/>
      <c r="D15" s="258" t="s">
        <v>253</v>
      </c>
      <c r="E15" s="258"/>
      <c r="F15" s="258"/>
      <c r="G15" s="177" t="s">
        <v>272</v>
      </c>
      <c r="H15" s="264"/>
      <c r="I15" s="177">
        <v>1</v>
      </c>
      <c r="J15" s="178" t="s">
        <v>500</v>
      </c>
      <c r="K15" s="268"/>
      <c r="L15" s="200" t="s">
        <v>702</v>
      </c>
      <c r="M15" s="201"/>
    </row>
    <row r="16" spans="2:13" ht="21.75" customHeight="1">
      <c r="B16" s="281">
        <v>45206</v>
      </c>
      <c r="C16" s="284" t="s">
        <v>235</v>
      </c>
      <c r="D16" s="284" t="s">
        <v>236</v>
      </c>
      <c r="E16" s="285" t="s">
        <v>237</v>
      </c>
      <c r="F16" s="169" t="s">
        <v>238</v>
      </c>
      <c r="G16" s="170" t="s">
        <v>239</v>
      </c>
      <c r="H16" s="284" t="s">
        <v>461</v>
      </c>
      <c r="I16" s="353"/>
      <c r="J16" s="169" t="s">
        <v>450</v>
      </c>
      <c r="K16" s="289" t="s">
        <v>673</v>
      </c>
      <c r="L16" s="350"/>
    </row>
    <row r="17" spans="2:13" ht="20.100000000000001" customHeight="1">
      <c r="B17" s="282"/>
      <c r="C17" s="257"/>
      <c r="D17" s="257"/>
      <c r="E17" s="275"/>
      <c r="F17" s="171" t="s">
        <v>83</v>
      </c>
      <c r="G17" s="174" t="s">
        <v>462</v>
      </c>
      <c r="H17" s="257"/>
      <c r="I17" s="354"/>
      <c r="J17" s="171" t="s">
        <v>678</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678</v>
      </c>
      <c r="K19" s="290"/>
      <c r="L19" s="352"/>
    </row>
    <row r="20" spans="2:13" ht="19.5" customHeight="1">
      <c r="B20" s="282"/>
      <c r="C20" s="257"/>
      <c r="D20" s="257" t="s">
        <v>247</v>
      </c>
      <c r="E20" s="257"/>
      <c r="F20" s="257"/>
      <c r="G20" s="276" t="s">
        <v>291</v>
      </c>
      <c r="H20" s="257"/>
      <c r="I20" s="277" t="s">
        <v>291</v>
      </c>
      <c r="J20" s="276" t="s">
        <v>703</v>
      </c>
      <c r="K20" s="290"/>
      <c r="L20" s="279" t="s">
        <v>704</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624</v>
      </c>
      <c r="K22" s="267"/>
      <c r="L22" s="348"/>
    </row>
    <row r="23" spans="2:13" ht="20.25" customHeight="1">
      <c r="B23" s="282"/>
      <c r="C23" s="257"/>
      <c r="D23" s="261"/>
      <c r="E23" s="262"/>
      <c r="F23" s="171" t="s">
        <v>83</v>
      </c>
      <c r="G23" s="176" t="s">
        <v>239</v>
      </c>
      <c r="H23" s="263"/>
      <c r="I23" s="347"/>
      <c r="J23" s="171" t="s">
        <v>624</v>
      </c>
      <c r="K23" s="267"/>
      <c r="L23" s="349"/>
    </row>
    <row r="24" spans="2:13" ht="24" customHeight="1" thickBot="1">
      <c r="B24" s="283"/>
      <c r="C24" s="258"/>
      <c r="D24" s="258" t="s">
        <v>253</v>
      </c>
      <c r="E24" s="258"/>
      <c r="F24" s="258"/>
      <c r="G24" s="177" t="s">
        <v>239</v>
      </c>
      <c r="H24" s="264"/>
      <c r="I24" s="177">
        <v>0</v>
      </c>
      <c r="J24" s="178" t="s">
        <v>500</v>
      </c>
      <c r="K24" s="268"/>
      <c r="L24" s="202" t="s">
        <v>702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4841-028A-4321-8920-041A9BC9959D}">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45200</v>
      </c>
      <c r="C7" s="284" t="s">
        <v>235</v>
      </c>
      <c r="D7" s="284" t="s">
        <v>236</v>
      </c>
      <c r="E7" s="285" t="s">
        <v>237</v>
      </c>
      <c r="F7" s="169" t="s">
        <v>238</v>
      </c>
      <c r="G7" s="170" t="s">
        <v>239</v>
      </c>
      <c r="H7" s="284" t="s">
        <v>461</v>
      </c>
      <c r="I7" s="286"/>
      <c r="J7" s="169" t="s">
        <v>450</v>
      </c>
      <c r="K7" s="289" t="s">
        <v>673</v>
      </c>
      <c r="L7" s="271"/>
    </row>
    <row r="8" spans="2:13" ht="20.100000000000001" customHeight="1">
      <c r="B8" s="282"/>
      <c r="C8" s="257"/>
      <c r="D8" s="257"/>
      <c r="E8" s="275"/>
      <c r="F8" s="171" t="s">
        <v>83</v>
      </c>
      <c r="G8" s="174" t="s">
        <v>462</v>
      </c>
      <c r="H8" s="257"/>
      <c r="I8" s="287"/>
      <c r="J8" s="171" t="s">
        <v>678</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678</v>
      </c>
      <c r="K10" s="290"/>
      <c r="L10" s="273"/>
    </row>
    <row r="11" spans="2:13" ht="19.5" customHeight="1">
      <c r="B11" s="282"/>
      <c r="C11" s="257"/>
      <c r="D11" s="257" t="s">
        <v>247</v>
      </c>
      <c r="E11" s="257"/>
      <c r="F11" s="257"/>
      <c r="G11" s="276" t="s">
        <v>305</v>
      </c>
      <c r="H11" s="257"/>
      <c r="I11" s="277" t="s">
        <v>305</v>
      </c>
      <c r="J11" s="276" t="s">
        <v>705</v>
      </c>
      <c r="K11" s="290"/>
      <c r="L11" s="279" t="s">
        <v>706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283"/>
      <c r="C15" s="258"/>
      <c r="D15" s="258" t="s">
        <v>253</v>
      </c>
      <c r="E15" s="258"/>
      <c r="F15" s="258"/>
      <c r="G15" s="177" t="s">
        <v>239</v>
      </c>
      <c r="H15" s="264"/>
      <c r="I15" s="177">
        <v>0</v>
      </c>
      <c r="J15" s="178" t="s">
        <v>546</v>
      </c>
      <c r="K15" s="268"/>
      <c r="L15" s="200" t="s">
        <v>707</v>
      </c>
      <c r="M15" s="201"/>
    </row>
    <row r="16" spans="2:13" ht="21.75" customHeight="1">
      <c r="B16" s="281">
        <v>45201</v>
      </c>
      <c r="C16" s="284" t="s">
        <v>235</v>
      </c>
      <c r="D16" s="284" t="s">
        <v>236</v>
      </c>
      <c r="E16" s="285" t="s">
        <v>237</v>
      </c>
      <c r="F16" s="169" t="s">
        <v>238</v>
      </c>
      <c r="G16" s="170" t="s">
        <v>239</v>
      </c>
      <c r="H16" s="284" t="s">
        <v>461</v>
      </c>
      <c r="I16" s="353"/>
      <c r="J16" s="169" t="s">
        <v>450</v>
      </c>
      <c r="K16" s="289" t="s">
        <v>673</v>
      </c>
      <c r="L16" s="350"/>
    </row>
    <row r="17" spans="2:13" ht="20.100000000000001" customHeight="1">
      <c r="B17" s="282"/>
      <c r="C17" s="257"/>
      <c r="D17" s="257"/>
      <c r="E17" s="275"/>
      <c r="F17" s="171" t="s">
        <v>83</v>
      </c>
      <c r="G17" s="174" t="s">
        <v>462</v>
      </c>
      <c r="H17" s="257"/>
      <c r="I17" s="354"/>
      <c r="J17" s="171" t="s">
        <v>678</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678</v>
      </c>
      <c r="K19" s="290"/>
      <c r="L19" s="352"/>
    </row>
    <row r="20" spans="2:13" ht="19.5" customHeight="1">
      <c r="B20" s="282"/>
      <c r="C20" s="257"/>
      <c r="D20" s="257" t="s">
        <v>247</v>
      </c>
      <c r="E20" s="257"/>
      <c r="F20" s="257"/>
      <c r="G20" s="276" t="s">
        <v>708</v>
      </c>
      <c r="H20" s="257"/>
      <c r="I20" s="277" t="s">
        <v>305</v>
      </c>
      <c r="J20" s="276" t="s">
        <v>709</v>
      </c>
      <c r="K20" s="290"/>
      <c r="L20" s="279" t="s">
        <v>710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624</v>
      </c>
      <c r="K22" s="267"/>
      <c r="L22" s="348"/>
    </row>
    <row r="23" spans="2:13" ht="20.25" customHeight="1">
      <c r="B23" s="282"/>
      <c r="C23" s="257"/>
      <c r="D23" s="261"/>
      <c r="E23" s="262"/>
      <c r="F23" s="171" t="s">
        <v>83</v>
      </c>
      <c r="G23" s="176" t="s">
        <v>239</v>
      </c>
      <c r="H23" s="263"/>
      <c r="I23" s="347"/>
      <c r="J23" s="171" t="s">
        <v>624</v>
      </c>
      <c r="K23" s="267"/>
      <c r="L23" s="349"/>
    </row>
    <row r="24" spans="2:13" ht="24" customHeight="1" thickBot="1">
      <c r="B24" s="283"/>
      <c r="C24" s="258"/>
      <c r="D24" s="258" t="s">
        <v>253</v>
      </c>
      <c r="E24" s="258"/>
      <c r="F24" s="258"/>
      <c r="G24" s="177" t="s">
        <v>272</v>
      </c>
      <c r="H24" s="264"/>
      <c r="I24" s="177">
        <v>1</v>
      </c>
      <c r="J24" s="178" t="s">
        <v>509</v>
      </c>
      <c r="K24" s="268"/>
      <c r="L24" s="202" t="s">
        <v>711</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B971-C1B9-4B6F-8D61-F083E8D64092}">
  <sheetPr>
    <pageSetUpPr fitToPage="1"/>
  </sheetPr>
  <dimension ref="B1:M40"/>
  <sheetViews>
    <sheetView view="pageBreakPreview" zoomScale="70" zoomScaleNormal="100" zoomScaleSheetLayoutView="70" workbookViewId="0">
      <selection activeCell="K35" sqref="K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45372</v>
      </c>
      <c r="C7" s="284" t="s">
        <v>235</v>
      </c>
      <c r="D7" s="284" t="s">
        <v>236</v>
      </c>
      <c r="E7" s="285" t="s">
        <v>237</v>
      </c>
      <c r="F7" s="169" t="s">
        <v>238</v>
      </c>
      <c r="G7" s="170" t="s">
        <v>239</v>
      </c>
      <c r="H7" s="284" t="s">
        <v>461</v>
      </c>
      <c r="I7" s="286"/>
      <c r="J7" s="169" t="s">
        <v>450</v>
      </c>
      <c r="K7" s="289" t="s">
        <v>489</v>
      </c>
      <c r="L7" s="271"/>
    </row>
    <row r="8" spans="2:13" ht="20.100000000000001" customHeight="1">
      <c r="B8" s="282"/>
      <c r="C8" s="257"/>
      <c r="D8" s="257"/>
      <c r="E8" s="275"/>
      <c r="F8" s="171" t="s">
        <v>83</v>
      </c>
      <c r="G8" s="174" t="s">
        <v>462</v>
      </c>
      <c r="H8" s="257"/>
      <c r="I8" s="287"/>
      <c r="J8" s="171" t="s">
        <v>480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6" t="s">
        <v>239</v>
      </c>
      <c r="H10" s="257"/>
      <c r="I10" s="288"/>
      <c r="J10" s="171" t="s">
        <v>480</v>
      </c>
      <c r="K10" s="290"/>
      <c r="L10" s="273"/>
    </row>
    <row r="11" spans="2:13" ht="19.5" customHeight="1">
      <c r="B11" s="282"/>
      <c r="C11" s="257"/>
      <c r="D11" s="257" t="s">
        <v>247</v>
      </c>
      <c r="E11" s="257"/>
      <c r="F11" s="257"/>
      <c r="G11" s="276" t="s">
        <v>282</v>
      </c>
      <c r="H11" s="257"/>
      <c r="I11" s="277" t="s">
        <v>282</v>
      </c>
      <c r="J11" s="276" t="s">
        <v>490</v>
      </c>
      <c r="K11" s="290"/>
      <c r="L11" s="279" t="s">
        <v>491</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457</v>
      </c>
      <c r="K13" s="267"/>
      <c r="L13" s="269"/>
    </row>
    <row r="14" spans="2:13" ht="20.25" customHeight="1">
      <c r="B14" s="282"/>
      <c r="C14" s="257"/>
      <c r="D14" s="261"/>
      <c r="E14" s="262"/>
      <c r="F14" s="171" t="s">
        <v>83</v>
      </c>
      <c r="G14" s="176" t="s">
        <v>239</v>
      </c>
      <c r="H14" s="263"/>
      <c r="I14" s="266"/>
      <c r="J14" s="171" t="s">
        <v>457</v>
      </c>
      <c r="K14" s="267"/>
      <c r="L14" s="270"/>
    </row>
    <row r="15" spans="2:13" ht="24" customHeight="1" thickBot="1">
      <c r="B15" s="283"/>
      <c r="C15" s="258"/>
      <c r="D15" s="258" t="s">
        <v>253</v>
      </c>
      <c r="E15" s="258"/>
      <c r="F15" s="258"/>
      <c r="G15" s="177" t="s">
        <v>272</v>
      </c>
      <c r="H15" s="264"/>
      <c r="I15" s="177">
        <v>1</v>
      </c>
      <c r="J15" s="178" t="s">
        <v>492</v>
      </c>
      <c r="K15" s="268"/>
      <c r="L15" s="200" t="s">
        <v>493</v>
      </c>
      <c r="M15" s="201"/>
    </row>
    <row r="16" spans="2:13" ht="21.75" customHeight="1">
      <c r="B16" s="281">
        <v>45373</v>
      </c>
      <c r="C16" s="284" t="s">
        <v>235</v>
      </c>
      <c r="D16" s="284" t="s">
        <v>236</v>
      </c>
      <c r="E16" s="285" t="s">
        <v>237</v>
      </c>
      <c r="F16" s="169" t="s">
        <v>238</v>
      </c>
      <c r="G16" s="170" t="s">
        <v>239</v>
      </c>
      <c r="H16" s="284" t="s">
        <v>375</v>
      </c>
      <c r="I16" s="353"/>
      <c r="J16" s="169" t="s">
        <v>450</v>
      </c>
      <c r="K16" s="289" t="s">
        <v>451</v>
      </c>
      <c r="L16" s="350"/>
    </row>
    <row r="17" spans="2:13" ht="20.100000000000001" customHeight="1">
      <c r="B17" s="282"/>
      <c r="C17" s="257"/>
      <c r="D17" s="257"/>
      <c r="E17" s="275"/>
      <c r="F17" s="171" t="s">
        <v>83</v>
      </c>
      <c r="G17" s="174" t="s">
        <v>385</v>
      </c>
      <c r="H17" s="257"/>
      <c r="I17" s="354"/>
      <c r="J17" s="171" t="s">
        <v>480</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6" t="s">
        <v>385</v>
      </c>
      <c r="H19" s="257"/>
      <c r="I19" s="355"/>
      <c r="J19" s="171" t="s">
        <v>480</v>
      </c>
      <c r="K19" s="290"/>
      <c r="L19" s="352"/>
    </row>
    <row r="20" spans="2:13" ht="19.5" customHeight="1">
      <c r="B20" s="282"/>
      <c r="C20" s="257"/>
      <c r="D20" s="257" t="s">
        <v>247</v>
      </c>
      <c r="E20" s="257"/>
      <c r="F20" s="257"/>
      <c r="G20" s="276" t="s">
        <v>305</v>
      </c>
      <c r="H20" s="257"/>
      <c r="I20" s="277" t="s">
        <v>328</v>
      </c>
      <c r="J20" s="276" t="s">
        <v>494</v>
      </c>
      <c r="K20" s="290"/>
      <c r="L20" s="279" t="s">
        <v>495</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457</v>
      </c>
      <c r="K22" s="267"/>
      <c r="L22" s="348"/>
    </row>
    <row r="23" spans="2:13" ht="20.25" customHeight="1">
      <c r="B23" s="282"/>
      <c r="C23" s="257"/>
      <c r="D23" s="261"/>
      <c r="E23" s="262"/>
      <c r="F23" s="171" t="s">
        <v>83</v>
      </c>
      <c r="G23" s="176" t="s">
        <v>239</v>
      </c>
      <c r="H23" s="263"/>
      <c r="I23" s="347"/>
      <c r="J23" s="171" t="s">
        <v>457</v>
      </c>
      <c r="K23" s="267"/>
      <c r="L23" s="349"/>
    </row>
    <row r="24" spans="2:13" ht="24" customHeight="1" thickBot="1">
      <c r="B24" s="283"/>
      <c r="C24" s="258"/>
      <c r="D24" s="258" t="s">
        <v>253</v>
      </c>
      <c r="E24" s="258"/>
      <c r="F24" s="258"/>
      <c r="G24" s="177" t="s">
        <v>272</v>
      </c>
      <c r="H24" s="264"/>
      <c r="I24" s="177">
        <v>1</v>
      </c>
      <c r="J24" s="178" t="s">
        <v>496</v>
      </c>
      <c r="K24" s="268"/>
      <c r="L24" s="202" t="s">
        <v>497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6986D-59C9-4D33-85F5-81BD0215CFEE}">
  <sheetPr>
    <pageSetUpPr fitToPage="1"/>
  </sheetPr>
  <dimension ref="B1:M40"/>
  <sheetViews>
    <sheetView view="pageBreakPreview" zoomScale="70" zoomScaleNormal="100" zoomScaleSheetLayoutView="70" workbookViewId="0">
      <selection activeCell="O17" sqref="O1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45193</v>
      </c>
      <c r="C7" s="284" t="s">
        <v>235</v>
      </c>
      <c r="D7" s="284" t="s">
        <v>236</v>
      </c>
      <c r="E7" s="285" t="s">
        <v>237</v>
      </c>
      <c r="F7" s="169" t="s">
        <v>238</v>
      </c>
      <c r="G7" s="170" t="s">
        <v>239</v>
      </c>
      <c r="H7" s="284" t="s">
        <v>240</v>
      </c>
      <c r="I7" s="286"/>
      <c r="J7" s="169" t="s">
        <v>450</v>
      </c>
      <c r="K7" s="289" t="s">
        <v>673</v>
      </c>
      <c r="L7" s="271"/>
    </row>
    <row r="8" spans="2:13" ht="20.100000000000001" customHeight="1">
      <c r="B8" s="282"/>
      <c r="C8" s="257"/>
      <c r="D8" s="257"/>
      <c r="E8" s="275"/>
      <c r="F8" s="171" t="s">
        <v>83</v>
      </c>
      <c r="G8" s="174" t="s">
        <v>270</v>
      </c>
      <c r="H8" s="257"/>
      <c r="I8" s="287"/>
      <c r="J8" s="171" t="s">
        <v>678</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363</v>
      </c>
      <c r="H10" s="257"/>
      <c r="I10" s="288"/>
      <c r="J10" s="171" t="s">
        <v>678</v>
      </c>
      <c r="K10" s="290"/>
      <c r="L10" s="273"/>
    </row>
    <row r="11" spans="2:13" ht="19.5" customHeight="1">
      <c r="B11" s="282"/>
      <c r="C11" s="257"/>
      <c r="D11" s="257" t="s">
        <v>247</v>
      </c>
      <c r="E11" s="257"/>
      <c r="F11" s="257"/>
      <c r="G11" s="276" t="s">
        <v>305</v>
      </c>
      <c r="H11" s="257"/>
      <c r="I11" s="277" t="s">
        <v>291</v>
      </c>
      <c r="J11" s="276" t="s">
        <v>712</v>
      </c>
      <c r="K11" s="290"/>
      <c r="L11" s="279" t="s">
        <v>713</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283"/>
      <c r="C15" s="258"/>
      <c r="D15" s="258" t="s">
        <v>253</v>
      </c>
      <c r="E15" s="258"/>
      <c r="F15" s="258"/>
      <c r="G15" s="177" t="s">
        <v>272</v>
      </c>
      <c r="H15" s="264"/>
      <c r="I15" s="177">
        <v>1</v>
      </c>
      <c r="J15" s="178" t="s">
        <v>546</v>
      </c>
      <c r="K15" s="268"/>
      <c r="L15" s="200" t="s">
        <v>707</v>
      </c>
      <c r="M15" s="201"/>
    </row>
    <row r="16" spans="2:13" ht="21.75" customHeight="1">
      <c r="B16" s="281">
        <v>45199</v>
      </c>
      <c r="C16" s="284" t="s">
        <v>235</v>
      </c>
      <c r="D16" s="284" t="s">
        <v>236</v>
      </c>
      <c r="E16" s="285" t="s">
        <v>237</v>
      </c>
      <c r="F16" s="169" t="s">
        <v>238</v>
      </c>
      <c r="G16" s="170" t="s">
        <v>239</v>
      </c>
      <c r="H16" s="284" t="s">
        <v>461</v>
      </c>
      <c r="I16" s="353"/>
      <c r="J16" s="169" t="s">
        <v>450</v>
      </c>
      <c r="K16" s="289" t="s">
        <v>673</v>
      </c>
      <c r="L16" s="350"/>
    </row>
    <row r="17" spans="2:13" ht="20.100000000000001" customHeight="1">
      <c r="B17" s="282"/>
      <c r="C17" s="257"/>
      <c r="D17" s="257"/>
      <c r="E17" s="275"/>
      <c r="F17" s="171" t="s">
        <v>83</v>
      </c>
      <c r="G17" s="174" t="s">
        <v>462</v>
      </c>
      <c r="H17" s="257"/>
      <c r="I17" s="354"/>
      <c r="J17" s="171" t="s">
        <v>678</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678</v>
      </c>
      <c r="K19" s="290"/>
      <c r="L19" s="352"/>
    </row>
    <row r="20" spans="2:13" ht="19.5" customHeight="1">
      <c r="B20" s="282"/>
      <c r="C20" s="257"/>
      <c r="D20" s="257" t="s">
        <v>247</v>
      </c>
      <c r="E20" s="257"/>
      <c r="F20" s="257"/>
      <c r="G20" s="276" t="s">
        <v>385</v>
      </c>
      <c r="H20" s="257"/>
      <c r="I20" s="277" t="s">
        <v>385</v>
      </c>
      <c r="J20" s="276" t="s">
        <v>714</v>
      </c>
      <c r="K20" s="290"/>
      <c r="L20" s="279" t="s">
        <v>715</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624</v>
      </c>
      <c r="K22" s="267"/>
      <c r="L22" s="348"/>
    </row>
    <row r="23" spans="2:13" ht="20.25" customHeight="1">
      <c r="B23" s="282"/>
      <c r="C23" s="257"/>
      <c r="D23" s="261"/>
      <c r="E23" s="262"/>
      <c r="F23" s="171" t="s">
        <v>83</v>
      </c>
      <c r="G23" s="176" t="s">
        <v>239</v>
      </c>
      <c r="H23" s="263"/>
      <c r="I23" s="347"/>
      <c r="J23" s="171" t="s">
        <v>624</v>
      </c>
      <c r="K23" s="267"/>
      <c r="L23" s="349"/>
    </row>
    <row r="24" spans="2:13" ht="24" customHeight="1" thickBot="1">
      <c r="B24" s="283"/>
      <c r="C24" s="258"/>
      <c r="D24" s="258" t="s">
        <v>253</v>
      </c>
      <c r="E24" s="258"/>
      <c r="F24" s="258"/>
      <c r="G24" s="177" t="s">
        <v>239</v>
      </c>
      <c r="H24" s="264"/>
      <c r="I24" s="177">
        <v>0</v>
      </c>
      <c r="J24" s="178" t="s">
        <v>546</v>
      </c>
      <c r="K24" s="268"/>
      <c r="L24" s="202" t="s">
        <v>707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81AF-1EBE-4DEA-B412-898B087CFAD1}">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45179</v>
      </c>
      <c r="C7" s="284" t="s">
        <v>235</v>
      </c>
      <c r="D7" s="284" t="s">
        <v>236</v>
      </c>
      <c r="E7" s="285" t="s">
        <v>237</v>
      </c>
      <c r="F7" s="169" t="s">
        <v>238</v>
      </c>
      <c r="G7" s="170">
        <v>0</v>
      </c>
      <c r="H7" s="284" t="s">
        <v>461</v>
      </c>
      <c r="I7" s="286"/>
      <c r="J7" s="169" t="s">
        <v>450</v>
      </c>
      <c r="K7" s="289" t="s">
        <v>716</v>
      </c>
      <c r="L7" s="271"/>
    </row>
    <row r="8" spans="2:13" ht="20.100000000000001" customHeight="1">
      <c r="B8" s="282"/>
      <c r="C8" s="257"/>
      <c r="D8" s="257"/>
      <c r="E8" s="275"/>
      <c r="F8" s="171" t="s">
        <v>83</v>
      </c>
      <c r="G8" s="174">
        <v>0</v>
      </c>
      <c r="H8" s="257"/>
      <c r="I8" s="287"/>
      <c r="J8" s="171" t="s">
        <v>717</v>
      </c>
      <c r="K8" s="290"/>
      <c r="L8" s="272"/>
    </row>
    <row r="9" spans="2:13" ht="21.75" customHeight="1">
      <c r="B9" s="282"/>
      <c r="C9" s="257"/>
      <c r="D9" s="257"/>
      <c r="E9" s="274" t="s">
        <v>244</v>
      </c>
      <c r="F9" s="171" t="s">
        <v>238</v>
      </c>
      <c r="G9" s="171" t="s">
        <v>718</v>
      </c>
      <c r="H9" s="257"/>
      <c r="I9" s="287"/>
      <c r="J9" s="171" t="s">
        <v>79</v>
      </c>
      <c r="K9" s="290"/>
      <c r="L9" s="272"/>
    </row>
    <row r="10" spans="2:13" ht="20.25" customHeight="1">
      <c r="B10" s="282"/>
      <c r="C10" s="257"/>
      <c r="D10" s="257"/>
      <c r="E10" s="275"/>
      <c r="F10" s="171" t="s">
        <v>83</v>
      </c>
      <c r="G10" s="174">
        <v>0</v>
      </c>
      <c r="H10" s="257"/>
      <c r="I10" s="288"/>
      <c r="J10" s="171" t="s">
        <v>717</v>
      </c>
      <c r="K10" s="290"/>
      <c r="L10" s="273"/>
    </row>
    <row r="11" spans="2:13" ht="19.5" customHeight="1">
      <c r="B11" s="282"/>
      <c r="C11" s="257"/>
      <c r="D11" s="257" t="s">
        <v>247</v>
      </c>
      <c r="E11" s="257"/>
      <c r="F11" s="257"/>
      <c r="G11" s="276" t="s">
        <v>278</v>
      </c>
      <c r="H11" s="257"/>
      <c r="I11" s="277" t="s">
        <v>245</v>
      </c>
      <c r="J11" s="276" t="s">
        <v>719</v>
      </c>
      <c r="K11" s="290"/>
      <c r="L11" s="279" t="s">
        <v>720</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624</v>
      </c>
      <c r="K13" s="267"/>
      <c r="L13" s="269"/>
    </row>
    <row r="14" spans="2:13" ht="20.25" customHeight="1">
      <c r="B14" s="282"/>
      <c r="C14" s="257"/>
      <c r="D14" s="261"/>
      <c r="E14" s="262"/>
      <c r="F14" s="171" t="s">
        <v>83</v>
      </c>
      <c r="G14" s="176" t="s">
        <v>239</v>
      </c>
      <c r="H14" s="263"/>
      <c r="I14" s="266"/>
      <c r="J14" s="171" t="s">
        <v>624</v>
      </c>
      <c r="K14" s="267"/>
      <c r="L14" s="270"/>
    </row>
    <row r="15" spans="2:13" ht="24" customHeight="1" thickBot="1">
      <c r="B15" s="283"/>
      <c r="C15" s="258"/>
      <c r="D15" s="258" t="s">
        <v>253</v>
      </c>
      <c r="E15" s="258"/>
      <c r="F15" s="258"/>
      <c r="G15" s="177" t="s">
        <v>239</v>
      </c>
      <c r="H15" s="264"/>
      <c r="I15" s="177">
        <v>0</v>
      </c>
      <c r="J15" s="178" t="s">
        <v>542</v>
      </c>
      <c r="K15" s="268"/>
      <c r="L15" s="200" t="s">
        <v>272</v>
      </c>
      <c r="M15" s="201"/>
    </row>
    <row r="16" spans="2:13" ht="21.75" customHeight="1">
      <c r="B16" s="281">
        <v>45192</v>
      </c>
      <c r="C16" s="284" t="s">
        <v>235</v>
      </c>
      <c r="D16" s="284" t="s">
        <v>236</v>
      </c>
      <c r="E16" s="285" t="s">
        <v>237</v>
      </c>
      <c r="F16" s="169" t="s">
        <v>238</v>
      </c>
      <c r="G16" s="170" t="s">
        <v>239</v>
      </c>
      <c r="H16" s="284" t="s">
        <v>461</v>
      </c>
      <c r="I16" s="286"/>
      <c r="J16" s="169" t="s">
        <v>450</v>
      </c>
      <c r="K16" s="289" t="s">
        <v>721</v>
      </c>
      <c r="L16" s="271"/>
    </row>
    <row r="17" spans="2:13" ht="20.100000000000001" customHeight="1">
      <c r="B17" s="282"/>
      <c r="C17" s="257"/>
      <c r="D17" s="257"/>
      <c r="E17" s="275"/>
      <c r="F17" s="171" t="s">
        <v>83</v>
      </c>
      <c r="G17" s="174" t="s">
        <v>462</v>
      </c>
      <c r="H17" s="257"/>
      <c r="I17" s="287"/>
      <c r="J17" s="171" t="s">
        <v>717</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1" t="s">
        <v>462</v>
      </c>
      <c r="H19" s="257"/>
      <c r="I19" s="288"/>
      <c r="J19" s="171" t="s">
        <v>717</v>
      </c>
      <c r="K19" s="290"/>
      <c r="L19" s="273"/>
    </row>
    <row r="20" spans="2:13" ht="19.5" customHeight="1">
      <c r="B20" s="282"/>
      <c r="C20" s="257"/>
      <c r="D20" s="257" t="s">
        <v>247</v>
      </c>
      <c r="E20" s="257"/>
      <c r="F20" s="257"/>
      <c r="G20" s="276" t="s">
        <v>385</v>
      </c>
      <c r="H20" s="257"/>
      <c r="I20" s="277" t="s">
        <v>385</v>
      </c>
      <c r="J20" s="276" t="s">
        <v>559</v>
      </c>
      <c r="K20" s="290"/>
      <c r="L20" s="279" t="s">
        <v>722</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624</v>
      </c>
      <c r="K22" s="267"/>
      <c r="L22" s="269"/>
    </row>
    <row r="23" spans="2:13" ht="20.25" customHeight="1">
      <c r="B23" s="282"/>
      <c r="C23" s="257"/>
      <c r="D23" s="261"/>
      <c r="E23" s="262"/>
      <c r="F23" s="171" t="s">
        <v>83</v>
      </c>
      <c r="G23" s="176" t="s">
        <v>239</v>
      </c>
      <c r="H23" s="263"/>
      <c r="I23" s="266"/>
      <c r="J23" s="171" t="s">
        <v>624</v>
      </c>
      <c r="K23" s="267"/>
      <c r="L23" s="270"/>
    </row>
    <row r="24" spans="2:13" ht="24" customHeight="1" thickBot="1">
      <c r="B24" s="283"/>
      <c r="C24" s="258"/>
      <c r="D24" s="258" t="s">
        <v>253</v>
      </c>
      <c r="E24" s="258"/>
      <c r="F24" s="258"/>
      <c r="G24" s="177" t="s">
        <v>239</v>
      </c>
      <c r="H24" s="264"/>
      <c r="I24" s="177">
        <v>0</v>
      </c>
      <c r="J24" s="178" t="s">
        <v>542</v>
      </c>
      <c r="K24" s="268"/>
      <c r="L24" s="202" t="s">
        <v>272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CEFCB-A755-4167-A05C-AD7903CDA6C2}">
  <sheetPr>
    <pageSetUpPr fitToPage="1"/>
  </sheetPr>
  <dimension ref="B1:M40"/>
  <sheetViews>
    <sheetView view="pageBreakPreview" zoomScale="70" zoomScaleNormal="100" zoomScaleSheetLayoutView="70" workbookViewId="0">
      <selection activeCell="N16" sqref="N1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45172</v>
      </c>
      <c r="C7" s="284" t="s">
        <v>235</v>
      </c>
      <c r="D7" s="284" t="s">
        <v>236</v>
      </c>
      <c r="E7" s="285" t="s">
        <v>237</v>
      </c>
      <c r="F7" s="169" t="s">
        <v>238</v>
      </c>
      <c r="G7" s="170">
        <v>0</v>
      </c>
      <c r="H7" s="409" t="s">
        <v>723</v>
      </c>
      <c r="I7" s="286"/>
      <c r="J7" s="169" t="s">
        <v>450</v>
      </c>
      <c r="K7" s="289" t="s">
        <v>716</v>
      </c>
      <c r="L7" s="271"/>
    </row>
    <row r="8" spans="2:13" ht="20.100000000000001" customHeight="1">
      <c r="B8" s="282"/>
      <c r="C8" s="257"/>
      <c r="D8" s="257"/>
      <c r="E8" s="275"/>
      <c r="F8" s="171" t="s">
        <v>83</v>
      </c>
      <c r="G8" s="174">
        <v>0</v>
      </c>
      <c r="H8" s="257"/>
      <c r="I8" s="287"/>
      <c r="J8" s="171" t="s">
        <v>717</v>
      </c>
      <c r="K8" s="290"/>
      <c r="L8" s="272"/>
    </row>
    <row r="9" spans="2:13" ht="21.75" customHeight="1">
      <c r="B9" s="282"/>
      <c r="C9" s="257"/>
      <c r="D9" s="257"/>
      <c r="E9" s="274" t="s">
        <v>244</v>
      </c>
      <c r="F9" s="171" t="s">
        <v>238</v>
      </c>
      <c r="G9" s="171" t="s">
        <v>718</v>
      </c>
      <c r="H9" s="257"/>
      <c r="I9" s="287"/>
      <c r="J9" s="171" t="s">
        <v>79</v>
      </c>
      <c r="K9" s="290"/>
      <c r="L9" s="272"/>
    </row>
    <row r="10" spans="2:13" ht="20.25" customHeight="1">
      <c r="B10" s="282"/>
      <c r="C10" s="257"/>
      <c r="D10" s="257"/>
      <c r="E10" s="275"/>
      <c r="F10" s="171" t="s">
        <v>83</v>
      </c>
      <c r="G10" s="174">
        <v>0</v>
      </c>
      <c r="H10" s="257"/>
      <c r="I10" s="288"/>
      <c r="J10" s="171" t="s">
        <v>717</v>
      </c>
      <c r="K10" s="290"/>
      <c r="L10" s="273"/>
    </row>
    <row r="11" spans="2:13" ht="19.5" customHeight="1">
      <c r="B11" s="282"/>
      <c r="C11" s="257"/>
      <c r="D11" s="257" t="s">
        <v>247</v>
      </c>
      <c r="E11" s="257"/>
      <c r="F11" s="257"/>
      <c r="G11" s="276">
        <v>0.7</v>
      </c>
      <c r="H11" s="257"/>
      <c r="I11" s="276">
        <v>0.7</v>
      </c>
      <c r="J11" s="276">
        <v>36.1</v>
      </c>
      <c r="K11" s="290"/>
      <c r="L11" s="408">
        <v>0.7</v>
      </c>
    </row>
    <row r="12" spans="2:13" ht="20.25" customHeight="1">
      <c r="B12" s="282"/>
      <c r="C12" s="257"/>
      <c r="D12" s="257"/>
      <c r="E12" s="257"/>
      <c r="F12" s="257"/>
      <c r="G12" s="276"/>
      <c r="H12" s="257"/>
      <c r="I12" s="276"/>
      <c r="J12" s="276">
        <v>0</v>
      </c>
      <c r="K12" s="290"/>
      <c r="L12" s="408"/>
    </row>
    <row r="13" spans="2:13" ht="20.25" customHeight="1">
      <c r="B13" s="282"/>
      <c r="C13" s="257" t="s">
        <v>250</v>
      </c>
      <c r="D13" s="259" t="s">
        <v>251</v>
      </c>
      <c r="E13" s="260"/>
      <c r="F13" s="171" t="s">
        <v>238</v>
      </c>
      <c r="G13" s="176">
        <v>0</v>
      </c>
      <c r="H13" s="263"/>
      <c r="I13" s="265"/>
      <c r="J13" s="171" t="s">
        <v>624</v>
      </c>
      <c r="K13" s="267"/>
      <c r="L13" s="269"/>
    </row>
    <row r="14" spans="2:13" ht="20.25" customHeight="1">
      <c r="B14" s="282"/>
      <c r="C14" s="257"/>
      <c r="D14" s="261"/>
      <c r="E14" s="262"/>
      <c r="F14" s="171" t="s">
        <v>83</v>
      </c>
      <c r="G14" s="176">
        <v>0</v>
      </c>
      <c r="H14" s="263"/>
      <c r="I14" s="266"/>
      <c r="J14" s="171" t="s">
        <v>624</v>
      </c>
      <c r="K14" s="267"/>
      <c r="L14" s="270"/>
    </row>
    <row r="15" spans="2:13" ht="24" customHeight="1" thickBot="1">
      <c r="B15" s="283"/>
      <c r="C15" s="258"/>
      <c r="D15" s="258" t="s">
        <v>458</v>
      </c>
      <c r="E15" s="258"/>
      <c r="F15" s="258"/>
      <c r="G15" s="177">
        <v>1</v>
      </c>
      <c r="H15" s="264"/>
      <c r="I15" s="177">
        <v>1</v>
      </c>
      <c r="J15" s="177">
        <v>23</v>
      </c>
      <c r="K15" s="268"/>
      <c r="L15" s="177">
        <v>1</v>
      </c>
      <c r="M15" s="201"/>
    </row>
    <row r="16" spans="2:13" ht="21.75" customHeight="1">
      <c r="B16" s="281">
        <v>45178</v>
      </c>
      <c r="C16" s="284" t="s">
        <v>235</v>
      </c>
      <c r="D16" s="284" t="s">
        <v>236</v>
      </c>
      <c r="E16" s="285" t="s">
        <v>237</v>
      </c>
      <c r="F16" s="169" t="s">
        <v>238</v>
      </c>
      <c r="G16" s="170" t="s">
        <v>239</v>
      </c>
      <c r="H16" s="284" t="s">
        <v>461</v>
      </c>
      <c r="I16" s="353"/>
      <c r="J16" s="169" t="s">
        <v>450</v>
      </c>
      <c r="K16" s="289" t="s">
        <v>716</v>
      </c>
      <c r="L16" s="350"/>
    </row>
    <row r="17" spans="2:13" ht="20.100000000000001" customHeight="1">
      <c r="B17" s="282"/>
      <c r="C17" s="257"/>
      <c r="D17" s="257"/>
      <c r="E17" s="275"/>
      <c r="F17" s="171" t="s">
        <v>83</v>
      </c>
      <c r="G17" s="174" t="s">
        <v>462</v>
      </c>
      <c r="H17" s="257"/>
      <c r="I17" s="354"/>
      <c r="J17" s="171" t="s">
        <v>717</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4">
        <v>0</v>
      </c>
      <c r="H19" s="257"/>
      <c r="I19" s="355"/>
      <c r="J19" s="171" t="s">
        <v>717</v>
      </c>
      <c r="K19" s="290"/>
      <c r="L19" s="352"/>
    </row>
    <row r="20" spans="2:13" ht="19.5" customHeight="1">
      <c r="B20" s="282"/>
      <c r="C20" s="257"/>
      <c r="D20" s="257" t="s">
        <v>247</v>
      </c>
      <c r="E20" s="257"/>
      <c r="F20" s="257"/>
      <c r="G20" s="276" t="s">
        <v>385</v>
      </c>
      <c r="H20" s="257"/>
      <c r="I20" s="277" t="s">
        <v>385</v>
      </c>
      <c r="J20" s="276" t="s">
        <v>724</v>
      </c>
      <c r="K20" s="290"/>
      <c r="L20" s="279" t="s">
        <v>266</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624</v>
      </c>
      <c r="K22" s="267"/>
      <c r="L22" s="348"/>
    </row>
    <row r="23" spans="2:13" ht="20.25" customHeight="1">
      <c r="B23" s="282"/>
      <c r="C23" s="257"/>
      <c r="D23" s="261"/>
      <c r="E23" s="262"/>
      <c r="F23" s="171" t="s">
        <v>83</v>
      </c>
      <c r="G23" s="176" t="s">
        <v>239</v>
      </c>
      <c r="H23" s="263"/>
      <c r="I23" s="347"/>
      <c r="J23" s="171" t="s">
        <v>624</v>
      </c>
      <c r="K23" s="267"/>
      <c r="L23" s="349"/>
    </row>
    <row r="24" spans="2:13" ht="24" customHeight="1" thickBot="1">
      <c r="B24" s="283"/>
      <c r="C24" s="258"/>
      <c r="D24" s="258" t="s">
        <v>253</v>
      </c>
      <c r="E24" s="258"/>
      <c r="F24" s="258"/>
      <c r="G24" s="177" t="s">
        <v>239</v>
      </c>
      <c r="H24" s="264"/>
      <c r="I24" s="177">
        <v>0</v>
      </c>
      <c r="J24" s="178" t="s">
        <v>542</v>
      </c>
      <c r="K24" s="268"/>
      <c r="L24" s="202" t="s">
        <v>272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385"/>
      <c r="C40" s="385"/>
      <c r="D40" s="385"/>
      <c r="E40" s="385"/>
      <c r="F40" s="385"/>
      <c r="G40" s="385"/>
      <c r="H40" s="385"/>
      <c r="I40" s="385"/>
      <c r="J40" s="385"/>
      <c r="K40" s="385"/>
      <c r="L40" s="385"/>
      <c r="M40" s="385"/>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566-F7F5-4692-9024-57A0150C6FE1}">
  <sheetPr>
    <pageSetUpPr fitToPage="1"/>
  </sheetPr>
  <dimension ref="B1:J34"/>
  <sheetViews>
    <sheetView view="pageBreakPreview" zoomScale="70" zoomScaleNormal="100" zoomScaleSheetLayoutView="70" workbookViewId="0">
      <selection activeCell="M15" sqref="M1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45096</v>
      </c>
      <c r="C7" s="284" t="s">
        <v>235</v>
      </c>
      <c r="D7" s="284" t="s">
        <v>236</v>
      </c>
      <c r="E7" s="285" t="s">
        <v>237</v>
      </c>
      <c r="F7" s="169" t="s">
        <v>238</v>
      </c>
      <c r="G7" s="170" t="s">
        <v>239</v>
      </c>
      <c r="H7" s="284" t="s">
        <v>384</v>
      </c>
      <c r="I7" s="169" t="s">
        <v>725</v>
      </c>
      <c r="J7" s="413" t="s">
        <v>721</v>
      </c>
    </row>
    <row r="8" spans="2:10" ht="20.100000000000001" customHeight="1">
      <c r="B8" s="282"/>
      <c r="C8" s="257"/>
      <c r="D8" s="257"/>
      <c r="E8" s="275"/>
      <c r="F8" s="171" t="s">
        <v>83</v>
      </c>
      <c r="G8" s="174" t="s">
        <v>385</v>
      </c>
      <c r="H8" s="257"/>
      <c r="I8" s="171" t="s">
        <v>726</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385</v>
      </c>
      <c r="H10" s="257"/>
      <c r="I10" s="171" t="s">
        <v>726</v>
      </c>
      <c r="J10" s="300"/>
    </row>
    <row r="11" spans="2:10" ht="19.5" customHeight="1">
      <c r="B11" s="282"/>
      <c r="C11" s="257"/>
      <c r="D11" s="257" t="s">
        <v>247</v>
      </c>
      <c r="E11" s="257"/>
      <c r="F11" s="257"/>
      <c r="G11" s="276" t="s">
        <v>385</v>
      </c>
      <c r="H11" s="257"/>
      <c r="I11" s="276" t="s">
        <v>727</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624</v>
      </c>
      <c r="J13" s="410"/>
    </row>
    <row r="14" spans="2:10" ht="20.25" customHeight="1">
      <c r="B14" s="282"/>
      <c r="C14" s="257"/>
      <c r="D14" s="261"/>
      <c r="E14" s="262"/>
      <c r="F14" s="171" t="s">
        <v>83</v>
      </c>
      <c r="G14" s="176" t="s">
        <v>272</v>
      </c>
      <c r="H14" s="263"/>
      <c r="I14" s="171" t="s">
        <v>624</v>
      </c>
      <c r="J14" s="410"/>
    </row>
    <row r="15" spans="2:10" ht="24" customHeight="1" thickBot="1">
      <c r="B15" s="283"/>
      <c r="C15" s="258"/>
      <c r="D15" s="258" t="s">
        <v>253</v>
      </c>
      <c r="E15" s="258"/>
      <c r="F15" s="258"/>
      <c r="G15" s="177" t="s">
        <v>272</v>
      </c>
      <c r="H15" s="264"/>
      <c r="I15" s="178" t="s">
        <v>624</v>
      </c>
      <c r="J15" s="411"/>
    </row>
    <row r="16" spans="2:10" ht="21.75" customHeight="1">
      <c r="B16" s="281">
        <v>45151</v>
      </c>
      <c r="C16" s="357" t="s">
        <v>235</v>
      </c>
      <c r="D16" s="357" t="s">
        <v>236</v>
      </c>
      <c r="E16" s="365" t="s">
        <v>237</v>
      </c>
      <c r="F16" s="179" t="s">
        <v>238</v>
      </c>
      <c r="G16" s="170" t="s">
        <v>239</v>
      </c>
      <c r="H16" s="284" t="s">
        <v>366</v>
      </c>
      <c r="I16" s="169" t="s">
        <v>725</v>
      </c>
      <c r="J16" s="413" t="s">
        <v>721</v>
      </c>
    </row>
    <row r="17" spans="2:10" ht="20.100000000000001" customHeight="1">
      <c r="B17" s="282"/>
      <c r="C17" s="358"/>
      <c r="D17" s="358"/>
      <c r="E17" s="364"/>
      <c r="F17" s="180" t="s">
        <v>83</v>
      </c>
      <c r="G17" s="174" t="s">
        <v>248</v>
      </c>
      <c r="H17" s="257"/>
      <c r="I17" s="171" t="s">
        <v>717</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1" t="s">
        <v>363</v>
      </c>
      <c r="H19" s="257"/>
      <c r="I19" s="171" t="s">
        <v>717</v>
      </c>
      <c r="J19" s="300"/>
    </row>
    <row r="20" spans="2:10" ht="19.5" customHeight="1">
      <c r="B20" s="282"/>
      <c r="C20" s="358"/>
      <c r="D20" s="358" t="s">
        <v>247</v>
      </c>
      <c r="E20" s="358"/>
      <c r="F20" s="358"/>
      <c r="G20" s="276" t="s">
        <v>248</v>
      </c>
      <c r="H20" s="257"/>
      <c r="I20" s="276" t="s">
        <v>728</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624</v>
      </c>
      <c r="J22" s="410"/>
    </row>
    <row r="23" spans="2:10" ht="20.25" customHeight="1">
      <c r="B23" s="282"/>
      <c r="C23" s="358"/>
      <c r="D23" s="361"/>
      <c r="E23" s="362"/>
      <c r="F23" s="180" t="s">
        <v>83</v>
      </c>
      <c r="G23" s="176" t="s">
        <v>239</v>
      </c>
      <c r="H23" s="263"/>
      <c r="I23" s="171" t="s">
        <v>624</v>
      </c>
      <c r="J23" s="410"/>
    </row>
    <row r="24" spans="2:10" ht="24" customHeight="1" thickBot="1">
      <c r="B24" s="283"/>
      <c r="C24" s="412"/>
      <c r="D24" s="258" t="s">
        <v>253</v>
      </c>
      <c r="E24" s="258"/>
      <c r="F24" s="258"/>
      <c r="G24" s="177" t="s">
        <v>239</v>
      </c>
      <c r="H24" s="264"/>
      <c r="I24" s="178" t="s">
        <v>624</v>
      </c>
      <c r="J24" s="411"/>
    </row>
    <row r="25" spans="2:10" ht="18" customHeight="1">
      <c r="B25" s="181"/>
      <c r="C25" s="182"/>
      <c r="D25" s="182"/>
      <c r="E25" s="182"/>
      <c r="F25" s="182"/>
    </row>
    <row r="26" spans="2:10" ht="12" customHeight="1">
      <c r="B26" s="203" t="s">
        <v>467</v>
      </c>
    </row>
    <row r="27" spans="2:10" ht="12" customHeight="1">
      <c r="B27" s="203" t="s">
        <v>468</v>
      </c>
    </row>
    <row r="28" spans="2:10" ht="12" customHeight="1">
      <c r="B28" s="203" t="s">
        <v>257</v>
      </c>
      <c r="J28" s="166" t="s">
        <v>258</v>
      </c>
    </row>
    <row r="29" spans="2:10" ht="12" customHeight="1">
      <c r="B29" s="203" t="s">
        <v>469</v>
      </c>
    </row>
    <row r="30" spans="2:10" ht="12" customHeight="1">
      <c r="B30" s="218" t="s">
        <v>470</v>
      </c>
    </row>
    <row r="31" spans="2:10" ht="12" customHeight="1">
      <c r="B31" s="203" t="s">
        <v>472</v>
      </c>
    </row>
    <row r="32" spans="2:10" ht="12" customHeight="1">
      <c r="B32" s="203" t="s">
        <v>262</v>
      </c>
    </row>
    <row r="33" spans="2:2" ht="12" customHeight="1">
      <c r="B33" s="219" t="s">
        <v>263</v>
      </c>
    </row>
    <row r="34" spans="2:2" ht="12" customHeight="1">
      <c r="B34" s="206"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894FA-25CC-4E97-AD4F-2C268F99F79A}">
  <sheetPr>
    <pageSetUpPr fitToPage="1"/>
  </sheetPr>
  <dimension ref="B1:J34"/>
  <sheetViews>
    <sheetView view="pageBreakPreview" zoomScale="70" zoomScaleNormal="100" zoomScaleSheetLayoutView="70" workbookViewId="0">
      <selection activeCell="M17" sqref="M1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45093</v>
      </c>
      <c r="C7" s="284" t="s">
        <v>235</v>
      </c>
      <c r="D7" s="284" t="s">
        <v>236</v>
      </c>
      <c r="E7" s="285" t="s">
        <v>237</v>
      </c>
      <c r="F7" s="169" t="s">
        <v>238</v>
      </c>
      <c r="G7" s="170" t="s">
        <v>239</v>
      </c>
      <c r="H7" s="284" t="s">
        <v>375</v>
      </c>
      <c r="I7" s="169" t="s">
        <v>450</v>
      </c>
      <c r="J7" s="413" t="s">
        <v>721</v>
      </c>
    </row>
    <row r="8" spans="2:10" ht="20.100000000000001" customHeight="1">
      <c r="B8" s="282"/>
      <c r="C8" s="257"/>
      <c r="D8" s="257"/>
      <c r="E8" s="275"/>
      <c r="F8" s="171" t="s">
        <v>83</v>
      </c>
      <c r="G8" s="174" t="s">
        <v>377</v>
      </c>
      <c r="H8" s="257"/>
      <c r="I8" s="171" t="s">
        <v>726</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377</v>
      </c>
      <c r="H10" s="257"/>
      <c r="I10" s="171" t="s">
        <v>729</v>
      </c>
      <c r="J10" s="300"/>
    </row>
    <row r="11" spans="2:10" ht="19.5" customHeight="1">
      <c r="B11" s="282"/>
      <c r="C11" s="257"/>
      <c r="D11" s="257" t="s">
        <v>247</v>
      </c>
      <c r="E11" s="257"/>
      <c r="F11" s="257"/>
      <c r="G11" s="276" t="s">
        <v>385</v>
      </c>
      <c r="H11" s="257"/>
      <c r="I11" s="276" t="s">
        <v>730</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621</v>
      </c>
      <c r="J13" s="410"/>
    </row>
    <row r="14" spans="2:10" ht="20.25" customHeight="1">
      <c r="B14" s="282"/>
      <c r="C14" s="257"/>
      <c r="D14" s="261"/>
      <c r="E14" s="262"/>
      <c r="F14" s="171" t="s">
        <v>83</v>
      </c>
      <c r="G14" s="176" t="s">
        <v>239</v>
      </c>
      <c r="H14" s="263"/>
      <c r="I14" s="171" t="s">
        <v>621</v>
      </c>
      <c r="J14" s="410"/>
    </row>
    <row r="15" spans="2:10" ht="24" customHeight="1" thickBot="1">
      <c r="B15" s="283"/>
      <c r="C15" s="258"/>
      <c r="D15" s="258" t="s">
        <v>253</v>
      </c>
      <c r="E15" s="258"/>
      <c r="F15" s="258"/>
      <c r="G15" s="177" t="s">
        <v>239</v>
      </c>
      <c r="H15" s="264"/>
      <c r="I15" s="178" t="s">
        <v>621</v>
      </c>
      <c r="J15" s="411"/>
    </row>
    <row r="16" spans="2:10" ht="21.75" customHeight="1">
      <c r="B16" s="281">
        <v>45094</v>
      </c>
      <c r="C16" s="357" t="s">
        <v>235</v>
      </c>
      <c r="D16" s="357" t="s">
        <v>236</v>
      </c>
      <c r="E16" s="365" t="s">
        <v>237</v>
      </c>
      <c r="F16" s="179" t="s">
        <v>238</v>
      </c>
      <c r="G16" s="170" t="s">
        <v>239</v>
      </c>
      <c r="H16" s="284" t="s">
        <v>375</v>
      </c>
      <c r="I16" s="169" t="s">
        <v>450</v>
      </c>
      <c r="J16" s="413" t="s">
        <v>721</v>
      </c>
    </row>
    <row r="17" spans="2:10" ht="20.100000000000001" customHeight="1">
      <c r="B17" s="282"/>
      <c r="C17" s="358"/>
      <c r="D17" s="358"/>
      <c r="E17" s="364"/>
      <c r="F17" s="180" t="s">
        <v>83</v>
      </c>
      <c r="G17" s="174" t="s">
        <v>377</v>
      </c>
      <c r="H17" s="257"/>
      <c r="I17" s="171" t="s">
        <v>726</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385</v>
      </c>
      <c r="H20" s="257"/>
      <c r="I20" s="276" t="s">
        <v>731</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621</v>
      </c>
      <c r="J22" s="410"/>
    </row>
    <row r="23" spans="2:10" ht="20.25" customHeight="1">
      <c r="B23" s="282"/>
      <c r="C23" s="358"/>
      <c r="D23" s="361"/>
      <c r="E23" s="362"/>
      <c r="F23" s="180" t="s">
        <v>83</v>
      </c>
      <c r="G23" s="176" t="s">
        <v>239</v>
      </c>
      <c r="H23" s="263"/>
      <c r="I23" s="171" t="s">
        <v>621</v>
      </c>
      <c r="J23" s="410"/>
    </row>
    <row r="24" spans="2:10" ht="24" customHeight="1" thickBot="1">
      <c r="B24" s="283"/>
      <c r="C24" s="412"/>
      <c r="D24" s="258" t="s">
        <v>253</v>
      </c>
      <c r="E24" s="258"/>
      <c r="F24" s="258"/>
      <c r="G24" s="177" t="s">
        <v>239</v>
      </c>
      <c r="H24" s="264"/>
      <c r="I24" s="178" t="s">
        <v>621</v>
      </c>
      <c r="J24" s="411"/>
    </row>
    <row r="25" spans="2:10" ht="18" customHeight="1">
      <c r="B25" s="181"/>
      <c r="C25" s="182"/>
      <c r="D25" s="182"/>
      <c r="E25" s="182"/>
      <c r="F25" s="182"/>
    </row>
    <row r="26" spans="2:10" ht="12" customHeight="1">
      <c r="B26" s="203" t="s">
        <v>467</v>
      </c>
    </row>
    <row r="27" spans="2:10" ht="12" customHeight="1">
      <c r="B27" s="203" t="s">
        <v>468</v>
      </c>
    </row>
    <row r="28" spans="2:10" ht="12" customHeight="1">
      <c r="B28" s="203" t="s">
        <v>257</v>
      </c>
      <c r="J28" s="166" t="s">
        <v>258</v>
      </c>
    </row>
    <row r="29" spans="2:10" ht="12" customHeight="1">
      <c r="B29" s="203" t="s">
        <v>469</v>
      </c>
    </row>
    <row r="30" spans="2:10" ht="12" customHeight="1">
      <c r="B30" s="218" t="s">
        <v>470</v>
      </c>
    </row>
    <row r="31" spans="2:10" ht="12" customHeight="1">
      <c r="B31" s="203" t="s">
        <v>472</v>
      </c>
    </row>
    <row r="32" spans="2:10" ht="12" customHeight="1">
      <c r="B32" s="203" t="s">
        <v>262</v>
      </c>
    </row>
    <row r="33" spans="2:2" ht="12" customHeight="1">
      <c r="B33" s="219" t="s">
        <v>263</v>
      </c>
    </row>
    <row r="34" spans="2:2" ht="12" customHeight="1">
      <c r="B34" s="206" t="s">
        <v>473</v>
      </c>
    </row>
  </sheetData>
  <mergeCells count="36">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3C4B4-2046-49A7-AF7C-49A2C179A05E}">
  <sheetPr>
    <pageSetUpPr fitToPage="1"/>
  </sheetPr>
  <dimension ref="B1:J34"/>
  <sheetViews>
    <sheetView view="pageBreakPreview" zoomScale="70" zoomScaleNormal="100" zoomScaleSheetLayoutView="70" workbookViewId="0">
      <selection activeCell="M28" sqref="M28"/>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45088</v>
      </c>
      <c r="C7" s="284" t="s">
        <v>235</v>
      </c>
      <c r="D7" s="284" t="s">
        <v>236</v>
      </c>
      <c r="E7" s="285" t="s">
        <v>237</v>
      </c>
      <c r="F7" s="169" t="s">
        <v>238</v>
      </c>
      <c r="G7" s="170" t="s">
        <v>239</v>
      </c>
      <c r="H7" s="284" t="s">
        <v>375</v>
      </c>
      <c r="I7" s="169" t="s">
        <v>450</v>
      </c>
      <c r="J7" s="413" t="s">
        <v>716</v>
      </c>
    </row>
    <row r="8" spans="2:10" ht="20.100000000000001" customHeight="1">
      <c r="B8" s="282"/>
      <c r="C8" s="257"/>
      <c r="D8" s="257"/>
      <c r="E8" s="275"/>
      <c r="F8" s="171" t="s">
        <v>83</v>
      </c>
      <c r="G8" s="174" t="s">
        <v>398</v>
      </c>
      <c r="H8" s="257"/>
      <c r="I8" s="171" t="s">
        <v>729</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398</v>
      </c>
      <c r="H10" s="257"/>
      <c r="I10" s="171" t="s">
        <v>729</v>
      </c>
      <c r="J10" s="300"/>
    </row>
    <row r="11" spans="2:10" ht="19.5" customHeight="1">
      <c r="B11" s="282"/>
      <c r="C11" s="257"/>
      <c r="D11" s="257" t="s">
        <v>247</v>
      </c>
      <c r="E11" s="257"/>
      <c r="F11" s="257"/>
      <c r="G11" s="276">
        <v>0.2</v>
      </c>
      <c r="H11" s="257"/>
      <c r="I11" s="276" t="s">
        <v>732</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621</v>
      </c>
      <c r="J13" s="410"/>
    </row>
    <row r="14" spans="2:10" ht="20.25" customHeight="1">
      <c r="B14" s="282"/>
      <c r="C14" s="257"/>
      <c r="D14" s="261"/>
      <c r="E14" s="262"/>
      <c r="F14" s="171" t="s">
        <v>83</v>
      </c>
      <c r="G14" s="176" t="s">
        <v>239</v>
      </c>
      <c r="H14" s="263"/>
      <c r="I14" s="171" t="s">
        <v>621</v>
      </c>
      <c r="J14" s="410"/>
    </row>
    <row r="15" spans="2:10" ht="24" customHeight="1" thickBot="1">
      <c r="B15" s="283"/>
      <c r="C15" s="258"/>
      <c r="D15" s="258" t="s">
        <v>253</v>
      </c>
      <c r="E15" s="258"/>
      <c r="F15" s="258"/>
      <c r="G15" s="177" t="s">
        <v>239</v>
      </c>
      <c r="H15" s="264"/>
      <c r="I15" s="178" t="s">
        <v>621</v>
      </c>
      <c r="J15" s="411"/>
    </row>
    <row r="16" spans="2:10" ht="21.75" customHeight="1">
      <c r="B16" s="427">
        <v>45092</v>
      </c>
      <c r="C16" s="285" t="s">
        <v>235</v>
      </c>
      <c r="D16" s="285" t="s">
        <v>236</v>
      </c>
      <c r="E16" s="285" t="s">
        <v>237</v>
      </c>
      <c r="F16" s="169" t="s">
        <v>238</v>
      </c>
      <c r="G16" s="170" t="s">
        <v>239</v>
      </c>
      <c r="H16" s="285" t="s">
        <v>375</v>
      </c>
      <c r="I16" s="169" t="s">
        <v>450</v>
      </c>
      <c r="J16" s="415" t="s">
        <v>716</v>
      </c>
    </row>
    <row r="17" spans="2:10" ht="20.100000000000001" customHeight="1">
      <c r="B17" s="428"/>
      <c r="C17" s="405"/>
      <c r="D17" s="405"/>
      <c r="E17" s="275"/>
      <c r="F17" s="171" t="s">
        <v>83</v>
      </c>
      <c r="G17" s="174" t="s">
        <v>603</v>
      </c>
      <c r="H17" s="405"/>
      <c r="I17" s="171" t="s">
        <v>726</v>
      </c>
      <c r="J17" s="416"/>
    </row>
    <row r="18" spans="2:10" ht="21.75" customHeight="1">
      <c r="B18" s="428"/>
      <c r="C18" s="405"/>
      <c r="D18" s="405"/>
      <c r="E18" s="274" t="s">
        <v>244</v>
      </c>
      <c r="F18" s="171" t="s">
        <v>238</v>
      </c>
      <c r="G18" s="171" t="s">
        <v>79</v>
      </c>
      <c r="H18" s="405"/>
      <c r="I18" s="171" t="s">
        <v>79</v>
      </c>
      <c r="J18" s="416"/>
    </row>
    <row r="19" spans="2:10" ht="20.25" customHeight="1">
      <c r="B19" s="428"/>
      <c r="C19" s="405"/>
      <c r="D19" s="275"/>
      <c r="E19" s="275"/>
      <c r="F19" s="171" t="s">
        <v>83</v>
      </c>
      <c r="G19" s="174" t="s">
        <v>363</v>
      </c>
      <c r="H19" s="405"/>
      <c r="I19" s="171" t="s">
        <v>717</v>
      </c>
      <c r="J19" s="416"/>
    </row>
    <row r="20" spans="2:10" ht="19.5" customHeight="1">
      <c r="B20" s="428"/>
      <c r="C20" s="405"/>
      <c r="D20" s="259" t="s">
        <v>247</v>
      </c>
      <c r="E20" s="417"/>
      <c r="F20" s="260"/>
      <c r="G20" s="277" t="s">
        <v>248</v>
      </c>
      <c r="H20" s="405"/>
      <c r="I20" s="277" t="s">
        <v>733</v>
      </c>
      <c r="J20" s="416"/>
    </row>
    <row r="21" spans="2:10" ht="20.25" customHeight="1">
      <c r="B21" s="428"/>
      <c r="C21" s="275"/>
      <c r="D21" s="261"/>
      <c r="E21" s="418"/>
      <c r="F21" s="262"/>
      <c r="G21" s="278"/>
      <c r="H21" s="275"/>
      <c r="I21" s="278">
        <v>0</v>
      </c>
      <c r="J21" s="280"/>
    </row>
    <row r="22" spans="2:10" ht="20.25" customHeight="1">
      <c r="B22" s="428"/>
      <c r="C22" s="274" t="s">
        <v>250</v>
      </c>
      <c r="D22" s="259" t="s">
        <v>251</v>
      </c>
      <c r="E22" s="260"/>
      <c r="F22" s="171" t="s">
        <v>238</v>
      </c>
      <c r="G22" s="176" t="s">
        <v>239</v>
      </c>
      <c r="H22" s="265"/>
      <c r="I22" s="171" t="s">
        <v>621</v>
      </c>
      <c r="J22" s="421"/>
    </row>
    <row r="23" spans="2:10" ht="20.25" customHeight="1">
      <c r="B23" s="428"/>
      <c r="C23" s="405"/>
      <c r="D23" s="261"/>
      <c r="E23" s="262"/>
      <c r="F23" s="171" t="s">
        <v>83</v>
      </c>
      <c r="G23" s="176" t="s">
        <v>239</v>
      </c>
      <c r="H23" s="387"/>
      <c r="I23" s="171" t="s">
        <v>621</v>
      </c>
      <c r="J23" s="422"/>
    </row>
    <row r="24" spans="2:10" ht="24" customHeight="1" thickBot="1">
      <c r="B24" s="429"/>
      <c r="C24" s="419"/>
      <c r="D24" s="424" t="s">
        <v>253</v>
      </c>
      <c r="E24" s="425"/>
      <c r="F24" s="426"/>
      <c r="G24" s="177" t="s">
        <v>239</v>
      </c>
      <c r="H24" s="420"/>
      <c r="I24" s="178" t="s">
        <v>621</v>
      </c>
      <c r="J24" s="423"/>
    </row>
    <row r="25" spans="2:10" ht="18" customHeight="1">
      <c r="B25" s="181"/>
      <c r="C25" s="182"/>
      <c r="D25" s="182"/>
      <c r="E25" s="182"/>
      <c r="F25" s="182"/>
      <c r="G25" s="414"/>
      <c r="H25" s="414"/>
      <c r="I25" s="414"/>
      <c r="J25" s="414"/>
    </row>
    <row r="26" spans="2:10" ht="12" customHeight="1">
      <c r="B26" s="203" t="s">
        <v>467</v>
      </c>
    </row>
    <row r="27" spans="2:10" ht="12" customHeight="1">
      <c r="B27" s="203" t="s">
        <v>468</v>
      </c>
    </row>
    <row r="28" spans="2:10" ht="12" customHeight="1">
      <c r="B28" s="203" t="s">
        <v>257</v>
      </c>
      <c r="J28" s="166" t="s">
        <v>258</v>
      </c>
    </row>
    <row r="29" spans="2:10" ht="12" customHeight="1">
      <c r="B29" s="203" t="s">
        <v>469</v>
      </c>
    </row>
    <row r="30" spans="2:10" ht="12" customHeight="1">
      <c r="B30" s="218" t="s">
        <v>470</v>
      </c>
    </row>
    <row r="31" spans="2:10" ht="12" customHeight="1">
      <c r="B31" s="203" t="s">
        <v>472</v>
      </c>
    </row>
    <row r="32" spans="2:10" ht="12" customHeight="1">
      <c r="B32" s="203" t="s">
        <v>262</v>
      </c>
    </row>
    <row r="33" spans="2:2" ht="12" customHeight="1">
      <c r="B33" s="219" t="s">
        <v>263</v>
      </c>
    </row>
    <row r="34" spans="2:2" ht="12" customHeight="1">
      <c r="B34" s="206"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1DE2-7AEF-4E9E-B481-3147F8DBFEB1}">
  <sheetPr>
    <pageSetUpPr fitToPage="1"/>
  </sheetPr>
  <dimension ref="B1:J34"/>
  <sheetViews>
    <sheetView view="pageBreakPreview" zoomScale="70" zoomScaleNormal="100" zoomScaleSheetLayoutView="70" workbookViewId="0">
      <selection activeCell="J36" sqref="J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400">
        <v>45084</v>
      </c>
      <c r="C7" s="403" t="s">
        <v>235</v>
      </c>
      <c r="D7" s="403" t="s">
        <v>236</v>
      </c>
      <c r="E7" s="404" t="s">
        <v>237</v>
      </c>
      <c r="F7" s="213" t="s">
        <v>238</v>
      </c>
      <c r="G7" s="214" t="s">
        <v>239</v>
      </c>
      <c r="H7" s="403" t="s">
        <v>366</v>
      </c>
      <c r="I7" s="207" t="s">
        <v>450</v>
      </c>
      <c r="J7" s="434" t="s">
        <v>716</v>
      </c>
    </row>
    <row r="8" spans="2:10" ht="20.100000000000001" customHeight="1">
      <c r="B8" s="401"/>
      <c r="C8" s="257"/>
      <c r="D8" s="257"/>
      <c r="E8" s="275"/>
      <c r="F8" s="171" t="s">
        <v>83</v>
      </c>
      <c r="G8" s="174" t="s">
        <v>248</v>
      </c>
      <c r="H8" s="257"/>
      <c r="I8" s="171" t="s">
        <v>734</v>
      </c>
      <c r="J8" s="435"/>
    </row>
    <row r="9" spans="2:10" ht="21.75" customHeight="1">
      <c r="B9" s="401"/>
      <c r="C9" s="257"/>
      <c r="D9" s="257"/>
      <c r="E9" s="274" t="s">
        <v>244</v>
      </c>
      <c r="F9" s="171" t="s">
        <v>238</v>
      </c>
      <c r="G9" s="171" t="s">
        <v>79</v>
      </c>
      <c r="H9" s="257"/>
      <c r="I9" s="171" t="s">
        <v>79</v>
      </c>
      <c r="J9" s="435"/>
    </row>
    <row r="10" spans="2:10" ht="20.25" customHeight="1">
      <c r="B10" s="401"/>
      <c r="C10" s="257"/>
      <c r="D10" s="257"/>
      <c r="E10" s="275"/>
      <c r="F10" s="171" t="s">
        <v>83</v>
      </c>
      <c r="G10" s="174" t="s">
        <v>248</v>
      </c>
      <c r="H10" s="257"/>
      <c r="I10" s="171" t="s">
        <v>734</v>
      </c>
      <c r="J10" s="435"/>
    </row>
    <row r="11" spans="2:10" ht="19.5" customHeight="1">
      <c r="B11" s="401"/>
      <c r="C11" s="257"/>
      <c r="D11" s="257" t="s">
        <v>247</v>
      </c>
      <c r="E11" s="257"/>
      <c r="F11" s="257"/>
      <c r="G11" s="276" t="s">
        <v>278</v>
      </c>
      <c r="H11" s="257"/>
      <c r="I11" s="276" t="s">
        <v>735</v>
      </c>
      <c r="J11" s="435"/>
    </row>
    <row r="12" spans="2:10" ht="20.25" customHeight="1">
      <c r="B12" s="401"/>
      <c r="C12" s="257"/>
      <c r="D12" s="257"/>
      <c r="E12" s="257"/>
      <c r="F12" s="257"/>
      <c r="G12" s="276"/>
      <c r="H12" s="257"/>
      <c r="I12" s="276">
        <v>0</v>
      </c>
      <c r="J12" s="435"/>
    </row>
    <row r="13" spans="2:10" ht="20.25" customHeight="1">
      <c r="B13" s="401"/>
      <c r="C13" s="257" t="s">
        <v>250</v>
      </c>
      <c r="D13" s="259" t="s">
        <v>251</v>
      </c>
      <c r="E13" s="260"/>
      <c r="F13" s="171" t="s">
        <v>238</v>
      </c>
      <c r="G13" s="220" t="s">
        <v>239</v>
      </c>
      <c r="H13" s="432"/>
      <c r="I13" s="208" t="s">
        <v>621</v>
      </c>
      <c r="J13" s="430"/>
    </row>
    <row r="14" spans="2:10" ht="20.25" customHeight="1">
      <c r="B14" s="401"/>
      <c r="C14" s="257"/>
      <c r="D14" s="261"/>
      <c r="E14" s="262"/>
      <c r="F14" s="171" t="s">
        <v>83</v>
      </c>
      <c r="G14" s="220" t="s">
        <v>239</v>
      </c>
      <c r="H14" s="432"/>
      <c r="I14" s="208" t="s">
        <v>621</v>
      </c>
      <c r="J14" s="430"/>
    </row>
    <row r="15" spans="2:10" ht="24" customHeight="1" thickBot="1">
      <c r="B15" s="402"/>
      <c r="C15" s="386"/>
      <c r="D15" s="386" t="s">
        <v>253</v>
      </c>
      <c r="E15" s="386"/>
      <c r="F15" s="386"/>
      <c r="G15" s="221" t="s">
        <v>239</v>
      </c>
      <c r="H15" s="433"/>
      <c r="I15" s="222" t="s">
        <v>621</v>
      </c>
      <c r="J15" s="431"/>
    </row>
    <row r="16" spans="2:10" ht="21.75" customHeight="1">
      <c r="B16" s="281">
        <v>45086</v>
      </c>
      <c r="C16" s="357" t="s">
        <v>235</v>
      </c>
      <c r="D16" s="284" t="s">
        <v>236</v>
      </c>
      <c r="E16" s="285" t="s">
        <v>237</v>
      </c>
      <c r="F16" s="169" t="s">
        <v>238</v>
      </c>
      <c r="G16" s="170" t="s">
        <v>239</v>
      </c>
      <c r="H16" s="284" t="s">
        <v>375</v>
      </c>
      <c r="I16" s="169" t="s">
        <v>450</v>
      </c>
      <c r="J16" s="413" t="s">
        <v>716</v>
      </c>
    </row>
    <row r="17" spans="2:10" ht="20.100000000000001" customHeight="1">
      <c r="B17" s="282"/>
      <c r="C17" s="358"/>
      <c r="D17" s="257"/>
      <c r="E17" s="275"/>
      <c r="F17" s="171" t="s">
        <v>83</v>
      </c>
      <c r="G17" s="174" t="s">
        <v>377</v>
      </c>
      <c r="H17" s="257"/>
      <c r="I17" s="171" t="s">
        <v>729</v>
      </c>
      <c r="J17" s="300"/>
    </row>
    <row r="18" spans="2:10" ht="21.75" customHeight="1">
      <c r="B18" s="282"/>
      <c r="C18" s="358"/>
      <c r="D18" s="257"/>
      <c r="E18" s="274" t="s">
        <v>244</v>
      </c>
      <c r="F18" s="171" t="s">
        <v>238</v>
      </c>
      <c r="G18" s="171" t="s">
        <v>79</v>
      </c>
      <c r="H18" s="257"/>
      <c r="I18" s="171" t="s">
        <v>79</v>
      </c>
      <c r="J18" s="300"/>
    </row>
    <row r="19" spans="2:10" ht="20.25" customHeight="1">
      <c r="B19" s="282"/>
      <c r="C19" s="358"/>
      <c r="D19" s="257"/>
      <c r="E19" s="275"/>
      <c r="F19" s="171" t="s">
        <v>83</v>
      </c>
      <c r="G19" s="174" t="s">
        <v>363</v>
      </c>
      <c r="H19" s="257"/>
      <c r="I19" s="171" t="s">
        <v>717</v>
      </c>
      <c r="J19" s="300"/>
    </row>
    <row r="20" spans="2:10" ht="19.5" customHeight="1">
      <c r="B20" s="282"/>
      <c r="C20" s="358"/>
      <c r="D20" s="257" t="s">
        <v>247</v>
      </c>
      <c r="E20" s="257"/>
      <c r="F20" s="257"/>
      <c r="G20" s="276" t="s">
        <v>377</v>
      </c>
      <c r="H20" s="257"/>
      <c r="I20" s="276" t="s">
        <v>736</v>
      </c>
      <c r="J20" s="300"/>
    </row>
    <row r="21" spans="2:10" ht="20.25" customHeight="1">
      <c r="B21" s="282"/>
      <c r="C21" s="358"/>
      <c r="D21" s="257"/>
      <c r="E21" s="257"/>
      <c r="F21" s="257"/>
      <c r="G21" s="276"/>
      <c r="H21" s="257"/>
      <c r="I21" s="276">
        <v>0</v>
      </c>
      <c r="J21" s="300"/>
    </row>
    <row r="22" spans="2:10" ht="20.25" customHeight="1">
      <c r="B22" s="282"/>
      <c r="C22" s="358" t="s">
        <v>250</v>
      </c>
      <c r="D22" s="259" t="s">
        <v>251</v>
      </c>
      <c r="E22" s="260"/>
      <c r="F22" s="171" t="s">
        <v>238</v>
      </c>
      <c r="G22" s="176" t="s">
        <v>239</v>
      </c>
      <c r="H22" s="263"/>
      <c r="I22" s="171" t="s">
        <v>621</v>
      </c>
      <c r="J22" s="410"/>
    </row>
    <row r="23" spans="2:10" ht="20.25" customHeight="1">
      <c r="B23" s="282"/>
      <c r="C23" s="358"/>
      <c r="D23" s="261"/>
      <c r="E23" s="262"/>
      <c r="F23" s="171" t="s">
        <v>83</v>
      </c>
      <c r="G23" s="176" t="s">
        <v>239</v>
      </c>
      <c r="H23" s="263"/>
      <c r="I23" s="171" t="s">
        <v>621</v>
      </c>
      <c r="J23" s="410"/>
    </row>
    <row r="24" spans="2:10" ht="24" customHeight="1" thickBot="1">
      <c r="B24" s="283"/>
      <c r="C24" s="412"/>
      <c r="D24" s="258" t="s">
        <v>253</v>
      </c>
      <c r="E24" s="258"/>
      <c r="F24" s="258"/>
      <c r="G24" s="177" t="s">
        <v>239</v>
      </c>
      <c r="H24" s="264"/>
      <c r="I24" s="178" t="s">
        <v>621</v>
      </c>
      <c r="J24" s="411"/>
    </row>
    <row r="25" spans="2:10" ht="18" customHeight="1">
      <c r="B25" s="181"/>
      <c r="C25" s="182"/>
      <c r="D25" s="182"/>
      <c r="E25" s="182"/>
      <c r="F25" s="182"/>
      <c r="G25" s="414"/>
      <c r="H25" s="414"/>
      <c r="I25" s="414"/>
      <c r="J25" s="414"/>
    </row>
    <row r="26" spans="2:10" ht="12" customHeight="1">
      <c r="B26" s="203" t="s">
        <v>467</v>
      </c>
    </row>
    <row r="27" spans="2:10" ht="12" customHeight="1">
      <c r="B27" s="203" t="s">
        <v>468</v>
      </c>
    </row>
    <row r="28" spans="2:10" ht="12" customHeight="1">
      <c r="B28" s="203" t="s">
        <v>257</v>
      </c>
      <c r="J28" s="166" t="s">
        <v>258</v>
      </c>
    </row>
    <row r="29" spans="2:10" ht="12" customHeight="1">
      <c r="B29" s="203" t="s">
        <v>469</v>
      </c>
    </row>
    <row r="30" spans="2:10" ht="12" customHeight="1">
      <c r="B30" s="218" t="s">
        <v>470</v>
      </c>
    </row>
    <row r="31" spans="2:10" ht="12" customHeight="1">
      <c r="B31" s="203" t="s">
        <v>472</v>
      </c>
    </row>
    <row r="32" spans="2:10" ht="12" customHeight="1">
      <c r="B32" s="203" t="s">
        <v>262</v>
      </c>
    </row>
    <row r="33" spans="2:2" ht="12" customHeight="1">
      <c r="B33" s="219" t="s">
        <v>263</v>
      </c>
    </row>
    <row r="34" spans="2:2" ht="12" customHeight="1">
      <c r="B34" s="206"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FE51C-1B30-41F4-8659-1D2AFABBAEDA}">
  <sheetPr>
    <pageSetUpPr fitToPage="1"/>
  </sheetPr>
  <dimension ref="B1:J34"/>
  <sheetViews>
    <sheetView view="pageBreakPreview" zoomScale="70" zoomScaleNormal="100" zoomScaleSheetLayoutView="70" workbookViewId="0">
      <selection activeCell="I36" sqref="I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45080</v>
      </c>
      <c r="C7" s="284" t="s">
        <v>235</v>
      </c>
      <c r="D7" s="284" t="s">
        <v>236</v>
      </c>
      <c r="E7" s="285" t="s">
        <v>237</v>
      </c>
      <c r="F7" s="169" t="s">
        <v>238</v>
      </c>
      <c r="G7" s="170" t="s">
        <v>239</v>
      </c>
      <c r="H7" s="284" t="s">
        <v>264</v>
      </c>
      <c r="I7" s="207" t="s">
        <v>450</v>
      </c>
      <c r="J7" s="436" t="s">
        <v>737</v>
      </c>
    </row>
    <row r="8" spans="2:10" ht="20.100000000000001" customHeight="1">
      <c r="B8" s="282"/>
      <c r="C8" s="257"/>
      <c r="D8" s="257"/>
      <c r="E8" s="275"/>
      <c r="F8" s="171" t="s">
        <v>83</v>
      </c>
      <c r="G8" s="174" t="s">
        <v>270</v>
      </c>
      <c r="H8" s="257"/>
      <c r="I8" s="171" t="s">
        <v>738</v>
      </c>
      <c r="J8" s="437"/>
    </row>
    <row r="9" spans="2:10" ht="21.75" customHeight="1">
      <c r="B9" s="282"/>
      <c r="C9" s="257"/>
      <c r="D9" s="257"/>
      <c r="E9" s="274" t="s">
        <v>244</v>
      </c>
      <c r="F9" s="171" t="s">
        <v>238</v>
      </c>
      <c r="G9" s="171" t="s">
        <v>79</v>
      </c>
      <c r="H9" s="257"/>
      <c r="I9" s="171" t="s">
        <v>79</v>
      </c>
      <c r="J9" s="437"/>
    </row>
    <row r="10" spans="2:10" ht="20.25" customHeight="1">
      <c r="B10" s="282"/>
      <c r="C10" s="257"/>
      <c r="D10" s="257"/>
      <c r="E10" s="275"/>
      <c r="F10" s="171" t="s">
        <v>83</v>
      </c>
      <c r="G10" s="174" t="s">
        <v>270</v>
      </c>
      <c r="H10" s="257"/>
      <c r="I10" s="171" t="s">
        <v>738</v>
      </c>
      <c r="J10" s="437"/>
    </row>
    <row r="11" spans="2:10" ht="19.5" customHeight="1">
      <c r="B11" s="282"/>
      <c r="C11" s="257"/>
      <c r="D11" s="257" t="s">
        <v>247</v>
      </c>
      <c r="E11" s="257"/>
      <c r="F11" s="257"/>
      <c r="G11" s="276" t="s">
        <v>270</v>
      </c>
      <c r="H11" s="257"/>
      <c r="I11" s="276" t="s">
        <v>739</v>
      </c>
      <c r="J11" s="437"/>
    </row>
    <row r="12" spans="2:10" ht="20.25" customHeight="1">
      <c r="B12" s="282"/>
      <c r="C12" s="257"/>
      <c r="D12" s="257"/>
      <c r="E12" s="257"/>
      <c r="F12" s="257"/>
      <c r="G12" s="276"/>
      <c r="H12" s="257"/>
      <c r="I12" s="276">
        <v>0</v>
      </c>
      <c r="J12" s="437"/>
    </row>
    <row r="13" spans="2:10" ht="20.25" customHeight="1">
      <c r="B13" s="282"/>
      <c r="C13" s="257" t="s">
        <v>250</v>
      </c>
      <c r="D13" s="259" t="s">
        <v>251</v>
      </c>
      <c r="E13" s="260"/>
      <c r="F13" s="171" t="s">
        <v>238</v>
      </c>
      <c r="G13" s="176" t="s">
        <v>272</v>
      </c>
      <c r="H13" s="263"/>
      <c r="I13" s="171" t="s">
        <v>621</v>
      </c>
      <c r="J13" s="438"/>
    </row>
    <row r="14" spans="2:10" ht="20.25" customHeight="1">
      <c r="B14" s="282"/>
      <c r="C14" s="257"/>
      <c r="D14" s="261"/>
      <c r="E14" s="262"/>
      <c r="F14" s="171" t="s">
        <v>83</v>
      </c>
      <c r="G14" s="176" t="s">
        <v>272</v>
      </c>
      <c r="H14" s="263"/>
      <c r="I14" s="171" t="s">
        <v>621</v>
      </c>
      <c r="J14" s="438"/>
    </row>
    <row r="15" spans="2:10" ht="24" customHeight="1" thickBot="1">
      <c r="B15" s="283"/>
      <c r="C15" s="258"/>
      <c r="D15" s="258" t="s">
        <v>253</v>
      </c>
      <c r="E15" s="258"/>
      <c r="F15" s="258"/>
      <c r="G15" s="177" t="s">
        <v>272</v>
      </c>
      <c r="H15" s="264"/>
      <c r="I15" s="178" t="s">
        <v>621</v>
      </c>
      <c r="J15" s="439"/>
    </row>
    <row r="16" spans="2:10" ht="21.75" customHeight="1">
      <c r="B16" s="281">
        <v>45081</v>
      </c>
      <c r="C16" s="357" t="s">
        <v>235</v>
      </c>
      <c r="D16" s="357" t="s">
        <v>236</v>
      </c>
      <c r="E16" s="365" t="s">
        <v>237</v>
      </c>
      <c r="F16" s="179" t="s">
        <v>238</v>
      </c>
      <c r="G16" s="170" t="s">
        <v>239</v>
      </c>
      <c r="H16" s="284" t="s">
        <v>325</v>
      </c>
      <c r="I16" s="207" t="s">
        <v>450</v>
      </c>
      <c r="J16" s="436" t="s">
        <v>737</v>
      </c>
    </row>
    <row r="17" spans="2:10" ht="20.100000000000001" customHeight="1">
      <c r="B17" s="282"/>
      <c r="C17" s="358"/>
      <c r="D17" s="358"/>
      <c r="E17" s="364"/>
      <c r="F17" s="180" t="s">
        <v>83</v>
      </c>
      <c r="G17" s="174" t="s">
        <v>300</v>
      </c>
      <c r="H17" s="257"/>
      <c r="I17" s="171" t="s">
        <v>734</v>
      </c>
      <c r="J17" s="437"/>
    </row>
    <row r="18" spans="2:10" ht="21.75" customHeight="1">
      <c r="B18" s="282"/>
      <c r="C18" s="358"/>
      <c r="D18" s="358"/>
      <c r="E18" s="363" t="s">
        <v>244</v>
      </c>
      <c r="F18" s="180" t="s">
        <v>238</v>
      </c>
      <c r="G18" s="171" t="s">
        <v>79</v>
      </c>
      <c r="H18" s="257"/>
      <c r="I18" s="171" t="s">
        <v>79</v>
      </c>
      <c r="J18" s="437"/>
    </row>
    <row r="19" spans="2:10" ht="20.25" customHeight="1">
      <c r="B19" s="282"/>
      <c r="C19" s="358"/>
      <c r="D19" s="358"/>
      <c r="E19" s="364"/>
      <c r="F19" s="180" t="s">
        <v>83</v>
      </c>
      <c r="G19" s="174" t="s">
        <v>363</v>
      </c>
      <c r="H19" s="257"/>
      <c r="I19" s="171" t="s">
        <v>717</v>
      </c>
      <c r="J19" s="437"/>
    </row>
    <row r="20" spans="2:10" ht="19.5" customHeight="1">
      <c r="B20" s="282"/>
      <c r="C20" s="358"/>
      <c r="D20" s="358" t="s">
        <v>247</v>
      </c>
      <c r="E20" s="358"/>
      <c r="F20" s="358"/>
      <c r="G20" s="276" t="s">
        <v>328</v>
      </c>
      <c r="H20" s="257"/>
      <c r="I20" s="276" t="s">
        <v>740</v>
      </c>
      <c r="J20" s="437"/>
    </row>
    <row r="21" spans="2:10" ht="20.25" customHeight="1">
      <c r="B21" s="282"/>
      <c r="C21" s="358"/>
      <c r="D21" s="358"/>
      <c r="E21" s="358"/>
      <c r="F21" s="358"/>
      <c r="G21" s="276"/>
      <c r="H21" s="257"/>
      <c r="I21" s="276">
        <v>0</v>
      </c>
      <c r="J21" s="437"/>
    </row>
    <row r="22" spans="2:10" ht="20.25" customHeight="1">
      <c r="B22" s="282"/>
      <c r="C22" s="358" t="s">
        <v>250</v>
      </c>
      <c r="D22" s="359" t="s">
        <v>251</v>
      </c>
      <c r="E22" s="360"/>
      <c r="F22" s="180" t="s">
        <v>238</v>
      </c>
      <c r="G22" s="220" t="s">
        <v>239</v>
      </c>
      <c r="H22" s="432"/>
      <c r="I22" s="208" t="s">
        <v>621</v>
      </c>
      <c r="J22" s="438"/>
    </row>
    <row r="23" spans="2:10" ht="20.25" customHeight="1">
      <c r="B23" s="282"/>
      <c r="C23" s="358"/>
      <c r="D23" s="361"/>
      <c r="E23" s="362"/>
      <c r="F23" s="180" t="s">
        <v>83</v>
      </c>
      <c r="G23" s="220" t="s">
        <v>239</v>
      </c>
      <c r="H23" s="432"/>
      <c r="I23" s="208" t="s">
        <v>621</v>
      </c>
      <c r="J23" s="438"/>
    </row>
    <row r="24" spans="2:10" ht="24" customHeight="1" thickBot="1">
      <c r="B24" s="283"/>
      <c r="C24" s="412"/>
      <c r="D24" s="258" t="s">
        <v>253</v>
      </c>
      <c r="E24" s="258"/>
      <c r="F24" s="258"/>
      <c r="G24" s="209" t="s">
        <v>239</v>
      </c>
      <c r="H24" s="440"/>
      <c r="I24" s="210" t="s">
        <v>621</v>
      </c>
      <c r="J24" s="439"/>
    </row>
    <row r="25" spans="2:10" ht="18" customHeight="1">
      <c r="B25" s="181"/>
      <c r="C25" s="182"/>
      <c r="D25" s="182"/>
      <c r="E25" s="182"/>
      <c r="F25" s="182"/>
      <c r="G25" s="414"/>
      <c r="H25" s="414"/>
      <c r="I25" s="414"/>
      <c r="J25" s="414"/>
    </row>
    <row r="26" spans="2:10" ht="12" customHeight="1">
      <c r="B26" s="223" t="s">
        <v>467</v>
      </c>
    </row>
    <row r="27" spans="2:10" ht="12" customHeight="1">
      <c r="B27" s="223" t="s">
        <v>468</v>
      </c>
    </row>
    <row r="28" spans="2:10" ht="12" customHeight="1">
      <c r="B28" s="223" t="s">
        <v>257</v>
      </c>
      <c r="J28" s="166" t="s">
        <v>258</v>
      </c>
    </row>
    <row r="29" spans="2:10" ht="12" customHeight="1">
      <c r="B29" s="223" t="s">
        <v>469</v>
      </c>
    </row>
    <row r="30" spans="2:10" ht="12" customHeight="1">
      <c r="B30" s="224" t="s">
        <v>470</v>
      </c>
    </row>
    <row r="31" spans="2:10" ht="12" customHeight="1">
      <c r="B31" s="223" t="s">
        <v>472</v>
      </c>
    </row>
    <row r="32" spans="2:10" ht="12" customHeight="1">
      <c r="B32" s="223" t="s">
        <v>262</v>
      </c>
    </row>
    <row r="33" spans="2:2" ht="12" customHeight="1">
      <c r="B33" s="225" t="s">
        <v>263</v>
      </c>
    </row>
    <row r="34" spans="2:2" ht="12" customHeight="1">
      <c r="B34" s="226"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50F7D-0C91-4815-BC23-92ABA6D598DB}">
  <sheetPr>
    <pageSetUpPr fitToPage="1"/>
  </sheetPr>
  <dimension ref="B1:J34"/>
  <sheetViews>
    <sheetView view="pageBreakPreview" zoomScale="70" zoomScaleNormal="100" zoomScaleSheetLayoutView="70" workbookViewId="0">
      <selection activeCell="I36" sqref="I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45074</v>
      </c>
      <c r="C7" s="284" t="s">
        <v>235</v>
      </c>
      <c r="D7" s="284" t="s">
        <v>236</v>
      </c>
      <c r="E7" s="285" t="s">
        <v>237</v>
      </c>
      <c r="F7" s="169" t="s">
        <v>238</v>
      </c>
      <c r="G7" s="227" t="s">
        <v>239</v>
      </c>
      <c r="H7" s="441" t="s">
        <v>366</v>
      </c>
      <c r="I7" s="207" t="s">
        <v>450</v>
      </c>
      <c r="J7" s="436" t="s">
        <v>741</v>
      </c>
    </row>
    <row r="8" spans="2:10" ht="20.100000000000001" customHeight="1">
      <c r="B8" s="282"/>
      <c r="C8" s="257"/>
      <c r="D8" s="257"/>
      <c r="E8" s="275"/>
      <c r="F8" s="171" t="s">
        <v>83</v>
      </c>
      <c r="G8" s="228" t="s">
        <v>248</v>
      </c>
      <c r="H8" s="442"/>
      <c r="I8" s="208" t="s">
        <v>738</v>
      </c>
      <c r="J8" s="437"/>
    </row>
    <row r="9" spans="2:10" ht="21.75" customHeight="1">
      <c r="B9" s="282"/>
      <c r="C9" s="257"/>
      <c r="D9" s="257"/>
      <c r="E9" s="274" t="s">
        <v>244</v>
      </c>
      <c r="F9" s="171" t="s">
        <v>238</v>
      </c>
      <c r="G9" s="208" t="s">
        <v>79</v>
      </c>
      <c r="H9" s="442"/>
      <c r="I9" s="208" t="s">
        <v>79</v>
      </c>
      <c r="J9" s="437"/>
    </row>
    <row r="10" spans="2:10" ht="20.25" customHeight="1">
      <c r="B10" s="282"/>
      <c r="C10" s="257"/>
      <c r="D10" s="257"/>
      <c r="E10" s="275"/>
      <c r="F10" s="171" t="s">
        <v>83</v>
      </c>
      <c r="G10" s="228" t="s">
        <v>248</v>
      </c>
      <c r="H10" s="442"/>
      <c r="I10" s="208" t="s">
        <v>738</v>
      </c>
      <c r="J10" s="437"/>
    </row>
    <row r="11" spans="2:10" ht="19.5" customHeight="1">
      <c r="B11" s="282"/>
      <c r="C11" s="257"/>
      <c r="D11" s="257" t="s">
        <v>247</v>
      </c>
      <c r="E11" s="257"/>
      <c r="F11" s="257"/>
      <c r="G11" s="377" t="s">
        <v>248</v>
      </c>
      <c r="H11" s="442"/>
      <c r="I11" s="377" t="s">
        <v>742</v>
      </c>
      <c r="J11" s="437"/>
    </row>
    <row r="12" spans="2:10" ht="20.25" customHeight="1">
      <c r="B12" s="282"/>
      <c r="C12" s="257"/>
      <c r="D12" s="257"/>
      <c r="E12" s="257"/>
      <c r="F12" s="257"/>
      <c r="G12" s="377"/>
      <c r="H12" s="442"/>
      <c r="I12" s="377">
        <v>0</v>
      </c>
      <c r="J12" s="437"/>
    </row>
    <row r="13" spans="2:10" ht="20.25" customHeight="1">
      <c r="B13" s="282"/>
      <c r="C13" s="257" t="s">
        <v>250</v>
      </c>
      <c r="D13" s="259" t="s">
        <v>251</v>
      </c>
      <c r="E13" s="260"/>
      <c r="F13" s="171" t="s">
        <v>238</v>
      </c>
      <c r="G13" s="220" t="s">
        <v>239</v>
      </c>
      <c r="H13" s="432"/>
      <c r="I13" s="208" t="s">
        <v>634</v>
      </c>
      <c r="J13" s="438"/>
    </row>
    <row r="14" spans="2:10" ht="20.25" customHeight="1">
      <c r="B14" s="282"/>
      <c r="C14" s="257"/>
      <c r="D14" s="261"/>
      <c r="E14" s="262"/>
      <c r="F14" s="171" t="s">
        <v>83</v>
      </c>
      <c r="G14" s="220" t="s">
        <v>239</v>
      </c>
      <c r="H14" s="432"/>
      <c r="I14" s="208" t="s">
        <v>634</v>
      </c>
      <c r="J14" s="438"/>
    </row>
    <row r="15" spans="2:10" ht="24" customHeight="1" thickBot="1">
      <c r="B15" s="283"/>
      <c r="C15" s="258"/>
      <c r="D15" s="258" t="s">
        <v>253</v>
      </c>
      <c r="E15" s="258"/>
      <c r="F15" s="258"/>
      <c r="G15" s="209" t="s">
        <v>239</v>
      </c>
      <c r="H15" s="440"/>
      <c r="I15" s="210" t="s">
        <v>634</v>
      </c>
      <c r="J15" s="439"/>
    </row>
    <row r="16" spans="2:10" ht="21.75" customHeight="1">
      <c r="B16" s="281">
        <v>45077</v>
      </c>
      <c r="C16" s="357" t="s">
        <v>235</v>
      </c>
      <c r="D16" s="357" t="s">
        <v>236</v>
      </c>
      <c r="E16" s="365" t="s">
        <v>237</v>
      </c>
      <c r="F16" s="179" t="s">
        <v>238</v>
      </c>
      <c r="G16" s="227" t="s">
        <v>239</v>
      </c>
      <c r="H16" s="441" t="s">
        <v>264</v>
      </c>
      <c r="I16" s="207" t="s">
        <v>450</v>
      </c>
      <c r="J16" s="436" t="s">
        <v>741</v>
      </c>
    </row>
    <row r="17" spans="2:10" ht="20.100000000000001" customHeight="1">
      <c r="B17" s="282"/>
      <c r="C17" s="358"/>
      <c r="D17" s="358"/>
      <c r="E17" s="364"/>
      <c r="F17" s="180" t="s">
        <v>83</v>
      </c>
      <c r="G17" s="228" t="s">
        <v>291</v>
      </c>
      <c r="H17" s="442"/>
      <c r="I17" s="208" t="s">
        <v>738</v>
      </c>
      <c r="J17" s="437"/>
    </row>
    <row r="18" spans="2:10" ht="21.75" customHeight="1">
      <c r="B18" s="282"/>
      <c r="C18" s="358"/>
      <c r="D18" s="358"/>
      <c r="E18" s="363" t="s">
        <v>244</v>
      </c>
      <c r="F18" s="180" t="s">
        <v>238</v>
      </c>
      <c r="G18" s="208" t="s">
        <v>79</v>
      </c>
      <c r="H18" s="442"/>
      <c r="I18" s="208" t="s">
        <v>79</v>
      </c>
      <c r="J18" s="437"/>
    </row>
    <row r="19" spans="2:10" ht="20.25" customHeight="1">
      <c r="B19" s="282"/>
      <c r="C19" s="358"/>
      <c r="D19" s="358"/>
      <c r="E19" s="364"/>
      <c r="F19" s="180" t="s">
        <v>83</v>
      </c>
      <c r="G19" s="228" t="s">
        <v>363</v>
      </c>
      <c r="H19" s="442"/>
      <c r="I19" s="208" t="s">
        <v>717</v>
      </c>
      <c r="J19" s="437"/>
    </row>
    <row r="20" spans="2:10" ht="19.5" customHeight="1">
      <c r="B20" s="282"/>
      <c r="C20" s="358"/>
      <c r="D20" s="358" t="s">
        <v>247</v>
      </c>
      <c r="E20" s="358"/>
      <c r="F20" s="358"/>
      <c r="G20" s="377" t="s">
        <v>270</v>
      </c>
      <c r="H20" s="442"/>
      <c r="I20" s="377" t="s">
        <v>743</v>
      </c>
      <c r="J20" s="437"/>
    </row>
    <row r="21" spans="2:10" ht="20.25" customHeight="1">
      <c r="B21" s="282"/>
      <c r="C21" s="358"/>
      <c r="D21" s="358"/>
      <c r="E21" s="358"/>
      <c r="F21" s="358"/>
      <c r="G21" s="377"/>
      <c r="H21" s="442"/>
      <c r="I21" s="377">
        <v>0</v>
      </c>
      <c r="J21" s="437"/>
    </row>
    <row r="22" spans="2:10" ht="20.25" customHeight="1">
      <c r="B22" s="282"/>
      <c r="C22" s="358" t="s">
        <v>250</v>
      </c>
      <c r="D22" s="359" t="s">
        <v>251</v>
      </c>
      <c r="E22" s="360"/>
      <c r="F22" s="180" t="s">
        <v>238</v>
      </c>
      <c r="G22" s="220" t="s">
        <v>239</v>
      </c>
      <c r="H22" s="432"/>
      <c r="I22" s="208" t="s">
        <v>634</v>
      </c>
      <c r="J22" s="438"/>
    </row>
    <row r="23" spans="2:10" ht="20.25" customHeight="1">
      <c r="B23" s="282"/>
      <c r="C23" s="358"/>
      <c r="D23" s="361"/>
      <c r="E23" s="362"/>
      <c r="F23" s="180" t="s">
        <v>83</v>
      </c>
      <c r="G23" s="220" t="s">
        <v>239</v>
      </c>
      <c r="H23" s="432"/>
      <c r="I23" s="208" t="s">
        <v>634</v>
      </c>
      <c r="J23" s="438"/>
    </row>
    <row r="24" spans="2:10" ht="24" customHeight="1" thickBot="1">
      <c r="B24" s="283"/>
      <c r="C24" s="412"/>
      <c r="D24" s="258" t="s">
        <v>253</v>
      </c>
      <c r="E24" s="258"/>
      <c r="F24" s="258"/>
      <c r="G24" s="209" t="s">
        <v>239</v>
      </c>
      <c r="H24" s="440"/>
      <c r="I24" s="210" t="s">
        <v>634</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31B67-575C-4478-8F4A-AB6BB34645B1}">
  <sheetPr>
    <pageSetUpPr fitToPage="1"/>
  </sheetPr>
  <dimension ref="B1:J34"/>
  <sheetViews>
    <sheetView view="pageBreakPreview" zoomScale="70" zoomScaleNormal="100" zoomScaleSheetLayoutView="70" workbookViewId="0">
      <selection activeCell="H36" sqref="H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45072</v>
      </c>
      <c r="C7" s="284" t="s">
        <v>235</v>
      </c>
      <c r="D7" s="284" t="s">
        <v>236</v>
      </c>
      <c r="E7" s="285" t="s">
        <v>237</v>
      </c>
      <c r="F7" s="169" t="s">
        <v>238</v>
      </c>
      <c r="G7" s="227" t="s">
        <v>239</v>
      </c>
      <c r="H7" s="441" t="s">
        <v>384</v>
      </c>
      <c r="I7" s="207" t="s">
        <v>450</v>
      </c>
      <c r="J7" s="436" t="s">
        <v>744</v>
      </c>
    </row>
    <row r="8" spans="2:10" ht="20.100000000000001" customHeight="1">
      <c r="B8" s="282"/>
      <c r="C8" s="257"/>
      <c r="D8" s="257"/>
      <c r="E8" s="275"/>
      <c r="F8" s="171" t="s">
        <v>83</v>
      </c>
      <c r="G8" s="228" t="s">
        <v>377</v>
      </c>
      <c r="H8" s="442"/>
      <c r="I8" s="208" t="s">
        <v>745</v>
      </c>
      <c r="J8" s="437"/>
    </row>
    <row r="9" spans="2:10" ht="21.75" customHeight="1">
      <c r="B9" s="282"/>
      <c r="C9" s="257"/>
      <c r="D9" s="257"/>
      <c r="E9" s="274" t="s">
        <v>244</v>
      </c>
      <c r="F9" s="171" t="s">
        <v>238</v>
      </c>
      <c r="G9" s="208" t="s">
        <v>79</v>
      </c>
      <c r="H9" s="442"/>
      <c r="I9" s="208" t="s">
        <v>79</v>
      </c>
      <c r="J9" s="437"/>
    </row>
    <row r="10" spans="2:10" ht="20.25" customHeight="1">
      <c r="B10" s="282"/>
      <c r="C10" s="257"/>
      <c r="D10" s="257"/>
      <c r="E10" s="275"/>
      <c r="F10" s="171" t="s">
        <v>83</v>
      </c>
      <c r="G10" s="208" t="s">
        <v>377</v>
      </c>
      <c r="H10" s="442"/>
      <c r="I10" s="208" t="s">
        <v>745</v>
      </c>
      <c r="J10" s="437"/>
    </row>
    <row r="11" spans="2:10" ht="19.5" customHeight="1">
      <c r="B11" s="282"/>
      <c r="C11" s="257"/>
      <c r="D11" s="257" t="s">
        <v>247</v>
      </c>
      <c r="E11" s="257"/>
      <c r="F11" s="257"/>
      <c r="G11" s="377" t="s">
        <v>377</v>
      </c>
      <c r="H11" s="442"/>
      <c r="I11" s="377" t="s">
        <v>746</v>
      </c>
      <c r="J11" s="437"/>
    </row>
    <row r="12" spans="2:10" ht="20.25" customHeight="1">
      <c r="B12" s="282"/>
      <c r="C12" s="257"/>
      <c r="D12" s="257"/>
      <c r="E12" s="257"/>
      <c r="F12" s="257"/>
      <c r="G12" s="377"/>
      <c r="H12" s="442"/>
      <c r="I12" s="377">
        <v>0</v>
      </c>
      <c r="J12" s="437"/>
    </row>
    <row r="13" spans="2:10" ht="20.25" customHeight="1">
      <c r="B13" s="282"/>
      <c r="C13" s="257" t="s">
        <v>250</v>
      </c>
      <c r="D13" s="259" t="s">
        <v>251</v>
      </c>
      <c r="E13" s="260"/>
      <c r="F13" s="171" t="s">
        <v>238</v>
      </c>
      <c r="G13" s="220" t="s">
        <v>239</v>
      </c>
      <c r="H13" s="432"/>
      <c r="I13" s="208" t="s">
        <v>631</v>
      </c>
      <c r="J13" s="438"/>
    </row>
    <row r="14" spans="2:10" ht="20.25" customHeight="1">
      <c r="B14" s="282"/>
      <c r="C14" s="257"/>
      <c r="D14" s="261"/>
      <c r="E14" s="262"/>
      <c r="F14" s="171" t="s">
        <v>83</v>
      </c>
      <c r="G14" s="220" t="s">
        <v>239</v>
      </c>
      <c r="H14" s="432"/>
      <c r="I14" s="208" t="s">
        <v>631</v>
      </c>
      <c r="J14" s="438"/>
    </row>
    <row r="15" spans="2:10" ht="24" customHeight="1" thickBot="1">
      <c r="B15" s="283"/>
      <c r="C15" s="258"/>
      <c r="D15" s="258" t="s">
        <v>253</v>
      </c>
      <c r="E15" s="258"/>
      <c r="F15" s="258"/>
      <c r="G15" s="209" t="s">
        <v>239</v>
      </c>
      <c r="H15" s="440"/>
      <c r="I15" s="210" t="s">
        <v>631</v>
      </c>
      <c r="J15" s="439"/>
    </row>
    <row r="16" spans="2:10" ht="21.75" customHeight="1">
      <c r="B16" s="281">
        <v>45073</v>
      </c>
      <c r="C16" s="357" t="s">
        <v>235</v>
      </c>
      <c r="D16" s="357" t="s">
        <v>236</v>
      </c>
      <c r="E16" s="365" t="s">
        <v>237</v>
      </c>
      <c r="F16" s="179" t="s">
        <v>238</v>
      </c>
      <c r="G16" s="227" t="s">
        <v>239</v>
      </c>
      <c r="H16" s="441" t="s">
        <v>533</v>
      </c>
      <c r="I16" s="207" t="s">
        <v>450</v>
      </c>
      <c r="J16" s="436" t="s">
        <v>744</v>
      </c>
    </row>
    <row r="17" spans="2:10" ht="20.100000000000001" customHeight="1">
      <c r="B17" s="282"/>
      <c r="C17" s="358"/>
      <c r="D17" s="358"/>
      <c r="E17" s="364"/>
      <c r="F17" s="180" t="s">
        <v>83</v>
      </c>
      <c r="G17" s="228" t="s">
        <v>377</v>
      </c>
      <c r="H17" s="442"/>
      <c r="I17" s="208" t="s">
        <v>745</v>
      </c>
      <c r="J17" s="437"/>
    </row>
    <row r="18" spans="2:10" ht="21.75" customHeight="1">
      <c r="B18" s="282"/>
      <c r="C18" s="358"/>
      <c r="D18" s="358"/>
      <c r="E18" s="363" t="s">
        <v>244</v>
      </c>
      <c r="F18" s="180" t="s">
        <v>238</v>
      </c>
      <c r="G18" s="208" t="s">
        <v>79</v>
      </c>
      <c r="H18" s="442"/>
      <c r="I18" s="208" t="s">
        <v>79</v>
      </c>
      <c r="J18" s="437"/>
    </row>
    <row r="19" spans="2:10" ht="20.25" customHeight="1">
      <c r="B19" s="282"/>
      <c r="C19" s="358"/>
      <c r="D19" s="358"/>
      <c r="E19" s="364"/>
      <c r="F19" s="180" t="s">
        <v>83</v>
      </c>
      <c r="G19" s="208" t="s">
        <v>363</v>
      </c>
      <c r="H19" s="442"/>
      <c r="I19" s="208" t="s">
        <v>717</v>
      </c>
      <c r="J19" s="437"/>
    </row>
    <row r="20" spans="2:10" ht="19.5" customHeight="1">
      <c r="B20" s="282"/>
      <c r="C20" s="358"/>
      <c r="D20" s="358" t="s">
        <v>247</v>
      </c>
      <c r="E20" s="358"/>
      <c r="F20" s="358"/>
      <c r="G20" s="377" t="s">
        <v>291</v>
      </c>
      <c r="H20" s="442"/>
      <c r="I20" s="377" t="s">
        <v>747</v>
      </c>
      <c r="J20" s="437"/>
    </row>
    <row r="21" spans="2:10" ht="20.25" customHeight="1">
      <c r="B21" s="282"/>
      <c r="C21" s="358"/>
      <c r="D21" s="358"/>
      <c r="E21" s="358"/>
      <c r="F21" s="358"/>
      <c r="G21" s="377"/>
      <c r="H21" s="442"/>
      <c r="I21" s="377">
        <v>0</v>
      </c>
      <c r="J21" s="437"/>
    </row>
    <row r="22" spans="2:10" ht="20.25" customHeight="1">
      <c r="B22" s="282"/>
      <c r="C22" s="358" t="s">
        <v>250</v>
      </c>
      <c r="D22" s="359" t="s">
        <v>251</v>
      </c>
      <c r="E22" s="360"/>
      <c r="F22" s="180" t="s">
        <v>238</v>
      </c>
      <c r="G22" s="220" t="s">
        <v>272</v>
      </c>
      <c r="H22" s="432"/>
      <c r="I22" s="208" t="s">
        <v>634</v>
      </c>
      <c r="J22" s="438"/>
    </row>
    <row r="23" spans="2:10" ht="20.25" customHeight="1">
      <c r="B23" s="282"/>
      <c r="C23" s="358"/>
      <c r="D23" s="361"/>
      <c r="E23" s="362"/>
      <c r="F23" s="180" t="s">
        <v>83</v>
      </c>
      <c r="G23" s="220" t="s">
        <v>272</v>
      </c>
      <c r="H23" s="432"/>
      <c r="I23" s="208" t="s">
        <v>634</v>
      </c>
      <c r="J23" s="438"/>
    </row>
    <row r="24" spans="2:10" ht="24" customHeight="1" thickBot="1">
      <c r="B24" s="283"/>
      <c r="C24" s="412"/>
      <c r="D24" s="258" t="s">
        <v>253</v>
      </c>
      <c r="E24" s="258"/>
      <c r="F24" s="258"/>
      <c r="G24" s="209" t="s">
        <v>272</v>
      </c>
      <c r="H24" s="440"/>
      <c r="I24" s="210" t="s">
        <v>634</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12ED5-DF97-44FD-8EA7-237B3899F02B}">
  <sheetPr>
    <pageSetUpPr fitToPage="1"/>
  </sheetPr>
  <dimension ref="B1:M40"/>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45369</v>
      </c>
      <c r="C7" s="284" t="s">
        <v>235</v>
      </c>
      <c r="D7" s="284" t="s">
        <v>236</v>
      </c>
      <c r="E7" s="285" t="s">
        <v>237</v>
      </c>
      <c r="F7" s="169" t="s">
        <v>238</v>
      </c>
      <c r="G7" s="170" t="s">
        <v>239</v>
      </c>
      <c r="H7" s="284" t="s">
        <v>366</v>
      </c>
      <c r="I7" s="286"/>
      <c r="J7" s="169" t="s">
        <v>450</v>
      </c>
      <c r="K7" s="289" t="s">
        <v>489</v>
      </c>
      <c r="L7" s="271"/>
    </row>
    <row r="8" spans="2:13" ht="20.100000000000001" customHeight="1">
      <c r="B8" s="282"/>
      <c r="C8" s="257"/>
      <c r="D8" s="257"/>
      <c r="E8" s="275"/>
      <c r="F8" s="171" t="s">
        <v>83</v>
      </c>
      <c r="G8" s="174" t="s">
        <v>377</v>
      </c>
      <c r="H8" s="257"/>
      <c r="I8" s="287"/>
      <c r="J8" s="171" t="s">
        <v>480</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6" t="s">
        <v>398</v>
      </c>
      <c r="H10" s="257"/>
      <c r="I10" s="288"/>
      <c r="J10" s="171" t="s">
        <v>480</v>
      </c>
      <c r="K10" s="290"/>
      <c r="L10" s="273"/>
    </row>
    <row r="11" spans="2:13" ht="19.5" customHeight="1">
      <c r="B11" s="282"/>
      <c r="C11" s="257"/>
      <c r="D11" s="257" t="s">
        <v>247</v>
      </c>
      <c r="E11" s="257"/>
      <c r="F11" s="257"/>
      <c r="G11" s="276" t="s">
        <v>305</v>
      </c>
      <c r="H11" s="257"/>
      <c r="I11" s="277" t="s">
        <v>328</v>
      </c>
      <c r="J11" s="276" t="s">
        <v>498</v>
      </c>
      <c r="K11" s="290"/>
      <c r="L11" s="279" t="s">
        <v>499</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272</v>
      </c>
      <c r="H13" s="263"/>
      <c r="I13" s="265"/>
      <c r="J13" s="171" t="s">
        <v>500</v>
      </c>
      <c r="K13" s="267"/>
      <c r="L13" s="269"/>
    </row>
    <row r="14" spans="2:13" ht="20.25" customHeight="1">
      <c r="B14" s="282"/>
      <c r="C14" s="257"/>
      <c r="D14" s="261"/>
      <c r="E14" s="262"/>
      <c r="F14" s="171" t="s">
        <v>83</v>
      </c>
      <c r="G14" s="176" t="s">
        <v>272</v>
      </c>
      <c r="H14" s="263"/>
      <c r="I14" s="266"/>
      <c r="J14" s="171" t="s">
        <v>500</v>
      </c>
      <c r="K14" s="267"/>
      <c r="L14" s="270"/>
    </row>
    <row r="15" spans="2:13" ht="24" customHeight="1" thickBot="1">
      <c r="B15" s="283"/>
      <c r="C15" s="258"/>
      <c r="D15" s="258" t="s">
        <v>253</v>
      </c>
      <c r="E15" s="258"/>
      <c r="F15" s="258"/>
      <c r="G15" s="177" t="s">
        <v>272</v>
      </c>
      <c r="H15" s="264"/>
      <c r="I15" s="177">
        <v>0</v>
      </c>
      <c r="J15" s="178" t="s">
        <v>501</v>
      </c>
      <c r="K15" s="268"/>
      <c r="L15" s="200" t="s">
        <v>502</v>
      </c>
      <c r="M15" s="201"/>
    </row>
    <row r="16" spans="2:13" ht="21.75" customHeight="1">
      <c r="B16" s="281">
        <v>45371</v>
      </c>
      <c r="C16" s="284" t="s">
        <v>235</v>
      </c>
      <c r="D16" s="284" t="s">
        <v>236</v>
      </c>
      <c r="E16" s="285" t="s">
        <v>237</v>
      </c>
      <c r="F16" s="169" t="s">
        <v>238</v>
      </c>
      <c r="G16" s="170" t="s">
        <v>239</v>
      </c>
      <c r="H16" s="284" t="s">
        <v>461</v>
      </c>
      <c r="I16" s="353"/>
      <c r="J16" s="169" t="s">
        <v>450</v>
      </c>
      <c r="K16" s="289" t="s">
        <v>489</v>
      </c>
      <c r="L16" s="271"/>
    </row>
    <row r="17" spans="2:13" ht="20.100000000000001" customHeight="1">
      <c r="B17" s="282"/>
      <c r="C17" s="257"/>
      <c r="D17" s="257"/>
      <c r="E17" s="275"/>
      <c r="F17" s="171" t="s">
        <v>83</v>
      </c>
      <c r="G17" s="174" t="s">
        <v>462</v>
      </c>
      <c r="H17" s="257"/>
      <c r="I17" s="354"/>
      <c r="J17" s="171" t="s">
        <v>480</v>
      </c>
      <c r="K17" s="290"/>
      <c r="L17" s="272"/>
    </row>
    <row r="18" spans="2:13" ht="21.75" customHeight="1">
      <c r="B18" s="282"/>
      <c r="C18" s="257"/>
      <c r="D18" s="257"/>
      <c r="E18" s="274" t="s">
        <v>244</v>
      </c>
      <c r="F18" s="171" t="s">
        <v>238</v>
      </c>
      <c r="G18" s="171" t="s">
        <v>79</v>
      </c>
      <c r="H18" s="257"/>
      <c r="I18" s="354"/>
      <c r="J18" s="171" t="s">
        <v>79</v>
      </c>
      <c r="K18" s="290"/>
      <c r="L18" s="272"/>
    </row>
    <row r="19" spans="2:13" ht="20.25" customHeight="1">
      <c r="B19" s="282"/>
      <c r="C19" s="257"/>
      <c r="D19" s="257"/>
      <c r="E19" s="275"/>
      <c r="F19" s="171" t="s">
        <v>83</v>
      </c>
      <c r="G19" s="176" t="s">
        <v>239</v>
      </c>
      <c r="H19" s="257"/>
      <c r="I19" s="355"/>
      <c r="J19" s="171" t="s">
        <v>480</v>
      </c>
      <c r="K19" s="290"/>
      <c r="L19" s="273"/>
    </row>
    <row r="20" spans="2:13" ht="19.5" customHeight="1">
      <c r="B20" s="282"/>
      <c r="C20" s="257"/>
      <c r="D20" s="257" t="s">
        <v>247</v>
      </c>
      <c r="E20" s="257"/>
      <c r="F20" s="257"/>
      <c r="G20" s="276" t="s">
        <v>328</v>
      </c>
      <c r="H20" s="257"/>
      <c r="I20" s="277" t="s">
        <v>328</v>
      </c>
      <c r="J20" s="276" t="s">
        <v>503</v>
      </c>
      <c r="K20" s="290"/>
      <c r="L20" s="279" t="s">
        <v>504</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272</v>
      </c>
      <c r="H22" s="263"/>
      <c r="I22" s="346"/>
      <c r="J22" s="171" t="s">
        <v>457</v>
      </c>
      <c r="K22" s="267"/>
      <c r="L22" s="348"/>
    </row>
    <row r="23" spans="2:13" ht="20.25" customHeight="1">
      <c r="B23" s="282"/>
      <c r="C23" s="257"/>
      <c r="D23" s="261"/>
      <c r="E23" s="262"/>
      <c r="F23" s="171" t="s">
        <v>83</v>
      </c>
      <c r="G23" s="176" t="s">
        <v>272</v>
      </c>
      <c r="H23" s="263"/>
      <c r="I23" s="347"/>
      <c r="J23" s="171" t="s">
        <v>457</v>
      </c>
      <c r="K23" s="267"/>
      <c r="L23" s="349"/>
    </row>
    <row r="24" spans="2:13" ht="24" customHeight="1" thickBot="1">
      <c r="B24" s="283"/>
      <c r="C24" s="258"/>
      <c r="D24" s="258" t="s">
        <v>253</v>
      </c>
      <c r="E24" s="258"/>
      <c r="F24" s="258"/>
      <c r="G24" s="177" t="s">
        <v>272</v>
      </c>
      <c r="H24" s="264"/>
      <c r="I24" s="177">
        <v>0</v>
      </c>
      <c r="J24" s="178" t="s">
        <v>505</v>
      </c>
      <c r="K24" s="268"/>
      <c r="L24" s="202" t="s">
        <v>502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00B11-FC6E-4E9C-95C9-E04B37472578}">
  <sheetPr>
    <pageSetUpPr fitToPage="1"/>
  </sheetPr>
  <dimension ref="B1:J34"/>
  <sheetViews>
    <sheetView view="pageBreakPreview" zoomScale="70" zoomScaleNormal="100" zoomScaleSheetLayoutView="70" workbookViewId="0">
      <selection activeCell="I37" sqref="I37"/>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45070</v>
      </c>
      <c r="C7" s="284" t="s">
        <v>235</v>
      </c>
      <c r="D7" s="284" t="s">
        <v>236</v>
      </c>
      <c r="E7" s="285" t="s">
        <v>237</v>
      </c>
      <c r="F7" s="169" t="s">
        <v>238</v>
      </c>
      <c r="G7" s="227" t="s">
        <v>239</v>
      </c>
      <c r="H7" s="441" t="s">
        <v>449</v>
      </c>
      <c r="I7" s="207" t="s">
        <v>450</v>
      </c>
      <c r="J7" s="436" t="s">
        <v>741</v>
      </c>
    </row>
    <row r="8" spans="2:10" ht="20.100000000000001" customHeight="1">
      <c r="B8" s="282"/>
      <c r="C8" s="257"/>
      <c r="D8" s="257"/>
      <c r="E8" s="275"/>
      <c r="F8" s="171" t="s">
        <v>83</v>
      </c>
      <c r="G8" s="228" t="s">
        <v>291</v>
      </c>
      <c r="H8" s="442"/>
      <c r="I8" s="208" t="s">
        <v>745</v>
      </c>
      <c r="J8" s="437"/>
    </row>
    <row r="9" spans="2:10" ht="21.75" customHeight="1">
      <c r="B9" s="282"/>
      <c r="C9" s="257"/>
      <c r="D9" s="257"/>
      <c r="E9" s="274" t="s">
        <v>244</v>
      </c>
      <c r="F9" s="171" t="s">
        <v>238</v>
      </c>
      <c r="G9" s="208" t="s">
        <v>79</v>
      </c>
      <c r="H9" s="442"/>
      <c r="I9" s="208" t="s">
        <v>79</v>
      </c>
      <c r="J9" s="437"/>
    </row>
    <row r="10" spans="2:10" ht="20.25" customHeight="1">
      <c r="B10" s="282"/>
      <c r="C10" s="257"/>
      <c r="D10" s="257"/>
      <c r="E10" s="275"/>
      <c r="F10" s="171" t="s">
        <v>83</v>
      </c>
      <c r="G10" s="208" t="s">
        <v>291</v>
      </c>
      <c r="H10" s="442"/>
      <c r="I10" s="208" t="s">
        <v>745</v>
      </c>
      <c r="J10" s="437"/>
    </row>
    <row r="11" spans="2:10" ht="19.5" customHeight="1">
      <c r="B11" s="282"/>
      <c r="C11" s="257"/>
      <c r="D11" s="257" t="s">
        <v>247</v>
      </c>
      <c r="E11" s="257"/>
      <c r="F11" s="257"/>
      <c r="G11" s="377" t="s">
        <v>291</v>
      </c>
      <c r="H11" s="442"/>
      <c r="I11" s="377" t="s">
        <v>748</v>
      </c>
      <c r="J11" s="437"/>
    </row>
    <row r="12" spans="2:10" ht="20.25" customHeight="1">
      <c r="B12" s="282"/>
      <c r="C12" s="257"/>
      <c r="D12" s="257"/>
      <c r="E12" s="257"/>
      <c r="F12" s="257"/>
      <c r="G12" s="377"/>
      <c r="H12" s="442"/>
      <c r="I12" s="377">
        <v>0</v>
      </c>
      <c r="J12" s="437"/>
    </row>
    <row r="13" spans="2:10" ht="20.25" customHeight="1">
      <c r="B13" s="282"/>
      <c r="C13" s="257" t="s">
        <v>250</v>
      </c>
      <c r="D13" s="259" t="s">
        <v>251</v>
      </c>
      <c r="E13" s="260"/>
      <c r="F13" s="171" t="s">
        <v>238</v>
      </c>
      <c r="G13" s="220" t="s">
        <v>272</v>
      </c>
      <c r="H13" s="432"/>
      <c r="I13" s="208" t="s">
        <v>631</v>
      </c>
      <c r="J13" s="438"/>
    </row>
    <row r="14" spans="2:10" ht="20.25" customHeight="1">
      <c r="B14" s="282"/>
      <c r="C14" s="257"/>
      <c r="D14" s="261"/>
      <c r="E14" s="262"/>
      <c r="F14" s="171" t="s">
        <v>83</v>
      </c>
      <c r="G14" s="220" t="s">
        <v>272</v>
      </c>
      <c r="H14" s="432"/>
      <c r="I14" s="208" t="s">
        <v>631</v>
      </c>
      <c r="J14" s="438"/>
    </row>
    <row r="15" spans="2:10" ht="24" customHeight="1" thickBot="1">
      <c r="B15" s="283"/>
      <c r="C15" s="258"/>
      <c r="D15" s="258" t="s">
        <v>253</v>
      </c>
      <c r="E15" s="258"/>
      <c r="F15" s="258"/>
      <c r="G15" s="209" t="s">
        <v>272</v>
      </c>
      <c r="H15" s="440"/>
      <c r="I15" s="210" t="s">
        <v>631</v>
      </c>
      <c r="J15" s="439"/>
    </row>
    <row r="16" spans="2:10" ht="21.75" customHeight="1">
      <c r="B16" s="281">
        <v>45071</v>
      </c>
      <c r="C16" s="357" t="s">
        <v>235</v>
      </c>
      <c r="D16" s="357" t="s">
        <v>236</v>
      </c>
      <c r="E16" s="365" t="s">
        <v>237</v>
      </c>
      <c r="F16" s="179" t="s">
        <v>238</v>
      </c>
      <c r="G16" s="227" t="s">
        <v>239</v>
      </c>
      <c r="H16" s="441" t="s">
        <v>366</v>
      </c>
      <c r="I16" s="207" t="s">
        <v>450</v>
      </c>
      <c r="J16" s="436" t="s">
        <v>741</v>
      </c>
    </row>
    <row r="17" spans="2:10" ht="20.100000000000001" customHeight="1">
      <c r="B17" s="282"/>
      <c r="C17" s="358"/>
      <c r="D17" s="358"/>
      <c r="E17" s="364"/>
      <c r="F17" s="180" t="s">
        <v>83</v>
      </c>
      <c r="G17" s="228" t="s">
        <v>377</v>
      </c>
      <c r="H17" s="442"/>
      <c r="I17" s="208" t="s">
        <v>745</v>
      </c>
      <c r="J17" s="437"/>
    </row>
    <row r="18" spans="2:10" ht="21.75" customHeight="1">
      <c r="B18" s="282"/>
      <c r="C18" s="358"/>
      <c r="D18" s="358"/>
      <c r="E18" s="363" t="s">
        <v>244</v>
      </c>
      <c r="F18" s="180" t="s">
        <v>238</v>
      </c>
      <c r="G18" s="208" t="s">
        <v>79</v>
      </c>
      <c r="H18" s="442"/>
      <c r="I18" s="208" t="s">
        <v>79</v>
      </c>
      <c r="J18" s="437"/>
    </row>
    <row r="19" spans="2:10" ht="20.25" customHeight="1">
      <c r="B19" s="282"/>
      <c r="C19" s="358"/>
      <c r="D19" s="358"/>
      <c r="E19" s="364"/>
      <c r="F19" s="180" t="s">
        <v>83</v>
      </c>
      <c r="G19" s="208" t="s">
        <v>363</v>
      </c>
      <c r="H19" s="442"/>
      <c r="I19" s="208" t="s">
        <v>717</v>
      </c>
      <c r="J19" s="437"/>
    </row>
    <row r="20" spans="2:10" ht="19.5" customHeight="1">
      <c r="B20" s="282"/>
      <c r="C20" s="358"/>
      <c r="D20" s="358" t="s">
        <v>247</v>
      </c>
      <c r="E20" s="358"/>
      <c r="F20" s="358"/>
      <c r="G20" s="377" t="s">
        <v>248</v>
      </c>
      <c r="H20" s="442"/>
      <c r="I20" s="377" t="s">
        <v>749</v>
      </c>
      <c r="J20" s="437"/>
    </row>
    <row r="21" spans="2:10" ht="20.25" customHeight="1">
      <c r="B21" s="282"/>
      <c r="C21" s="358"/>
      <c r="D21" s="358"/>
      <c r="E21" s="358"/>
      <c r="F21" s="358"/>
      <c r="G21" s="377"/>
      <c r="H21" s="442"/>
      <c r="I21" s="377">
        <v>0</v>
      </c>
      <c r="J21" s="437"/>
    </row>
    <row r="22" spans="2:10" ht="20.25" customHeight="1">
      <c r="B22" s="282"/>
      <c r="C22" s="358" t="s">
        <v>250</v>
      </c>
      <c r="D22" s="359" t="s">
        <v>251</v>
      </c>
      <c r="E22" s="360"/>
      <c r="F22" s="180" t="s">
        <v>238</v>
      </c>
      <c r="G22" s="220" t="s">
        <v>239</v>
      </c>
      <c r="H22" s="432"/>
      <c r="I22" s="208" t="s">
        <v>631</v>
      </c>
      <c r="J22" s="438"/>
    </row>
    <row r="23" spans="2:10" ht="20.25" customHeight="1">
      <c r="B23" s="282"/>
      <c r="C23" s="358"/>
      <c r="D23" s="361"/>
      <c r="E23" s="362"/>
      <c r="F23" s="180" t="s">
        <v>83</v>
      </c>
      <c r="G23" s="220" t="s">
        <v>239</v>
      </c>
      <c r="H23" s="432"/>
      <c r="I23" s="208" t="s">
        <v>631</v>
      </c>
      <c r="J23" s="438"/>
    </row>
    <row r="24" spans="2:10" ht="24" customHeight="1" thickBot="1">
      <c r="B24" s="283"/>
      <c r="C24" s="412"/>
      <c r="D24" s="258" t="s">
        <v>253</v>
      </c>
      <c r="E24" s="258"/>
      <c r="F24" s="258"/>
      <c r="G24" s="209" t="s">
        <v>239</v>
      </c>
      <c r="H24" s="440"/>
      <c r="I24" s="210" t="s">
        <v>631</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EF514-B8A3-4C66-A53B-542531424651}">
  <sheetPr>
    <pageSetUpPr fitToPage="1"/>
  </sheetPr>
  <dimension ref="B1:J34"/>
  <sheetViews>
    <sheetView view="pageBreakPreview" zoomScale="70" zoomScaleNormal="100" zoomScaleSheetLayoutView="70" workbookViewId="0">
      <selection activeCell="I36" sqref="I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45068</v>
      </c>
      <c r="C7" s="284" t="s">
        <v>235</v>
      </c>
      <c r="D7" s="284" t="s">
        <v>236</v>
      </c>
      <c r="E7" s="285" t="s">
        <v>237</v>
      </c>
      <c r="F7" s="169" t="s">
        <v>238</v>
      </c>
      <c r="G7" s="227" t="s">
        <v>239</v>
      </c>
      <c r="H7" s="441" t="s">
        <v>533</v>
      </c>
      <c r="I7" s="207" t="s">
        <v>450</v>
      </c>
      <c r="J7" s="436" t="s">
        <v>750</v>
      </c>
    </row>
    <row r="8" spans="2:10" ht="20.100000000000001" customHeight="1">
      <c r="B8" s="282"/>
      <c r="C8" s="257"/>
      <c r="D8" s="257"/>
      <c r="E8" s="275"/>
      <c r="F8" s="171" t="s">
        <v>83</v>
      </c>
      <c r="G8" s="228" t="s">
        <v>282</v>
      </c>
      <c r="H8" s="442"/>
      <c r="I8" s="208" t="s">
        <v>751</v>
      </c>
      <c r="J8" s="437"/>
    </row>
    <row r="9" spans="2:10" ht="21.75" customHeight="1">
      <c r="B9" s="282"/>
      <c r="C9" s="257"/>
      <c r="D9" s="257"/>
      <c r="E9" s="274" t="s">
        <v>244</v>
      </c>
      <c r="F9" s="171" t="s">
        <v>238</v>
      </c>
      <c r="G9" s="208" t="s">
        <v>79</v>
      </c>
      <c r="H9" s="442"/>
      <c r="I9" s="208" t="s">
        <v>79</v>
      </c>
      <c r="J9" s="437"/>
    </row>
    <row r="10" spans="2:10" ht="20.25" customHeight="1">
      <c r="B10" s="282"/>
      <c r="C10" s="257"/>
      <c r="D10" s="257"/>
      <c r="E10" s="275"/>
      <c r="F10" s="171" t="s">
        <v>83</v>
      </c>
      <c r="G10" s="208" t="s">
        <v>377</v>
      </c>
      <c r="H10" s="442"/>
      <c r="I10" s="208" t="s">
        <v>751</v>
      </c>
      <c r="J10" s="437"/>
    </row>
    <row r="11" spans="2:10" ht="19.5" customHeight="1">
      <c r="B11" s="282"/>
      <c r="C11" s="257"/>
      <c r="D11" s="257" t="s">
        <v>247</v>
      </c>
      <c r="E11" s="257"/>
      <c r="F11" s="257"/>
      <c r="G11" s="377" t="s">
        <v>291</v>
      </c>
      <c r="H11" s="442"/>
      <c r="I11" s="377" t="s">
        <v>752</v>
      </c>
      <c r="J11" s="437"/>
    </row>
    <row r="12" spans="2:10" ht="20.25" customHeight="1">
      <c r="B12" s="282"/>
      <c r="C12" s="257"/>
      <c r="D12" s="257"/>
      <c r="E12" s="257"/>
      <c r="F12" s="257"/>
      <c r="G12" s="377"/>
      <c r="H12" s="442"/>
      <c r="I12" s="377">
        <v>0</v>
      </c>
      <c r="J12" s="437"/>
    </row>
    <row r="13" spans="2:10" ht="20.25" customHeight="1">
      <c r="B13" s="282"/>
      <c r="C13" s="257" t="s">
        <v>250</v>
      </c>
      <c r="D13" s="259" t="s">
        <v>251</v>
      </c>
      <c r="E13" s="260"/>
      <c r="F13" s="171" t="s">
        <v>238</v>
      </c>
      <c r="G13" s="220" t="s">
        <v>239</v>
      </c>
      <c r="H13" s="432"/>
      <c r="I13" s="208" t="s">
        <v>637</v>
      </c>
      <c r="J13" s="438"/>
    </row>
    <row r="14" spans="2:10" ht="20.25" customHeight="1">
      <c r="B14" s="282"/>
      <c r="C14" s="257"/>
      <c r="D14" s="261"/>
      <c r="E14" s="262"/>
      <c r="F14" s="171" t="s">
        <v>83</v>
      </c>
      <c r="G14" s="220" t="s">
        <v>239</v>
      </c>
      <c r="H14" s="432"/>
      <c r="I14" s="208" t="s">
        <v>637</v>
      </c>
      <c r="J14" s="438"/>
    </row>
    <row r="15" spans="2:10" ht="24" customHeight="1" thickBot="1">
      <c r="B15" s="283"/>
      <c r="C15" s="258"/>
      <c r="D15" s="258" t="s">
        <v>253</v>
      </c>
      <c r="E15" s="258"/>
      <c r="F15" s="258"/>
      <c r="G15" s="209" t="s">
        <v>239</v>
      </c>
      <c r="H15" s="440"/>
      <c r="I15" s="210" t="s">
        <v>637</v>
      </c>
      <c r="J15" s="439"/>
    </row>
    <row r="16" spans="2:10" ht="21.75" customHeight="1">
      <c r="B16" s="281">
        <v>45069</v>
      </c>
      <c r="C16" s="357" t="s">
        <v>235</v>
      </c>
      <c r="D16" s="357" t="s">
        <v>236</v>
      </c>
      <c r="E16" s="365" t="s">
        <v>237</v>
      </c>
      <c r="F16" s="179" t="s">
        <v>238</v>
      </c>
      <c r="G16" s="227" t="s">
        <v>239</v>
      </c>
      <c r="H16" s="441" t="s">
        <v>240</v>
      </c>
      <c r="I16" s="207" t="s">
        <v>450</v>
      </c>
      <c r="J16" s="436" t="s">
        <v>741</v>
      </c>
    </row>
    <row r="17" spans="2:10" ht="20.100000000000001" customHeight="1">
      <c r="B17" s="282"/>
      <c r="C17" s="358"/>
      <c r="D17" s="358"/>
      <c r="E17" s="364"/>
      <c r="F17" s="180" t="s">
        <v>83</v>
      </c>
      <c r="G17" s="228" t="s">
        <v>282</v>
      </c>
      <c r="H17" s="442"/>
      <c r="I17" s="208" t="s">
        <v>751</v>
      </c>
      <c r="J17" s="437"/>
    </row>
    <row r="18" spans="2:10" ht="21.75" customHeight="1">
      <c r="B18" s="282"/>
      <c r="C18" s="358"/>
      <c r="D18" s="358"/>
      <c r="E18" s="363" t="s">
        <v>244</v>
      </c>
      <c r="F18" s="180" t="s">
        <v>238</v>
      </c>
      <c r="G18" s="208" t="s">
        <v>79</v>
      </c>
      <c r="H18" s="442"/>
      <c r="I18" s="208" t="s">
        <v>79</v>
      </c>
      <c r="J18" s="437"/>
    </row>
    <row r="19" spans="2:10" ht="20.25" customHeight="1">
      <c r="B19" s="282"/>
      <c r="C19" s="358"/>
      <c r="D19" s="358"/>
      <c r="E19" s="364"/>
      <c r="F19" s="180" t="s">
        <v>83</v>
      </c>
      <c r="G19" s="208" t="s">
        <v>363</v>
      </c>
      <c r="H19" s="442"/>
      <c r="I19" s="208" t="s">
        <v>717</v>
      </c>
      <c r="J19" s="437"/>
    </row>
    <row r="20" spans="2:10" ht="19.5" customHeight="1">
      <c r="B20" s="282"/>
      <c r="C20" s="358"/>
      <c r="D20" s="358" t="s">
        <v>247</v>
      </c>
      <c r="E20" s="358"/>
      <c r="F20" s="358"/>
      <c r="G20" s="377" t="s">
        <v>282</v>
      </c>
      <c r="H20" s="442"/>
      <c r="I20" s="377" t="s">
        <v>753</v>
      </c>
      <c r="J20" s="437"/>
    </row>
    <row r="21" spans="2:10" ht="20.25" customHeight="1">
      <c r="B21" s="282"/>
      <c r="C21" s="358"/>
      <c r="D21" s="358"/>
      <c r="E21" s="358"/>
      <c r="F21" s="358"/>
      <c r="G21" s="377"/>
      <c r="H21" s="442"/>
      <c r="I21" s="377">
        <v>0</v>
      </c>
      <c r="J21" s="437"/>
    </row>
    <row r="22" spans="2:10" ht="20.25" customHeight="1">
      <c r="B22" s="282"/>
      <c r="C22" s="358" t="s">
        <v>250</v>
      </c>
      <c r="D22" s="359" t="s">
        <v>251</v>
      </c>
      <c r="E22" s="360"/>
      <c r="F22" s="180" t="s">
        <v>238</v>
      </c>
      <c r="G22" s="220" t="s">
        <v>239</v>
      </c>
      <c r="H22" s="432"/>
      <c r="I22" s="208" t="s">
        <v>637</v>
      </c>
      <c r="J22" s="438"/>
    </row>
    <row r="23" spans="2:10" ht="20.25" customHeight="1">
      <c r="B23" s="282"/>
      <c r="C23" s="358"/>
      <c r="D23" s="361"/>
      <c r="E23" s="362"/>
      <c r="F23" s="180" t="s">
        <v>83</v>
      </c>
      <c r="G23" s="220" t="s">
        <v>239</v>
      </c>
      <c r="H23" s="432"/>
      <c r="I23" s="208" t="s">
        <v>637</v>
      </c>
      <c r="J23" s="438"/>
    </row>
    <row r="24" spans="2:10" ht="24" customHeight="1" thickBot="1">
      <c r="B24" s="283"/>
      <c r="C24" s="412"/>
      <c r="D24" s="258" t="s">
        <v>253</v>
      </c>
      <c r="E24" s="258"/>
      <c r="F24" s="258"/>
      <c r="G24" s="209" t="s">
        <v>239</v>
      </c>
      <c r="H24" s="440"/>
      <c r="I24" s="210" t="s">
        <v>637</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4DD9F-78C1-47A9-A991-859802439500}">
  <sheetPr>
    <pageSetUpPr fitToPage="1"/>
  </sheetPr>
  <dimension ref="B1:J34"/>
  <sheetViews>
    <sheetView view="pageBreakPreview" zoomScale="70" zoomScaleNormal="100" zoomScaleSheetLayoutView="70" workbookViewId="0">
      <selection activeCell="I35" sqref="I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454" t="s">
        <v>226</v>
      </c>
      <c r="C4" s="441" t="s">
        <v>227</v>
      </c>
      <c r="D4" s="441"/>
      <c r="E4" s="441"/>
      <c r="F4" s="441"/>
      <c r="G4" s="457" t="s">
        <v>228</v>
      </c>
      <c r="H4" s="457"/>
      <c r="I4" s="457"/>
      <c r="J4" s="458"/>
    </row>
    <row r="5" spans="2:10">
      <c r="B5" s="455"/>
      <c r="C5" s="442"/>
      <c r="D5" s="442"/>
      <c r="E5" s="442"/>
      <c r="F5" s="442"/>
      <c r="G5" s="442" t="s">
        <v>229</v>
      </c>
      <c r="H5" s="442"/>
      <c r="I5" s="442" t="s">
        <v>230</v>
      </c>
      <c r="J5" s="437"/>
    </row>
    <row r="6" spans="2:10" ht="20.25" thickBot="1">
      <c r="B6" s="456"/>
      <c r="C6" s="443"/>
      <c r="D6" s="443"/>
      <c r="E6" s="443"/>
      <c r="F6" s="443"/>
      <c r="G6" s="233" t="s">
        <v>231</v>
      </c>
      <c r="H6" s="233" t="s">
        <v>232</v>
      </c>
      <c r="I6" s="233" t="s">
        <v>233</v>
      </c>
      <c r="J6" s="234" t="s">
        <v>234</v>
      </c>
    </row>
    <row r="7" spans="2:10" ht="21.75" customHeight="1">
      <c r="B7" s="450">
        <v>45066</v>
      </c>
      <c r="C7" s="441" t="s">
        <v>235</v>
      </c>
      <c r="D7" s="441" t="s">
        <v>236</v>
      </c>
      <c r="E7" s="453" t="s">
        <v>237</v>
      </c>
      <c r="F7" s="207" t="s">
        <v>238</v>
      </c>
      <c r="G7" s="227" t="s">
        <v>239</v>
      </c>
      <c r="H7" s="441" t="s">
        <v>240</v>
      </c>
      <c r="I7" s="207" t="s">
        <v>450</v>
      </c>
      <c r="J7" s="436" t="s">
        <v>754</v>
      </c>
    </row>
    <row r="8" spans="2:10" ht="20.100000000000001" customHeight="1">
      <c r="B8" s="451"/>
      <c r="C8" s="442"/>
      <c r="D8" s="442"/>
      <c r="E8" s="444"/>
      <c r="F8" s="208" t="s">
        <v>83</v>
      </c>
      <c r="G8" s="228" t="s">
        <v>282</v>
      </c>
      <c r="H8" s="442"/>
      <c r="I8" s="208" t="s">
        <v>755</v>
      </c>
      <c r="J8" s="437"/>
    </row>
    <row r="9" spans="2:10" ht="21.75" customHeight="1">
      <c r="B9" s="451"/>
      <c r="C9" s="442"/>
      <c r="D9" s="442"/>
      <c r="E9" s="443" t="s">
        <v>244</v>
      </c>
      <c r="F9" s="208" t="s">
        <v>238</v>
      </c>
      <c r="G9" s="208" t="s">
        <v>79</v>
      </c>
      <c r="H9" s="442"/>
      <c r="I9" s="208" t="s">
        <v>79</v>
      </c>
      <c r="J9" s="437"/>
    </row>
    <row r="10" spans="2:10" ht="20.25" customHeight="1">
      <c r="B10" s="451"/>
      <c r="C10" s="442"/>
      <c r="D10" s="442"/>
      <c r="E10" s="444"/>
      <c r="F10" s="208" t="s">
        <v>83</v>
      </c>
      <c r="G10" s="228" t="s">
        <v>282</v>
      </c>
      <c r="H10" s="442"/>
      <c r="I10" s="208" t="s">
        <v>755</v>
      </c>
      <c r="J10" s="437"/>
    </row>
    <row r="11" spans="2:10" ht="19.5" customHeight="1">
      <c r="B11" s="451"/>
      <c r="C11" s="442"/>
      <c r="D11" s="442" t="s">
        <v>247</v>
      </c>
      <c r="E11" s="442"/>
      <c r="F11" s="442"/>
      <c r="G11" s="377" t="s">
        <v>282</v>
      </c>
      <c r="H11" s="442"/>
      <c r="I11" s="377" t="s">
        <v>610</v>
      </c>
      <c r="J11" s="437"/>
    </row>
    <row r="12" spans="2:10" ht="20.25" customHeight="1">
      <c r="B12" s="451"/>
      <c r="C12" s="442"/>
      <c r="D12" s="442"/>
      <c r="E12" s="442"/>
      <c r="F12" s="442"/>
      <c r="G12" s="377"/>
      <c r="H12" s="442"/>
      <c r="I12" s="377">
        <v>0</v>
      </c>
      <c r="J12" s="437"/>
    </row>
    <row r="13" spans="2:10" ht="20.25" customHeight="1">
      <c r="B13" s="451"/>
      <c r="C13" s="442" t="s">
        <v>250</v>
      </c>
      <c r="D13" s="446" t="s">
        <v>251</v>
      </c>
      <c r="E13" s="447"/>
      <c r="F13" s="208" t="s">
        <v>238</v>
      </c>
      <c r="G13" s="220" t="s">
        <v>239</v>
      </c>
      <c r="H13" s="432"/>
      <c r="I13" s="208" t="s">
        <v>645</v>
      </c>
      <c r="J13" s="438"/>
    </row>
    <row r="14" spans="2:10" ht="20.25" customHeight="1">
      <c r="B14" s="451"/>
      <c r="C14" s="442"/>
      <c r="D14" s="448"/>
      <c r="E14" s="449"/>
      <c r="F14" s="208" t="s">
        <v>83</v>
      </c>
      <c r="G14" s="220" t="s">
        <v>239</v>
      </c>
      <c r="H14" s="432"/>
      <c r="I14" s="208" t="s">
        <v>645</v>
      </c>
      <c r="J14" s="438"/>
    </row>
    <row r="15" spans="2:10" ht="24" customHeight="1" thickBot="1">
      <c r="B15" s="452"/>
      <c r="C15" s="445"/>
      <c r="D15" s="445" t="s">
        <v>253</v>
      </c>
      <c r="E15" s="445"/>
      <c r="F15" s="445"/>
      <c r="G15" s="209" t="s">
        <v>239</v>
      </c>
      <c r="H15" s="440"/>
      <c r="I15" s="210" t="s">
        <v>645</v>
      </c>
      <c r="J15" s="439"/>
    </row>
    <row r="16" spans="2:10" ht="21.75" customHeight="1">
      <c r="B16" s="450">
        <v>45067</v>
      </c>
      <c r="C16" s="441" t="s">
        <v>235</v>
      </c>
      <c r="D16" s="441" t="s">
        <v>236</v>
      </c>
      <c r="E16" s="453" t="s">
        <v>237</v>
      </c>
      <c r="F16" s="207" t="s">
        <v>238</v>
      </c>
      <c r="G16" s="227" t="s">
        <v>239</v>
      </c>
      <c r="H16" s="441" t="s">
        <v>264</v>
      </c>
      <c r="I16" s="207" t="s">
        <v>450</v>
      </c>
      <c r="J16" s="436" t="s">
        <v>754</v>
      </c>
    </row>
    <row r="17" spans="2:10" ht="20.100000000000001" customHeight="1">
      <c r="B17" s="451"/>
      <c r="C17" s="442"/>
      <c r="D17" s="442"/>
      <c r="E17" s="444"/>
      <c r="F17" s="208" t="s">
        <v>83</v>
      </c>
      <c r="G17" s="228" t="s">
        <v>328</v>
      </c>
      <c r="H17" s="442"/>
      <c r="I17" s="208" t="s">
        <v>756</v>
      </c>
      <c r="J17" s="437"/>
    </row>
    <row r="18" spans="2:10" ht="21.75" customHeight="1">
      <c r="B18" s="451"/>
      <c r="C18" s="442"/>
      <c r="D18" s="442"/>
      <c r="E18" s="443" t="s">
        <v>244</v>
      </c>
      <c r="F18" s="208" t="s">
        <v>238</v>
      </c>
      <c r="G18" s="208" t="s">
        <v>79</v>
      </c>
      <c r="H18" s="442"/>
      <c r="I18" s="208" t="s">
        <v>79</v>
      </c>
      <c r="J18" s="437"/>
    </row>
    <row r="19" spans="2:10" ht="20.25" customHeight="1">
      <c r="B19" s="451"/>
      <c r="C19" s="442"/>
      <c r="D19" s="442"/>
      <c r="E19" s="444"/>
      <c r="F19" s="208" t="s">
        <v>83</v>
      </c>
      <c r="G19" s="228" t="s">
        <v>363</v>
      </c>
      <c r="H19" s="442"/>
      <c r="I19" s="208" t="s">
        <v>717</v>
      </c>
      <c r="J19" s="437"/>
    </row>
    <row r="20" spans="2:10" ht="19.5" customHeight="1">
      <c r="B20" s="451"/>
      <c r="C20" s="442"/>
      <c r="D20" s="442" t="s">
        <v>247</v>
      </c>
      <c r="E20" s="442"/>
      <c r="F20" s="442"/>
      <c r="G20" s="377" t="s">
        <v>328</v>
      </c>
      <c r="H20" s="442"/>
      <c r="I20" s="377" t="s">
        <v>605</v>
      </c>
      <c r="J20" s="437"/>
    </row>
    <row r="21" spans="2:10" ht="20.25" customHeight="1">
      <c r="B21" s="451"/>
      <c r="C21" s="442"/>
      <c r="D21" s="442"/>
      <c r="E21" s="442"/>
      <c r="F21" s="442"/>
      <c r="G21" s="377"/>
      <c r="H21" s="442"/>
      <c r="I21" s="377">
        <v>0</v>
      </c>
      <c r="J21" s="437"/>
    </row>
    <row r="22" spans="2:10" ht="20.25" customHeight="1">
      <c r="B22" s="451"/>
      <c r="C22" s="442" t="s">
        <v>250</v>
      </c>
      <c r="D22" s="446" t="s">
        <v>251</v>
      </c>
      <c r="E22" s="447"/>
      <c r="F22" s="208" t="s">
        <v>238</v>
      </c>
      <c r="G22" s="220" t="s">
        <v>272</v>
      </c>
      <c r="H22" s="432"/>
      <c r="I22" s="208" t="s">
        <v>637</v>
      </c>
      <c r="J22" s="438"/>
    </row>
    <row r="23" spans="2:10" ht="20.25" customHeight="1">
      <c r="B23" s="451"/>
      <c r="C23" s="442"/>
      <c r="D23" s="448"/>
      <c r="E23" s="449"/>
      <c r="F23" s="208" t="s">
        <v>83</v>
      </c>
      <c r="G23" s="220" t="s">
        <v>272</v>
      </c>
      <c r="H23" s="432"/>
      <c r="I23" s="208" t="s">
        <v>637</v>
      </c>
      <c r="J23" s="438"/>
    </row>
    <row r="24" spans="2:10" ht="24" customHeight="1" thickBot="1">
      <c r="B24" s="452"/>
      <c r="C24" s="445"/>
      <c r="D24" s="445" t="s">
        <v>253</v>
      </c>
      <c r="E24" s="445"/>
      <c r="F24" s="445"/>
      <c r="G24" s="209" t="s">
        <v>272</v>
      </c>
      <c r="H24" s="440"/>
      <c r="I24" s="210" t="s">
        <v>637</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0403A-BAC8-403C-A527-BA61C9C340AE}">
  <sheetPr>
    <pageSetUpPr fitToPage="1"/>
  </sheetPr>
  <dimension ref="B1:J34"/>
  <sheetViews>
    <sheetView view="pageBreakPreview" zoomScale="70" zoomScaleNormal="100" zoomScaleSheetLayoutView="70" workbookViewId="0">
      <selection activeCell="I35" sqref="I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45062</v>
      </c>
      <c r="C7" s="284" t="s">
        <v>235</v>
      </c>
      <c r="D7" s="284" t="s">
        <v>236</v>
      </c>
      <c r="E7" s="285" t="s">
        <v>237</v>
      </c>
      <c r="F7" s="169" t="s">
        <v>238</v>
      </c>
      <c r="G7" s="227" t="s">
        <v>239</v>
      </c>
      <c r="H7" s="441" t="s">
        <v>264</v>
      </c>
      <c r="I7" s="207" t="s">
        <v>450</v>
      </c>
      <c r="J7" s="436" t="s">
        <v>757</v>
      </c>
    </row>
    <row r="8" spans="2:10" ht="20.100000000000001" customHeight="1">
      <c r="B8" s="282"/>
      <c r="C8" s="257"/>
      <c r="D8" s="257"/>
      <c r="E8" s="275"/>
      <c r="F8" s="171" t="s">
        <v>83</v>
      </c>
      <c r="G8" s="228" t="s">
        <v>245</v>
      </c>
      <c r="H8" s="442"/>
      <c r="I8" s="208" t="s">
        <v>758</v>
      </c>
      <c r="J8" s="437"/>
    </row>
    <row r="9" spans="2:10" ht="21.75" customHeight="1">
      <c r="B9" s="282"/>
      <c r="C9" s="257"/>
      <c r="D9" s="257"/>
      <c r="E9" s="274" t="s">
        <v>244</v>
      </c>
      <c r="F9" s="171" t="s">
        <v>238</v>
      </c>
      <c r="G9" s="208" t="s">
        <v>79</v>
      </c>
      <c r="H9" s="442"/>
      <c r="I9" s="208" t="s">
        <v>79</v>
      </c>
      <c r="J9" s="437"/>
    </row>
    <row r="10" spans="2:10" ht="20.25" customHeight="1">
      <c r="B10" s="282"/>
      <c r="C10" s="257"/>
      <c r="D10" s="257"/>
      <c r="E10" s="275"/>
      <c r="F10" s="171" t="s">
        <v>83</v>
      </c>
      <c r="G10" s="228" t="s">
        <v>282</v>
      </c>
      <c r="H10" s="442"/>
      <c r="I10" s="208" t="s">
        <v>758</v>
      </c>
      <c r="J10" s="437"/>
    </row>
    <row r="11" spans="2:10" ht="19.5" customHeight="1">
      <c r="B11" s="282"/>
      <c r="C11" s="257"/>
      <c r="D11" s="257" t="s">
        <v>247</v>
      </c>
      <c r="E11" s="257"/>
      <c r="F11" s="257"/>
      <c r="G11" s="377" t="s">
        <v>291</v>
      </c>
      <c r="H11" s="442"/>
      <c r="I11" s="377" t="s">
        <v>759</v>
      </c>
      <c r="J11" s="437"/>
    </row>
    <row r="12" spans="2:10" ht="20.25" customHeight="1">
      <c r="B12" s="282"/>
      <c r="C12" s="257"/>
      <c r="D12" s="257"/>
      <c r="E12" s="257"/>
      <c r="F12" s="257"/>
      <c r="G12" s="377"/>
      <c r="H12" s="442"/>
      <c r="I12" s="377">
        <v>0</v>
      </c>
      <c r="J12" s="437"/>
    </row>
    <row r="13" spans="2:10" ht="20.25" customHeight="1">
      <c r="B13" s="282"/>
      <c r="C13" s="257" t="s">
        <v>250</v>
      </c>
      <c r="D13" s="259" t="s">
        <v>251</v>
      </c>
      <c r="E13" s="260"/>
      <c r="F13" s="171" t="s">
        <v>238</v>
      </c>
      <c r="G13" s="220" t="s">
        <v>272</v>
      </c>
      <c r="H13" s="432"/>
      <c r="I13" s="208" t="s">
        <v>645</v>
      </c>
      <c r="J13" s="438"/>
    </row>
    <row r="14" spans="2:10" ht="20.25" customHeight="1">
      <c r="B14" s="282"/>
      <c r="C14" s="257"/>
      <c r="D14" s="261"/>
      <c r="E14" s="262"/>
      <c r="F14" s="171" t="s">
        <v>83</v>
      </c>
      <c r="G14" s="220" t="s">
        <v>272</v>
      </c>
      <c r="H14" s="432"/>
      <c r="I14" s="208" t="s">
        <v>645</v>
      </c>
      <c r="J14" s="438"/>
    </row>
    <row r="15" spans="2:10" ht="24" customHeight="1" thickBot="1">
      <c r="B15" s="283"/>
      <c r="C15" s="258"/>
      <c r="D15" s="258" t="s">
        <v>253</v>
      </c>
      <c r="E15" s="258"/>
      <c r="F15" s="258"/>
      <c r="G15" s="209" t="s">
        <v>272</v>
      </c>
      <c r="H15" s="440"/>
      <c r="I15" s="210" t="s">
        <v>645</v>
      </c>
      <c r="J15" s="439"/>
    </row>
    <row r="16" spans="2:10" ht="21.75" customHeight="1">
      <c r="B16" s="281">
        <v>45063</v>
      </c>
      <c r="C16" s="357" t="s">
        <v>235</v>
      </c>
      <c r="D16" s="357" t="s">
        <v>236</v>
      </c>
      <c r="E16" s="365" t="s">
        <v>237</v>
      </c>
      <c r="F16" s="179" t="s">
        <v>238</v>
      </c>
      <c r="G16" s="227" t="s">
        <v>239</v>
      </c>
      <c r="H16" s="441" t="s">
        <v>366</v>
      </c>
      <c r="I16" s="207" t="s">
        <v>450</v>
      </c>
      <c r="J16" s="436" t="s">
        <v>757</v>
      </c>
    </row>
    <row r="17" spans="2:10" ht="20.100000000000001" customHeight="1">
      <c r="B17" s="282"/>
      <c r="C17" s="358"/>
      <c r="D17" s="358"/>
      <c r="E17" s="364"/>
      <c r="F17" s="180" t="s">
        <v>83</v>
      </c>
      <c r="G17" s="228" t="s">
        <v>291</v>
      </c>
      <c r="H17" s="442"/>
      <c r="I17" s="208" t="s">
        <v>755</v>
      </c>
      <c r="J17" s="437"/>
    </row>
    <row r="18" spans="2:10" ht="21.75" customHeight="1">
      <c r="B18" s="282"/>
      <c r="C18" s="358"/>
      <c r="D18" s="358"/>
      <c r="E18" s="363" t="s">
        <v>244</v>
      </c>
      <c r="F18" s="180" t="s">
        <v>238</v>
      </c>
      <c r="G18" s="208" t="s">
        <v>79</v>
      </c>
      <c r="H18" s="442"/>
      <c r="I18" s="208" t="s">
        <v>79</v>
      </c>
      <c r="J18" s="437"/>
    </row>
    <row r="19" spans="2:10" ht="20.25" customHeight="1">
      <c r="B19" s="282"/>
      <c r="C19" s="358"/>
      <c r="D19" s="358"/>
      <c r="E19" s="364"/>
      <c r="F19" s="180" t="s">
        <v>83</v>
      </c>
      <c r="G19" s="228" t="s">
        <v>363</v>
      </c>
      <c r="H19" s="442"/>
      <c r="I19" s="208" t="s">
        <v>717</v>
      </c>
      <c r="J19" s="437"/>
    </row>
    <row r="20" spans="2:10" ht="19.5" customHeight="1">
      <c r="B20" s="282"/>
      <c r="C20" s="358"/>
      <c r="D20" s="358" t="s">
        <v>247</v>
      </c>
      <c r="E20" s="358"/>
      <c r="F20" s="358"/>
      <c r="G20" s="377" t="s">
        <v>278</v>
      </c>
      <c r="H20" s="442"/>
      <c r="I20" s="377" t="s">
        <v>760</v>
      </c>
      <c r="J20" s="437"/>
    </row>
    <row r="21" spans="2:10" ht="20.25" customHeight="1">
      <c r="B21" s="282"/>
      <c r="C21" s="358"/>
      <c r="D21" s="358"/>
      <c r="E21" s="358"/>
      <c r="F21" s="358"/>
      <c r="G21" s="377"/>
      <c r="H21" s="442"/>
      <c r="I21" s="377">
        <v>0</v>
      </c>
      <c r="J21" s="437"/>
    </row>
    <row r="22" spans="2:10" ht="20.25" customHeight="1">
      <c r="B22" s="282"/>
      <c r="C22" s="358" t="s">
        <v>250</v>
      </c>
      <c r="D22" s="359" t="s">
        <v>251</v>
      </c>
      <c r="E22" s="360"/>
      <c r="F22" s="180" t="s">
        <v>238</v>
      </c>
      <c r="G22" s="220" t="s">
        <v>239</v>
      </c>
      <c r="H22" s="432"/>
      <c r="I22" s="208" t="s">
        <v>645</v>
      </c>
      <c r="J22" s="438"/>
    </row>
    <row r="23" spans="2:10" ht="20.25" customHeight="1">
      <c r="B23" s="282"/>
      <c r="C23" s="358"/>
      <c r="D23" s="361"/>
      <c r="E23" s="362"/>
      <c r="F23" s="180" t="s">
        <v>83</v>
      </c>
      <c r="G23" s="220" t="s">
        <v>239</v>
      </c>
      <c r="H23" s="432"/>
      <c r="I23" s="208" t="s">
        <v>645</v>
      </c>
      <c r="J23" s="438"/>
    </row>
    <row r="24" spans="2:10" ht="24" customHeight="1" thickBot="1">
      <c r="B24" s="283"/>
      <c r="C24" s="412"/>
      <c r="D24" s="258" t="s">
        <v>253</v>
      </c>
      <c r="E24" s="258"/>
      <c r="F24" s="258"/>
      <c r="G24" s="209" t="s">
        <v>239</v>
      </c>
      <c r="H24" s="440"/>
      <c r="I24" s="210" t="s">
        <v>645</v>
      </c>
      <c r="J24" s="439"/>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7A99-09C2-41F1-9D57-EF992F967864}">
  <sheetPr>
    <pageSetUpPr fitToPage="1"/>
  </sheetPr>
  <dimension ref="B1:J34"/>
  <sheetViews>
    <sheetView view="pageBreakPreview" zoomScale="70" zoomScaleNormal="100" zoomScaleSheetLayoutView="70" workbookViewId="0">
      <selection activeCell="L40" sqref="L40"/>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427">
        <v>45060</v>
      </c>
      <c r="C7" s="285" t="s">
        <v>235</v>
      </c>
      <c r="D7" s="285" t="s">
        <v>236</v>
      </c>
      <c r="E7" s="285" t="s">
        <v>237</v>
      </c>
      <c r="F7" s="169" t="s">
        <v>238</v>
      </c>
      <c r="G7" s="227" t="s">
        <v>239</v>
      </c>
      <c r="H7" s="453" t="s">
        <v>761</v>
      </c>
      <c r="I7" s="207" t="s">
        <v>450</v>
      </c>
      <c r="J7" s="459" t="s">
        <v>762</v>
      </c>
    </row>
    <row r="8" spans="2:10" ht="20.100000000000001" customHeight="1">
      <c r="B8" s="428"/>
      <c r="C8" s="405"/>
      <c r="D8" s="405"/>
      <c r="E8" s="275"/>
      <c r="F8" s="171" t="s">
        <v>83</v>
      </c>
      <c r="G8" s="228" t="s">
        <v>328</v>
      </c>
      <c r="H8" s="470"/>
      <c r="I8" s="208" t="s">
        <v>763</v>
      </c>
      <c r="J8" s="460"/>
    </row>
    <row r="9" spans="2:10" ht="21.75" customHeight="1">
      <c r="B9" s="428"/>
      <c r="C9" s="405"/>
      <c r="D9" s="405"/>
      <c r="E9" s="274" t="s">
        <v>244</v>
      </c>
      <c r="F9" s="171" t="s">
        <v>238</v>
      </c>
      <c r="G9" s="208" t="s">
        <v>79</v>
      </c>
      <c r="H9" s="470"/>
      <c r="I9" s="208" t="s">
        <v>79</v>
      </c>
      <c r="J9" s="460"/>
    </row>
    <row r="10" spans="2:10" ht="20.25" customHeight="1">
      <c r="B10" s="428"/>
      <c r="C10" s="405"/>
      <c r="D10" s="275"/>
      <c r="E10" s="275"/>
      <c r="F10" s="171" t="s">
        <v>83</v>
      </c>
      <c r="G10" s="228" t="s">
        <v>328</v>
      </c>
      <c r="H10" s="470"/>
      <c r="I10" s="208" t="s">
        <v>763</v>
      </c>
      <c r="J10" s="460"/>
    </row>
    <row r="11" spans="2:10" ht="19.5" customHeight="1">
      <c r="B11" s="428"/>
      <c r="C11" s="405"/>
      <c r="D11" s="259" t="s">
        <v>247</v>
      </c>
      <c r="E11" s="417"/>
      <c r="F11" s="260"/>
      <c r="G11" s="375" t="s">
        <v>328</v>
      </c>
      <c r="H11" s="470"/>
      <c r="I11" s="375" t="s">
        <v>764</v>
      </c>
      <c r="J11" s="460"/>
    </row>
    <row r="12" spans="2:10" ht="20.25" customHeight="1">
      <c r="B12" s="428"/>
      <c r="C12" s="275"/>
      <c r="D12" s="261"/>
      <c r="E12" s="418"/>
      <c r="F12" s="262"/>
      <c r="G12" s="376"/>
      <c r="H12" s="444"/>
      <c r="I12" s="376"/>
      <c r="J12" s="379"/>
    </row>
    <row r="13" spans="2:10" ht="20.25" customHeight="1">
      <c r="B13" s="428"/>
      <c r="C13" s="274" t="s">
        <v>250</v>
      </c>
      <c r="D13" s="259" t="s">
        <v>251</v>
      </c>
      <c r="E13" s="260"/>
      <c r="F13" s="171" t="s">
        <v>238</v>
      </c>
      <c r="G13" s="220" t="s">
        <v>272</v>
      </c>
      <c r="H13" s="366"/>
      <c r="I13" s="208" t="s">
        <v>643</v>
      </c>
      <c r="J13" s="463"/>
    </row>
    <row r="14" spans="2:10" ht="20.25" customHeight="1">
      <c r="B14" s="428"/>
      <c r="C14" s="405"/>
      <c r="D14" s="261"/>
      <c r="E14" s="262"/>
      <c r="F14" s="171" t="s">
        <v>83</v>
      </c>
      <c r="G14" s="220" t="s">
        <v>272</v>
      </c>
      <c r="H14" s="468"/>
      <c r="I14" s="208" t="s">
        <v>643</v>
      </c>
      <c r="J14" s="464"/>
    </row>
    <row r="15" spans="2:10" ht="24" customHeight="1" thickBot="1">
      <c r="B15" s="429"/>
      <c r="C15" s="419"/>
      <c r="D15" s="424" t="s">
        <v>253</v>
      </c>
      <c r="E15" s="425"/>
      <c r="F15" s="426"/>
      <c r="G15" s="209" t="s">
        <v>272</v>
      </c>
      <c r="H15" s="469"/>
      <c r="I15" s="210" t="s">
        <v>643</v>
      </c>
      <c r="J15" s="465"/>
    </row>
    <row r="16" spans="2:10" ht="21.75" customHeight="1">
      <c r="B16" s="427">
        <v>45061</v>
      </c>
      <c r="C16" s="365" t="s">
        <v>235</v>
      </c>
      <c r="D16" s="365" t="s">
        <v>236</v>
      </c>
      <c r="E16" s="365" t="s">
        <v>237</v>
      </c>
      <c r="F16" s="179" t="s">
        <v>238</v>
      </c>
      <c r="G16" s="227" t="s">
        <v>239</v>
      </c>
      <c r="H16" s="453" t="s">
        <v>765</v>
      </c>
      <c r="I16" s="207" t="s">
        <v>450</v>
      </c>
      <c r="J16" s="459" t="s">
        <v>757</v>
      </c>
    </row>
    <row r="17" spans="2:10" ht="20.100000000000001" customHeight="1">
      <c r="B17" s="428"/>
      <c r="C17" s="466"/>
      <c r="D17" s="466"/>
      <c r="E17" s="364"/>
      <c r="F17" s="180" t="s">
        <v>83</v>
      </c>
      <c r="G17" s="208" t="s">
        <v>396</v>
      </c>
      <c r="H17" s="470"/>
      <c r="I17" s="208" t="s">
        <v>766</v>
      </c>
      <c r="J17" s="460"/>
    </row>
    <row r="18" spans="2:10" ht="21.75" customHeight="1">
      <c r="B18" s="428"/>
      <c r="C18" s="466"/>
      <c r="D18" s="466"/>
      <c r="E18" s="363" t="s">
        <v>244</v>
      </c>
      <c r="F18" s="180" t="s">
        <v>238</v>
      </c>
      <c r="G18" s="208" t="s">
        <v>79</v>
      </c>
      <c r="H18" s="470"/>
      <c r="I18" s="208" t="s">
        <v>79</v>
      </c>
      <c r="J18" s="460"/>
    </row>
    <row r="19" spans="2:10" ht="20.25" customHeight="1">
      <c r="B19" s="428"/>
      <c r="C19" s="466"/>
      <c r="D19" s="364"/>
      <c r="E19" s="364"/>
      <c r="F19" s="180" t="s">
        <v>83</v>
      </c>
      <c r="G19" s="208" t="s">
        <v>363</v>
      </c>
      <c r="H19" s="470"/>
      <c r="I19" s="208" t="s">
        <v>717</v>
      </c>
      <c r="J19" s="460"/>
    </row>
    <row r="20" spans="2:10" ht="19.5" customHeight="1">
      <c r="B20" s="428"/>
      <c r="C20" s="466"/>
      <c r="D20" s="359" t="s">
        <v>247</v>
      </c>
      <c r="E20" s="461"/>
      <c r="F20" s="360"/>
      <c r="G20" s="375" t="s">
        <v>270</v>
      </c>
      <c r="H20" s="470"/>
      <c r="I20" s="375" t="s">
        <v>767</v>
      </c>
      <c r="J20" s="460"/>
    </row>
    <row r="21" spans="2:10" ht="20.25" customHeight="1">
      <c r="B21" s="428"/>
      <c r="C21" s="364"/>
      <c r="D21" s="361"/>
      <c r="E21" s="462"/>
      <c r="F21" s="362"/>
      <c r="G21" s="376"/>
      <c r="H21" s="444"/>
      <c r="I21" s="376">
        <v>0</v>
      </c>
      <c r="J21" s="379"/>
    </row>
    <row r="22" spans="2:10" ht="20.25" customHeight="1">
      <c r="B22" s="428"/>
      <c r="C22" s="363" t="s">
        <v>250</v>
      </c>
      <c r="D22" s="359" t="s">
        <v>251</v>
      </c>
      <c r="E22" s="360"/>
      <c r="F22" s="180" t="s">
        <v>238</v>
      </c>
      <c r="G22" s="220" t="s">
        <v>239</v>
      </c>
      <c r="H22" s="366"/>
      <c r="I22" s="208" t="s">
        <v>643</v>
      </c>
      <c r="J22" s="463"/>
    </row>
    <row r="23" spans="2:10" ht="20.25" customHeight="1">
      <c r="B23" s="428"/>
      <c r="C23" s="466"/>
      <c r="D23" s="361"/>
      <c r="E23" s="362"/>
      <c r="F23" s="180" t="s">
        <v>83</v>
      </c>
      <c r="G23" s="220" t="s">
        <v>239</v>
      </c>
      <c r="H23" s="468"/>
      <c r="I23" s="208" t="s">
        <v>643</v>
      </c>
      <c r="J23" s="464"/>
    </row>
    <row r="24" spans="2:10" ht="24" customHeight="1" thickBot="1">
      <c r="B24" s="429"/>
      <c r="C24" s="467"/>
      <c r="D24" s="424" t="s">
        <v>253</v>
      </c>
      <c r="E24" s="425"/>
      <c r="F24" s="426"/>
      <c r="G24" s="209" t="s">
        <v>239</v>
      </c>
      <c r="H24" s="469"/>
      <c r="I24" s="210" t="s">
        <v>643</v>
      </c>
      <c r="J24" s="465"/>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67C3A-2FD8-4C66-BCF9-FD749E339722}">
  <sheetPr>
    <pageSetUpPr fitToPage="1"/>
  </sheetPr>
  <dimension ref="B1:J34"/>
  <sheetViews>
    <sheetView view="pageBreakPreview" zoomScale="70" zoomScaleNormal="100" zoomScaleSheetLayoutView="70" workbookViewId="0">
      <selection activeCell="I35" sqref="I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45057</v>
      </c>
      <c r="C7" s="284" t="s">
        <v>235</v>
      </c>
      <c r="D7" s="284" t="s">
        <v>236</v>
      </c>
      <c r="E7" s="285" t="s">
        <v>237</v>
      </c>
      <c r="F7" s="169" t="s">
        <v>238</v>
      </c>
      <c r="G7" s="170" t="s">
        <v>239</v>
      </c>
      <c r="H7" s="284" t="s">
        <v>768</v>
      </c>
      <c r="I7" s="169" t="s">
        <v>450</v>
      </c>
      <c r="J7" s="413" t="s">
        <v>769</v>
      </c>
    </row>
    <row r="8" spans="2:10" ht="20.100000000000001" customHeight="1">
      <c r="B8" s="282"/>
      <c r="C8" s="257"/>
      <c r="D8" s="257"/>
      <c r="E8" s="275"/>
      <c r="F8" s="171" t="s">
        <v>83</v>
      </c>
      <c r="G8" s="174" t="s">
        <v>266</v>
      </c>
      <c r="H8" s="257"/>
      <c r="I8" s="171" t="s">
        <v>770</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266</v>
      </c>
      <c r="H10" s="257"/>
      <c r="I10" s="171" t="s">
        <v>770</v>
      </c>
      <c r="J10" s="300"/>
    </row>
    <row r="11" spans="2:10" ht="19.5" customHeight="1">
      <c r="B11" s="282"/>
      <c r="C11" s="257"/>
      <c r="D11" s="257" t="s">
        <v>247</v>
      </c>
      <c r="E11" s="257"/>
      <c r="F11" s="257"/>
      <c r="G11" s="276" t="s">
        <v>328</v>
      </c>
      <c r="H11" s="257"/>
      <c r="I11" s="276" t="s">
        <v>771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651</v>
      </c>
      <c r="J13" s="410"/>
    </row>
    <row r="14" spans="2:10" ht="20.25" customHeight="1">
      <c r="B14" s="282"/>
      <c r="C14" s="257"/>
      <c r="D14" s="261"/>
      <c r="E14" s="262"/>
      <c r="F14" s="171" t="s">
        <v>83</v>
      </c>
      <c r="G14" s="176" t="s">
        <v>239</v>
      </c>
      <c r="H14" s="263"/>
      <c r="I14" s="171" t="s">
        <v>651</v>
      </c>
      <c r="J14" s="410"/>
    </row>
    <row r="15" spans="2:10" ht="24" customHeight="1" thickBot="1">
      <c r="B15" s="283"/>
      <c r="C15" s="258"/>
      <c r="D15" s="258" t="s">
        <v>253</v>
      </c>
      <c r="E15" s="258"/>
      <c r="F15" s="258"/>
      <c r="G15" s="177" t="s">
        <v>239</v>
      </c>
      <c r="H15" s="264"/>
      <c r="I15" s="178" t="s">
        <v>651</v>
      </c>
      <c r="J15" s="411"/>
    </row>
    <row r="16" spans="2:10" ht="21.75" customHeight="1">
      <c r="B16" s="281">
        <v>45058</v>
      </c>
      <c r="C16" s="357" t="s">
        <v>235</v>
      </c>
      <c r="D16" s="357" t="s">
        <v>236</v>
      </c>
      <c r="E16" s="365" t="s">
        <v>237</v>
      </c>
      <c r="F16" s="179" t="s">
        <v>238</v>
      </c>
      <c r="G16" s="170" t="s">
        <v>239</v>
      </c>
      <c r="H16" s="284" t="s">
        <v>274</v>
      </c>
      <c r="I16" s="169" t="s">
        <v>450</v>
      </c>
      <c r="J16" s="413" t="s">
        <v>772</v>
      </c>
    </row>
    <row r="17" spans="2:10" ht="20.100000000000001" customHeight="1">
      <c r="B17" s="282"/>
      <c r="C17" s="358"/>
      <c r="D17" s="358"/>
      <c r="E17" s="364"/>
      <c r="F17" s="180" t="s">
        <v>83</v>
      </c>
      <c r="G17" s="174" t="s">
        <v>291</v>
      </c>
      <c r="H17" s="257"/>
      <c r="I17" s="171" t="s">
        <v>773</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266</v>
      </c>
      <c r="H20" s="257"/>
      <c r="I20" s="276" t="s">
        <v>774</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651</v>
      </c>
      <c r="J22" s="410"/>
    </row>
    <row r="23" spans="2:10" ht="20.25" customHeight="1">
      <c r="B23" s="282"/>
      <c r="C23" s="358"/>
      <c r="D23" s="361"/>
      <c r="E23" s="362"/>
      <c r="F23" s="180" t="s">
        <v>83</v>
      </c>
      <c r="G23" s="176" t="s">
        <v>239</v>
      </c>
      <c r="H23" s="263"/>
      <c r="I23" s="171" t="s">
        <v>651</v>
      </c>
      <c r="J23" s="410"/>
    </row>
    <row r="24" spans="2:10" ht="24" customHeight="1" thickBot="1">
      <c r="B24" s="283"/>
      <c r="C24" s="412"/>
      <c r="D24" s="258" t="s">
        <v>253</v>
      </c>
      <c r="E24" s="258"/>
      <c r="F24" s="258"/>
      <c r="G24" s="177" t="s">
        <v>239</v>
      </c>
      <c r="H24" s="264"/>
      <c r="I24" s="178" t="s">
        <v>651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C083-952E-4A65-851E-9EB1AAE31530}">
  <sheetPr>
    <pageSetUpPr fitToPage="1"/>
  </sheetPr>
  <dimension ref="B1:J34"/>
  <sheetViews>
    <sheetView view="pageBreakPreview" zoomScale="70" zoomScaleNormal="100" zoomScaleSheetLayoutView="70" workbookViewId="0">
      <selection activeCell="J36" sqref="J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45055</v>
      </c>
      <c r="C7" s="284" t="s">
        <v>235</v>
      </c>
      <c r="D7" s="284" t="s">
        <v>236</v>
      </c>
      <c r="E7" s="285" t="s">
        <v>237</v>
      </c>
      <c r="F7" s="169" t="s">
        <v>238</v>
      </c>
      <c r="G7" s="170" t="s">
        <v>239</v>
      </c>
      <c r="H7" s="284" t="s">
        <v>274</v>
      </c>
      <c r="I7" s="169" t="s">
        <v>450</v>
      </c>
      <c r="J7" s="413" t="s">
        <v>775</v>
      </c>
    </row>
    <row r="8" spans="2:10" ht="20.100000000000001" customHeight="1">
      <c r="B8" s="282"/>
      <c r="C8" s="257"/>
      <c r="D8" s="257"/>
      <c r="E8" s="275"/>
      <c r="F8" s="171" t="s">
        <v>83</v>
      </c>
      <c r="G8" s="174" t="s">
        <v>328</v>
      </c>
      <c r="H8" s="257"/>
      <c r="I8" s="171" t="s">
        <v>275</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328</v>
      </c>
      <c r="H10" s="257"/>
      <c r="I10" s="171" t="s">
        <v>275</v>
      </c>
      <c r="J10" s="300"/>
    </row>
    <row r="11" spans="2:10" ht="19.5" customHeight="1">
      <c r="B11" s="282"/>
      <c r="C11" s="257"/>
      <c r="D11" s="257" t="s">
        <v>247</v>
      </c>
      <c r="E11" s="257"/>
      <c r="F11" s="257"/>
      <c r="G11" s="276" t="s">
        <v>305</v>
      </c>
      <c r="H11" s="257"/>
      <c r="I11" s="276" t="s">
        <v>776</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651</v>
      </c>
      <c r="J13" s="410"/>
    </row>
    <row r="14" spans="2:10" ht="20.25" customHeight="1">
      <c r="B14" s="282"/>
      <c r="C14" s="257"/>
      <c r="D14" s="261"/>
      <c r="E14" s="262"/>
      <c r="F14" s="171" t="s">
        <v>83</v>
      </c>
      <c r="G14" s="176" t="s">
        <v>239</v>
      </c>
      <c r="H14" s="263"/>
      <c r="I14" s="171" t="s">
        <v>651</v>
      </c>
      <c r="J14" s="410"/>
    </row>
    <row r="15" spans="2:10" ht="24" customHeight="1" thickBot="1">
      <c r="B15" s="283"/>
      <c r="C15" s="258"/>
      <c r="D15" s="258" t="s">
        <v>253</v>
      </c>
      <c r="E15" s="258"/>
      <c r="F15" s="258"/>
      <c r="G15" s="177" t="s">
        <v>239</v>
      </c>
      <c r="H15" s="264"/>
      <c r="I15" s="178" t="s">
        <v>651</v>
      </c>
      <c r="J15" s="411"/>
    </row>
    <row r="16" spans="2:10" ht="21.75" customHeight="1">
      <c r="B16" s="281">
        <v>45056</v>
      </c>
      <c r="C16" s="357" t="s">
        <v>235</v>
      </c>
      <c r="D16" s="357" t="s">
        <v>236</v>
      </c>
      <c r="E16" s="365" t="s">
        <v>237</v>
      </c>
      <c r="F16" s="179" t="s">
        <v>238</v>
      </c>
      <c r="G16" s="170" t="s">
        <v>239</v>
      </c>
      <c r="H16" s="284" t="s">
        <v>761</v>
      </c>
      <c r="I16" s="169" t="s">
        <v>450</v>
      </c>
      <c r="J16" s="413" t="s">
        <v>777</v>
      </c>
    </row>
    <row r="17" spans="2:10" ht="20.100000000000001" customHeight="1">
      <c r="B17" s="282"/>
      <c r="C17" s="358"/>
      <c r="D17" s="358"/>
      <c r="E17" s="364"/>
      <c r="F17" s="180" t="s">
        <v>83</v>
      </c>
      <c r="G17" s="174" t="s">
        <v>328</v>
      </c>
      <c r="H17" s="257"/>
      <c r="I17" s="171" t="s">
        <v>778</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328</v>
      </c>
      <c r="H20" s="257"/>
      <c r="I20" s="276" t="s">
        <v>779</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651</v>
      </c>
      <c r="J22" s="410"/>
    </row>
    <row r="23" spans="2:10" ht="20.25" customHeight="1">
      <c r="B23" s="282"/>
      <c r="C23" s="358"/>
      <c r="D23" s="361"/>
      <c r="E23" s="362"/>
      <c r="F23" s="180" t="s">
        <v>83</v>
      </c>
      <c r="G23" s="176" t="s">
        <v>239</v>
      </c>
      <c r="H23" s="263"/>
      <c r="I23" s="171" t="s">
        <v>651</v>
      </c>
      <c r="J23" s="410"/>
    </row>
    <row r="24" spans="2:10" ht="24" customHeight="1" thickBot="1">
      <c r="B24" s="283"/>
      <c r="C24" s="412"/>
      <c r="D24" s="258" t="s">
        <v>253</v>
      </c>
      <c r="E24" s="258"/>
      <c r="F24" s="258"/>
      <c r="G24" s="177" t="s">
        <v>239</v>
      </c>
      <c r="H24" s="264"/>
      <c r="I24" s="178" t="s">
        <v>651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A5C43-B919-4650-97A5-BE38C6199BD7}">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45051</v>
      </c>
      <c r="C7" s="284" t="s">
        <v>235</v>
      </c>
      <c r="D7" s="284" t="s">
        <v>236</v>
      </c>
      <c r="E7" s="285" t="s">
        <v>237</v>
      </c>
      <c r="F7" s="169" t="s">
        <v>238</v>
      </c>
      <c r="G7" s="170" t="s">
        <v>239</v>
      </c>
      <c r="H7" s="284" t="s">
        <v>354</v>
      </c>
      <c r="I7" s="169" t="s">
        <v>780</v>
      </c>
      <c r="J7" s="413" t="s">
        <v>781</v>
      </c>
    </row>
    <row r="8" spans="2:10" ht="20.100000000000001" customHeight="1">
      <c r="B8" s="282"/>
      <c r="C8" s="257"/>
      <c r="D8" s="257"/>
      <c r="E8" s="275"/>
      <c r="F8" s="171" t="s">
        <v>83</v>
      </c>
      <c r="G8" s="174" t="s">
        <v>328</v>
      </c>
      <c r="H8" s="257"/>
      <c r="I8" s="171" t="s">
        <v>281</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328</v>
      </c>
      <c r="H10" s="257"/>
      <c r="I10" s="171" t="s">
        <v>281</v>
      </c>
      <c r="J10" s="300"/>
    </row>
    <row r="11" spans="2:10" ht="19.5" customHeight="1">
      <c r="B11" s="282"/>
      <c r="C11" s="257"/>
      <c r="D11" s="257" t="s">
        <v>247</v>
      </c>
      <c r="E11" s="257"/>
      <c r="F11" s="257"/>
      <c r="G11" s="276" t="s">
        <v>305</v>
      </c>
      <c r="H11" s="257"/>
      <c r="I11" s="276" t="s">
        <v>782</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648</v>
      </c>
      <c r="J13" s="410"/>
    </row>
    <row r="14" spans="2:10" ht="20.25" customHeight="1">
      <c r="B14" s="282"/>
      <c r="C14" s="257"/>
      <c r="D14" s="261"/>
      <c r="E14" s="262"/>
      <c r="F14" s="171" t="s">
        <v>83</v>
      </c>
      <c r="G14" s="176" t="s">
        <v>239</v>
      </c>
      <c r="H14" s="263"/>
      <c r="I14" s="171" t="s">
        <v>648</v>
      </c>
      <c r="J14" s="410"/>
    </row>
    <row r="15" spans="2:10" ht="24" customHeight="1" thickBot="1">
      <c r="B15" s="283"/>
      <c r="C15" s="258"/>
      <c r="D15" s="258" t="s">
        <v>253</v>
      </c>
      <c r="E15" s="258"/>
      <c r="F15" s="258"/>
      <c r="G15" s="177" t="s">
        <v>239</v>
      </c>
      <c r="H15" s="264"/>
      <c r="I15" s="178" t="s">
        <v>648</v>
      </c>
      <c r="J15" s="411"/>
    </row>
    <row r="16" spans="2:10" ht="21.75" customHeight="1">
      <c r="B16" s="281">
        <v>45054</v>
      </c>
      <c r="C16" s="357" t="s">
        <v>235</v>
      </c>
      <c r="D16" s="357" t="s">
        <v>236</v>
      </c>
      <c r="E16" s="365" t="s">
        <v>237</v>
      </c>
      <c r="F16" s="179" t="s">
        <v>238</v>
      </c>
      <c r="G16" s="170" t="s">
        <v>272</v>
      </c>
      <c r="H16" s="284" t="s">
        <v>354</v>
      </c>
      <c r="I16" s="169" t="s">
        <v>450</v>
      </c>
      <c r="J16" s="413" t="s">
        <v>775</v>
      </c>
    </row>
    <row r="17" spans="2:10" ht="20.100000000000001" customHeight="1">
      <c r="B17" s="282"/>
      <c r="C17" s="358"/>
      <c r="D17" s="358"/>
      <c r="E17" s="364"/>
      <c r="F17" s="180" t="s">
        <v>83</v>
      </c>
      <c r="G17" s="174" t="s">
        <v>305</v>
      </c>
      <c r="H17" s="257"/>
      <c r="I17" s="171" t="s">
        <v>783</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266</v>
      </c>
      <c r="H20" s="257"/>
      <c r="I20" s="276" t="s">
        <v>633</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651</v>
      </c>
      <c r="J22" s="410"/>
    </row>
    <row r="23" spans="2:10" ht="20.25" customHeight="1">
      <c r="B23" s="282"/>
      <c r="C23" s="358"/>
      <c r="D23" s="361"/>
      <c r="E23" s="362"/>
      <c r="F23" s="180" t="s">
        <v>83</v>
      </c>
      <c r="G23" s="176" t="s">
        <v>272</v>
      </c>
      <c r="H23" s="263"/>
      <c r="I23" s="171" t="s">
        <v>651</v>
      </c>
      <c r="J23" s="410"/>
    </row>
    <row r="24" spans="2:10" ht="24" customHeight="1" thickBot="1">
      <c r="B24" s="283"/>
      <c r="C24" s="412"/>
      <c r="D24" s="258" t="s">
        <v>253</v>
      </c>
      <c r="E24" s="258"/>
      <c r="F24" s="258"/>
      <c r="G24" s="177" t="s">
        <v>272</v>
      </c>
      <c r="H24" s="264"/>
      <c r="I24" s="178" t="s">
        <v>651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48E3D-2951-4867-B6B3-3625C53A7C2F}">
  <sheetPr>
    <pageSetUpPr fitToPage="1"/>
  </sheetPr>
  <dimension ref="B1:J34"/>
  <sheetViews>
    <sheetView view="pageBreakPreview" zoomScale="70" zoomScaleNormal="100" zoomScaleSheetLayoutView="70" workbookViewId="0">
      <selection activeCell="J36" sqref="J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45049</v>
      </c>
      <c r="C7" s="284" t="s">
        <v>235</v>
      </c>
      <c r="D7" s="284" t="s">
        <v>236</v>
      </c>
      <c r="E7" s="285" t="s">
        <v>237</v>
      </c>
      <c r="F7" s="169" t="s">
        <v>238</v>
      </c>
      <c r="G7" s="170" t="s">
        <v>272</v>
      </c>
      <c r="H7" s="284" t="s">
        <v>304</v>
      </c>
      <c r="I7" s="169" t="s">
        <v>780</v>
      </c>
      <c r="J7" s="413" t="s">
        <v>784</v>
      </c>
    </row>
    <row r="8" spans="2:10" ht="20.100000000000001" customHeight="1">
      <c r="B8" s="282"/>
      <c r="C8" s="257"/>
      <c r="D8" s="257"/>
      <c r="E8" s="275"/>
      <c r="F8" s="171" t="s">
        <v>83</v>
      </c>
      <c r="G8" s="174" t="s">
        <v>305</v>
      </c>
      <c r="H8" s="257"/>
      <c r="I8" s="171" t="s">
        <v>785</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305</v>
      </c>
      <c r="H10" s="257"/>
      <c r="I10" s="171" t="s">
        <v>294</v>
      </c>
      <c r="J10" s="300"/>
    </row>
    <row r="11" spans="2:10" ht="19.5" customHeight="1">
      <c r="B11" s="282"/>
      <c r="C11" s="257"/>
      <c r="D11" s="257" t="s">
        <v>247</v>
      </c>
      <c r="E11" s="257"/>
      <c r="F11" s="257"/>
      <c r="G11" s="276" t="s">
        <v>305</v>
      </c>
      <c r="H11" s="257"/>
      <c r="I11" s="276" t="s">
        <v>786</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661</v>
      </c>
      <c r="J13" s="410"/>
    </row>
    <row r="14" spans="2:10" ht="20.25" customHeight="1">
      <c r="B14" s="282"/>
      <c r="C14" s="257"/>
      <c r="D14" s="261"/>
      <c r="E14" s="262"/>
      <c r="F14" s="171" t="s">
        <v>83</v>
      </c>
      <c r="G14" s="176" t="s">
        <v>272</v>
      </c>
      <c r="H14" s="263"/>
      <c r="I14" s="171" t="s">
        <v>661</v>
      </c>
      <c r="J14" s="410"/>
    </row>
    <row r="15" spans="2:10" ht="24" customHeight="1" thickBot="1">
      <c r="B15" s="283"/>
      <c r="C15" s="258"/>
      <c r="D15" s="258" t="s">
        <v>253</v>
      </c>
      <c r="E15" s="258"/>
      <c r="F15" s="258"/>
      <c r="G15" s="177" t="s">
        <v>272</v>
      </c>
      <c r="H15" s="264"/>
      <c r="I15" s="178" t="s">
        <v>661</v>
      </c>
      <c r="J15" s="411"/>
    </row>
    <row r="16" spans="2:10" ht="21.75" customHeight="1">
      <c r="B16" s="281">
        <v>45050</v>
      </c>
      <c r="C16" s="357" t="s">
        <v>235</v>
      </c>
      <c r="D16" s="357" t="s">
        <v>236</v>
      </c>
      <c r="E16" s="365" t="s">
        <v>237</v>
      </c>
      <c r="F16" s="179" t="s">
        <v>238</v>
      </c>
      <c r="G16" s="170" t="s">
        <v>239</v>
      </c>
      <c r="H16" s="284" t="s">
        <v>264</v>
      </c>
      <c r="I16" s="169" t="s">
        <v>780</v>
      </c>
      <c r="J16" s="413" t="s">
        <v>784</v>
      </c>
    </row>
    <row r="17" spans="2:10" ht="20.100000000000001" customHeight="1">
      <c r="B17" s="282"/>
      <c r="C17" s="358"/>
      <c r="D17" s="358"/>
      <c r="E17" s="364"/>
      <c r="F17" s="180" t="s">
        <v>83</v>
      </c>
      <c r="G17" s="174" t="s">
        <v>328</v>
      </c>
      <c r="H17" s="257"/>
      <c r="I17" s="171" t="s">
        <v>294</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270</v>
      </c>
      <c r="H20" s="257"/>
      <c r="I20" s="276" t="s">
        <v>787</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648</v>
      </c>
      <c r="J22" s="410"/>
    </row>
    <row r="23" spans="2:10" ht="20.25" customHeight="1">
      <c r="B23" s="282"/>
      <c r="C23" s="358"/>
      <c r="D23" s="361"/>
      <c r="E23" s="362"/>
      <c r="F23" s="180" t="s">
        <v>83</v>
      </c>
      <c r="G23" s="176" t="s">
        <v>272</v>
      </c>
      <c r="H23" s="263"/>
      <c r="I23" s="171" t="s">
        <v>648</v>
      </c>
      <c r="J23" s="410"/>
    </row>
    <row r="24" spans="2:10" ht="24" customHeight="1" thickBot="1">
      <c r="B24" s="283"/>
      <c r="C24" s="412"/>
      <c r="D24" s="258" t="s">
        <v>253</v>
      </c>
      <c r="E24" s="258"/>
      <c r="F24" s="258"/>
      <c r="G24" s="177" t="s">
        <v>272</v>
      </c>
      <c r="H24" s="264"/>
      <c r="I24" s="178" t="s">
        <v>648</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EE03F-DA9F-4635-A648-93091E3ECB8A}">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45047</v>
      </c>
      <c r="C7" s="284" t="s">
        <v>235</v>
      </c>
      <c r="D7" s="284" t="s">
        <v>236</v>
      </c>
      <c r="E7" s="285" t="s">
        <v>237</v>
      </c>
      <c r="F7" s="169" t="s">
        <v>238</v>
      </c>
      <c r="G7" s="170" t="s">
        <v>239</v>
      </c>
      <c r="H7" s="284" t="s">
        <v>354</v>
      </c>
      <c r="I7" s="169" t="s">
        <v>788</v>
      </c>
      <c r="J7" s="413" t="s">
        <v>789</v>
      </c>
    </row>
    <row r="8" spans="2:10" ht="20.100000000000001" customHeight="1">
      <c r="B8" s="282"/>
      <c r="C8" s="257"/>
      <c r="D8" s="257"/>
      <c r="E8" s="275"/>
      <c r="F8" s="171" t="s">
        <v>83</v>
      </c>
      <c r="G8" s="174" t="s">
        <v>305</v>
      </c>
      <c r="H8" s="257"/>
      <c r="I8" s="171" t="s">
        <v>301</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305</v>
      </c>
      <c r="H10" s="257"/>
      <c r="I10" s="171" t="s">
        <v>790</v>
      </c>
      <c r="J10" s="300"/>
    </row>
    <row r="11" spans="2:10" ht="19.5" customHeight="1">
      <c r="B11" s="282"/>
      <c r="C11" s="257"/>
      <c r="D11" s="257" t="s">
        <v>247</v>
      </c>
      <c r="E11" s="257"/>
      <c r="F11" s="257"/>
      <c r="G11" s="276" t="s">
        <v>305</v>
      </c>
      <c r="H11" s="257"/>
      <c r="I11" s="276" t="s">
        <v>791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664</v>
      </c>
      <c r="J13" s="410"/>
    </row>
    <row r="14" spans="2:10" ht="20.25" customHeight="1">
      <c r="B14" s="282"/>
      <c r="C14" s="257"/>
      <c r="D14" s="261"/>
      <c r="E14" s="262"/>
      <c r="F14" s="171" t="s">
        <v>83</v>
      </c>
      <c r="G14" s="176" t="s">
        <v>272</v>
      </c>
      <c r="H14" s="263"/>
      <c r="I14" s="171" t="s">
        <v>664</v>
      </c>
      <c r="J14" s="410"/>
    </row>
    <row r="15" spans="2:10" ht="24" customHeight="1" thickBot="1">
      <c r="B15" s="283"/>
      <c r="C15" s="258"/>
      <c r="D15" s="258" t="s">
        <v>253</v>
      </c>
      <c r="E15" s="258"/>
      <c r="F15" s="258"/>
      <c r="G15" s="177" t="s">
        <v>272</v>
      </c>
      <c r="H15" s="264"/>
      <c r="I15" s="178" t="s">
        <v>664</v>
      </c>
      <c r="J15" s="411"/>
    </row>
    <row r="16" spans="2:10" ht="21.75" customHeight="1">
      <c r="B16" s="281">
        <v>45048</v>
      </c>
      <c r="C16" s="357" t="s">
        <v>235</v>
      </c>
      <c r="D16" s="357" t="s">
        <v>236</v>
      </c>
      <c r="E16" s="365" t="s">
        <v>237</v>
      </c>
      <c r="F16" s="179" t="s">
        <v>238</v>
      </c>
      <c r="G16" s="170" t="s">
        <v>239</v>
      </c>
      <c r="H16" s="284" t="s">
        <v>325</v>
      </c>
      <c r="I16" s="169" t="s">
        <v>788</v>
      </c>
      <c r="J16" s="413" t="s">
        <v>789</v>
      </c>
    </row>
    <row r="17" spans="2:10" ht="20.100000000000001" customHeight="1">
      <c r="B17" s="282"/>
      <c r="C17" s="358"/>
      <c r="D17" s="358"/>
      <c r="E17" s="364"/>
      <c r="F17" s="180" t="s">
        <v>83</v>
      </c>
      <c r="G17" s="174" t="s">
        <v>328</v>
      </c>
      <c r="H17" s="257"/>
      <c r="I17" s="171" t="s">
        <v>307</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305</v>
      </c>
      <c r="H20" s="257"/>
      <c r="I20" s="276" t="s">
        <v>642</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658</v>
      </c>
      <c r="J22" s="410"/>
    </row>
    <row r="23" spans="2:10" ht="20.25" customHeight="1">
      <c r="B23" s="282"/>
      <c r="C23" s="358"/>
      <c r="D23" s="361"/>
      <c r="E23" s="362"/>
      <c r="F23" s="180" t="s">
        <v>83</v>
      </c>
      <c r="G23" s="176" t="s">
        <v>272</v>
      </c>
      <c r="H23" s="263"/>
      <c r="I23" s="171" t="s">
        <v>658</v>
      </c>
      <c r="J23" s="410"/>
    </row>
    <row r="24" spans="2:10" ht="24" customHeight="1" thickBot="1">
      <c r="B24" s="283"/>
      <c r="C24" s="412"/>
      <c r="D24" s="258" t="s">
        <v>253</v>
      </c>
      <c r="E24" s="258"/>
      <c r="F24" s="258"/>
      <c r="G24" s="177" t="s">
        <v>272</v>
      </c>
      <c r="H24" s="264"/>
      <c r="I24" s="178" t="s">
        <v>658</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2E114-DA1C-42C2-BB4E-5BBEC5EB5860}">
  <sheetPr>
    <pageSetUpPr fitToPage="1"/>
  </sheetPr>
  <dimension ref="B1:M40"/>
  <sheetViews>
    <sheetView view="pageBreakPreview" zoomScale="70" zoomScaleNormal="100" zoomScaleSheetLayoutView="70" workbookViewId="0">
      <selection activeCell="O32" sqref="O32"/>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45366</v>
      </c>
      <c r="C7" s="284" t="s">
        <v>235</v>
      </c>
      <c r="D7" s="284" t="s">
        <v>236</v>
      </c>
      <c r="E7" s="285" t="s">
        <v>237</v>
      </c>
      <c r="F7" s="169" t="s">
        <v>238</v>
      </c>
      <c r="G7" s="170" t="s">
        <v>239</v>
      </c>
      <c r="H7" s="284" t="s">
        <v>375</v>
      </c>
      <c r="I7" s="286"/>
      <c r="J7" s="169" t="s">
        <v>450</v>
      </c>
      <c r="K7" s="289" t="s">
        <v>489</v>
      </c>
      <c r="L7" s="271"/>
    </row>
    <row r="8" spans="2:13" ht="20.100000000000001" customHeight="1">
      <c r="B8" s="282"/>
      <c r="C8" s="257"/>
      <c r="D8" s="257"/>
      <c r="E8" s="275"/>
      <c r="F8" s="171" t="s">
        <v>83</v>
      </c>
      <c r="G8" s="174" t="s">
        <v>377</v>
      </c>
      <c r="H8" s="257"/>
      <c r="I8" s="287"/>
      <c r="J8" s="171" t="s">
        <v>480</v>
      </c>
      <c r="K8" s="290"/>
      <c r="L8" s="272"/>
    </row>
    <row r="9" spans="2:13" ht="21.75" customHeight="1">
      <c r="B9" s="282"/>
      <c r="C9" s="257"/>
      <c r="D9" s="257"/>
      <c r="E9" s="274" t="s">
        <v>244</v>
      </c>
      <c r="F9" s="171" t="s">
        <v>238</v>
      </c>
      <c r="G9" s="167" t="s">
        <v>79</v>
      </c>
      <c r="H9" s="257"/>
      <c r="I9" s="287"/>
      <c r="J9" s="171" t="s">
        <v>79</v>
      </c>
      <c r="K9" s="290"/>
      <c r="L9" s="272"/>
    </row>
    <row r="10" spans="2:13" ht="20.25" customHeight="1">
      <c r="B10" s="282"/>
      <c r="C10" s="257"/>
      <c r="D10" s="257"/>
      <c r="E10" s="275"/>
      <c r="F10" s="171" t="s">
        <v>83</v>
      </c>
      <c r="G10" s="176" t="s">
        <v>377</v>
      </c>
      <c r="H10" s="257"/>
      <c r="I10" s="288"/>
      <c r="J10" s="171" t="s">
        <v>506</v>
      </c>
      <c r="K10" s="290"/>
      <c r="L10" s="273"/>
    </row>
    <row r="11" spans="2:13" ht="19.5" customHeight="1">
      <c r="B11" s="282"/>
      <c r="C11" s="257"/>
      <c r="D11" s="257" t="s">
        <v>247</v>
      </c>
      <c r="E11" s="257"/>
      <c r="F11" s="257"/>
      <c r="G11" s="276" t="s">
        <v>305</v>
      </c>
      <c r="H11" s="257"/>
      <c r="I11" s="277" t="s">
        <v>266</v>
      </c>
      <c r="J11" s="276" t="s">
        <v>507</v>
      </c>
      <c r="K11" s="290"/>
      <c r="L11" s="279" t="s">
        <v>508</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509</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272</v>
      </c>
      <c r="H15" s="264"/>
      <c r="I15" s="177">
        <v>1</v>
      </c>
      <c r="J15" s="178" t="s">
        <v>510</v>
      </c>
      <c r="K15" s="268"/>
      <c r="L15" s="200" t="s">
        <v>511</v>
      </c>
      <c r="M15" s="201"/>
    </row>
    <row r="16" spans="2:13" ht="21.75" customHeight="1">
      <c r="B16" s="281">
        <v>45367</v>
      </c>
      <c r="C16" s="284" t="s">
        <v>235</v>
      </c>
      <c r="D16" s="284" t="s">
        <v>236</v>
      </c>
      <c r="E16" s="285" t="s">
        <v>237</v>
      </c>
      <c r="F16" s="169" t="s">
        <v>238</v>
      </c>
      <c r="G16" s="170" t="s">
        <v>239</v>
      </c>
      <c r="H16" s="284" t="s">
        <v>264</v>
      </c>
      <c r="I16" s="353"/>
      <c r="J16" s="169" t="s">
        <v>450</v>
      </c>
      <c r="K16" s="289" t="s">
        <v>489</v>
      </c>
      <c r="L16" s="350"/>
    </row>
    <row r="17" spans="2:13" ht="20.100000000000001" customHeight="1">
      <c r="B17" s="282"/>
      <c r="C17" s="257"/>
      <c r="D17" s="257"/>
      <c r="E17" s="275"/>
      <c r="F17" s="171" t="s">
        <v>83</v>
      </c>
      <c r="G17" s="174" t="s">
        <v>282</v>
      </c>
      <c r="H17" s="257"/>
      <c r="I17" s="354"/>
      <c r="J17" s="171" t="s">
        <v>480</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6" t="s">
        <v>282</v>
      </c>
      <c r="H19" s="257"/>
      <c r="I19" s="355"/>
      <c r="J19" s="171" t="s">
        <v>506</v>
      </c>
      <c r="K19" s="290"/>
      <c r="L19" s="352"/>
    </row>
    <row r="20" spans="2:13" ht="19.5" customHeight="1">
      <c r="B20" s="282"/>
      <c r="C20" s="257"/>
      <c r="D20" s="257" t="s">
        <v>247</v>
      </c>
      <c r="E20" s="257"/>
      <c r="F20" s="257"/>
      <c r="G20" s="276" t="s">
        <v>305</v>
      </c>
      <c r="H20" s="257"/>
      <c r="I20" s="277" t="s">
        <v>278</v>
      </c>
      <c r="J20" s="276" t="s">
        <v>512</v>
      </c>
      <c r="K20" s="290"/>
      <c r="L20" s="279" t="s">
        <v>513</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346"/>
      <c r="J22" s="171" t="s">
        <v>509</v>
      </c>
      <c r="K22" s="267"/>
      <c r="L22" s="348"/>
    </row>
    <row r="23" spans="2:13" ht="20.25" customHeight="1">
      <c r="B23" s="282"/>
      <c r="C23" s="257"/>
      <c r="D23" s="261"/>
      <c r="E23" s="262"/>
      <c r="F23" s="171" t="s">
        <v>83</v>
      </c>
      <c r="G23" s="176" t="s">
        <v>239</v>
      </c>
      <c r="H23" s="263"/>
      <c r="I23" s="347"/>
      <c r="J23" s="171" t="s">
        <v>509</v>
      </c>
      <c r="K23" s="267"/>
      <c r="L23" s="349"/>
    </row>
    <row r="24" spans="2:13" ht="24" customHeight="1" thickBot="1">
      <c r="B24" s="283"/>
      <c r="C24" s="258"/>
      <c r="D24" s="258" t="s">
        <v>253</v>
      </c>
      <c r="E24" s="258"/>
      <c r="F24" s="258"/>
      <c r="G24" s="177" t="s">
        <v>272</v>
      </c>
      <c r="H24" s="264"/>
      <c r="I24" s="177">
        <v>1</v>
      </c>
      <c r="J24" s="178" t="s">
        <v>514</v>
      </c>
      <c r="K24" s="268"/>
      <c r="L24" s="202" t="s">
        <v>502</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82123-9A76-48C4-9106-470D520BC770}">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45044</v>
      </c>
      <c r="C7" s="284" t="s">
        <v>235</v>
      </c>
      <c r="D7" s="284" t="s">
        <v>236</v>
      </c>
      <c r="E7" s="285" t="s">
        <v>237</v>
      </c>
      <c r="F7" s="169" t="s">
        <v>238</v>
      </c>
      <c r="G7" s="170" t="s">
        <v>239</v>
      </c>
      <c r="H7" s="284" t="s">
        <v>325</v>
      </c>
      <c r="I7" s="169" t="s">
        <v>788</v>
      </c>
      <c r="J7" s="413" t="s">
        <v>792</v>
      </c>
    </row>
    <row r="8" spans="2:10" ht="20.100000000000001" customHeight="1">
      <c r="B8" s="282"/>
      <c r="C8" s="257"/>
      <c r="D8" s="257"/>
      <c r="E8" s="275"/>
      <c r="F8" s="171" t="s">
        <v>83</v>
      </c>
      <c r="G8" s="174" t="s">
        <v>300</v>
      </c>
      <c r="H8" s="257"/>
      <c r="I8" s="171" t="s">
        <v>323</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300</v>
      </c>
      <c r="H10" s="257"/>
      <c r="I10" s="171" t="s">
        <v>793</v>
      </c>
      <c r="J10" s="300"/>
    </row>
    <row r="11" spans="2:10" ht="19.5" customHeight="1">
      <c r="B11" s="282"/>
      <c r="C11" s="257"/>
      <c r="D11" s="257" t="s">
        <v>247</v>
      </c>
      <c r="E11" s="257"/>
      <c r="F11" s="257"/>
      <c r="G11" s="276" t="s">
        <v>266</v>
      </c>
      <c r="H11" s="257"/>
      <c r="I11" s="276" t="s">
        <v>654</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669</v>
      </c>
      <c r="J13" s="410"/>
    </row>
    <row r="14" spans="2:10" ht="20.25" customHeight="1">
      <c r="B14" s="282"/>
      <c r="C14" s="257"/>
      <c r="D14" s="261"/>
      <c r="E14" s="262"/>
      <c r="F14" s="171" t="s">
        <v>83</v>
      </c>
      <c r="G14" s="176" t="s">
        <v>272</v>
      </c>
      <c r="H14" s="263"/>
      <c r="I14" s="171" t="s">
        <v>669</v>
      </c>
      <c r="J14" s="410"/>
    </row>
    <row r="15" spans="2:10" ht="24" customHeight="1" thickBot="1">
      <c r="B15" s="283"/>
      <c r="C15" s="258"/>
      <c r="D15" s="258" t="s">
        <v>253</v>
      </c>
      <c r="E15" s="258"/>
      <c r="F15" s="258"/>
      <c r="G15" s="177" t="s">
        <v>272</v>
      </c>
      <c r="H15" s="264"/>
      <c r="I15" s="178" t="s">
        <v>669</v>
      </c>
      <c r="J15" s="411"/>
    </row>
    <row r="16" spans="2:10" ht="21.75" customHeight="1">
      <c r="B16" s="281">
        <v>45046</v>
      </c>
      <c r="C16" s="357" t="s">
        <v>235</v>
      </c>
      <c r="D16" s="357" t="s">
        <v>236</v>
      </c>
      <c r="E16" s="365" t="s">
        <v>237</v>
      </c>
      <c r="F16" s="179" t="s">
        <v>238</v>
      </c>
      <c r="G16" s="170" t="s">
        <v>239</v>
      </c>
      <c r="H16" s="284" t="s">
        <v>325</v>
      </c>
      <c r="I16" s="169" t="s">
        <v>788</v>
      </c>
      <c r="J16" s="413" t="s">
        <v>794</v>
      </c>
    </row>
    <row r="17" spans="2:10" ht="20.100000000000001" customHeight="1">
      <c r="B17" s="282"/>
      <c r="C17" s="358"/>
      <c r="D17" s="358"/>
      <c r="E17" s="364"/>
      <c r="F17" s="180" t="s">
        <v>83</v>
      </c>
      <c r="G17" s="174" t="s">
        <v>795</v>
      </c>
      <c r="H17" s="257"/>
      <c r="I17" s="171" t="s">
        <v>312</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266</v>
      </c>
      <c r="H20" s="257"/>
      <c r="I20" s="276" t="s">
        <v>796</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672</v>
      </c>
      <c r="J22" s="410"/>
    </row>
    <row r="23" spans="2:10" ht="20.25" customHeight="1">
      <c r="B23" s="282"/>
      <c r="C23" s="358"/>
      <c r="D23" s="361"/>
      <c r="E23" s="362"/>
      <c r="F23" s="180" t="s">
        <v>83</v>
      </c>
      <c r="G23" s="176" t="s">
        <v>272</v>
      </c>
      <c r="H23" s="263"/>
      <c r="I23" s="171" t="s">
        <v>672</v>
      </c>
      <c r="J23" s="410"/>
    </row>
    <row r="24" spans="2:10" ht="24" customHeight="1" thickBot="1">
      <c r="B24" s="283"/>
      <c r="C24" s="412"/>
      <c r="D24" s="258" t="s">
        <v>253</v>
      </c>
      <c r="E24" s="258"/>
      <c r="F24" s="258"/>
      <c r="G24" s="177" t="s">
        <v>272</v>
      </c>
      <c r="H24" s="264"/>
      <c r="I24" s="178" t="s">
        <v>672</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82477-9391-438F-A36C-D4B8F8D1F84B}">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45042</v>
      </c>
      <c r="C7" s="284" t="s">
        <v>235</v>
      </c>
      <c r="D7" s="284" t="s">
        <v>236</v>
      </c>
      <c r="E7" s="285" t="s">
        <v>237</v>
      </c>
      <c r="F7" s="169" t="s">
        <v>238</v>
      </c>
      <c r="G7" s="170" t="s">
        <v>239</v>
      </c>
      <c r="H7" s="284" t="s">
        <v>274</v>
      </c>
      <c r="I7" s="169" t="s">
        <v>788</v>
      </c>
      <c r="J7" s="413" t="s">
        <v>797</v>
      </c>
    </row>
    <row r="8" spans="2:10" ht="20.100000000000001" customHeight="1">
      <c r="B8" s="282"/>
      <c r="C8" s="257"/>
      <c r="D8" s="257"/>
      <c r="E8" s="275"/>
      <c r="F8" s="171" t="s">
        <v>83</v>
      </c>
      <c r="G8" s="171" t="s">
        <v>795</v>
      </c>
      <c r="H8" s="257"/>
      <c r="I8" s="171" t="s">
        <v>327</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795</v>
      </c>
      <c r="H10" s="257"/>
      <c r="I10" s="171" t="s">
        <v>327</v>
      </c>
      <c r="J10" s="300"/>
    </row>
    <row r="11" spans="2:10" ht="19.5" customHeight="1">
      <c r="B11" s="282"/>
      <c r="C11" s="257"/>
      <c r="D11" s="257" t="s">
        <v>247</v>
      </c>
      <c r="E11" s="257"/>
      <c r="F11" s="257"/>
      <c r="G11" s="276" t="s">
        <v>328</v>
      </c>
      <c r="H11" s="257"/>
      <c r="I11" s="276" t="s">
        <v>798</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685</v>
      </c>
      <c r="J13" s="410"/>
    </row>
    <row r="14" spans="2:10" ht="20.25" customHeight="1">
      <c r="B14" s="282"/>
      <c r="C14" s="257"/>
      <c r="D14" s="261"/>
      <c r="E14" s="262"/>
      <c r="F14" s="171" t="s">
        <v>83</v>
      </c>
      <c r="G14" s="176" t="s">
        <v>272</v>
      </c>
      <c r="H14" s="263"/>
      <c r="I14" s="171" t="s">
        <v>685</v>
      </c>
      <c r="J14" s="410"/>
    </row>
    <row r="15" spans="2:10" ht="24" customHeight="1" thickBot="1">
      <c r="B15" s="283"/>
      <c r="C15" s="258"/>
      <c r="D15" s="258" t="s">
        <v>253</v>
      </c>
      <c r="E15" s="258"/>
      <c r="F15" s="258"/>
      <c r="G15" s="177" t="s">
        <v>272</v>
      </c>
      <c r="H15" s="264"/>
      <c r="I15" s="178" t="s">
        <v>685</v>
      </c>
      <c r="J15" s="411"/>
    </row>
    <row r="16" spans="2:10" ht="21.75" customHeight="1">
      <c r="B16" s="281">
        <v>45043</v>
      </c>
      <c r="C16" s="357" t="s">
        <v>235</v>
      </c>
      <c r="D16" s="357" t="s">
        <v>236</v>
      </c>
      <c r="E16" s="365" t="s">
        <v>237</v>
      </c>
      <c r="F16" s="179" t="s">
        <v>238</v>
      </c>
      <c r="G16" s="170" t="s">
        <v>239</v>
      </c>
      <c r="H16" s="284" t="s">
        <v>354</v>
      </c>
      <c r="I16" s="169" t="s">
        <v>788</v>
      </c>
      <c r="J16" s="413" t="s">
        <v>797</v>
      </c>
    </row>
    <row r="17" spans="2:10" ht="20.100000000000001" customHeight="1">
      <c r="B17" s="282"/>
      <c r="C17" s="358"/>
      <c r="D17" s="358"/>
      <c r="E17" s="364"/>
      <c r="F17" s="180" t="s">
        <v>83</v>
      </c>
      <c r="G17" s="174" t="s">
        <v>322</v>
      </c>
      <c r="H17" s="257"/>
      <c r="I17" s="171" t="s">
        <v>318</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1" t="s">
        <v>363</v>
      </c>
      <c r="H19" s="257"/>
      <c r="I19" s="171" t="s">
        <v>717</v>
      </c>
      <c r="J19" s="300"/>
    </row>
    <row r="20" spans="2:10" ht="19.5" customHeight="1">
      <c r="B20" s="282"/>
      <c r="C20" s="358"/>
      <c r="D20" s="358" t="s">
        <v>247</v>
      </c>
      <c r="E20" s="358"/>
      <c r="F20" s="358"/>
      <c r="G20" s="276" t="s">
        <v>266</v>
      </c>
      <c r="H20" s="257"/>
      <c r="I20" s="276" t="s">
        <v>799</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681</v>
      </c>
      <c r="J22" s="410"/>
    </row>
    <row r="23" spans="2:10" ht="20.25" customHeight="1">
      <c r="B23" s="282"/>
      <c r="C23" s="358"/>
      <c r="D23" s="361"/>
      <c r="E23" s="362"/>
      <c r="F23" s="180" t="s">
        <v>83</v>
      </c>
      <c r="G23" s="176" t="s">
        <v>272</v>
      </c>
      <c r="H23" s="263"/>
      <c r="I23" s="171" t="s">
        <v>681</v>
      </c>
      <c r="J23" s="410"/>
    </row>
    <row r="24" spans="2:10" ht="24" customHeight="1" thickBot="1">
      <c r="B24" s="283"/>
      <c r="C24" s="412"/>
      <c r="D24" s="258" t="s">
        <v>253</v>
      </c>
      <c r="E24" s="258"/>
      <c r="F24" s="258"/>
      <c r="G24" s="177" t="s">
        <v>272</v>
      </c>
      <c r="H24" s="264"/>
      <c r="I24" s="178" t="s">
        <v>681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80BC4F-DC40-490B-823D-F164E76F7420}">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45038</v>
      </c>
      <c r="C7" s="284" t="s">
        <v>235</v>
      </c>
      <c r="D7" s="284" t="s">
        <v>236</v>
      </c>
      <c r="E7" s="285" t="s">
        <v>237</v>
      </c>
      <c r="F7" s="169" t="s">
        <v>238</v>
      </c>
      <c r="G7" s="170" t="s">
        <v>239</v>
      </c>
      <c r="H7" s="284" t="s">
        <v>325</v>
      </c>
      <c r="I7" s="169" t="s">
        <v>788</v>
      </c>
      <c r="J7" s="413" t="s">
        <v>800</v>
      </c>
    </row>
    <row r="8" spans="2:10" ht="20.100000000000001" customHeight="1">
      <c r="B8" s="282"/>
      <c r="C8" s="257"/>
      <c r="D8" s="257"/>
      <c r="E8" s="275"/>
      <c r="F8" s="171" t="s">
        <v>83</v>
      </c>
      <c r="G8" s="174" t="s">
        <v>305</v>
      </c>
      <c r="H8" s="257"/>
      <c r="I8" s="171" t="s">
        <v>335</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305</v>
      </c>
      <c r="H10" s="257"/>
      <c r="I10" s="171" t="s">
        <v>335</v>
      </c>
      <c r="J10" s="300"/>
    </row>
    <row r="11" spans="2:10" ht="19.5" customHeight="1">
      <c r="B11" s="282"/>
      <c r="C11" s="257"/>
      <c r="D11" s="257" t="s">
        <v>247</v>
      </c>
      <c r="E11" s="257"/>
      <c r="F11" s="257"/>
      <c r="G11" s="276" t="s">
        <v>266</v>
      </c>
      <c r="H11" s="257"/>
      <c r="I11" s="276" t="s">
        <v>801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696</v>
      </c>
      <c r="J13" s="410"/>
    </row>
    <row r="14" spans="2:10" ht="20.25" customHeight="1">
      <c r="B14" s="282"/>
      <c r="C14" s="257"/>
      <c r="D14" s="261"/>
      <c r="E14" s="262"/>
      <c r="F14" s="171" t="s">
        <v>83</v>
      </c>
      <c r="G14" s="176" t="s">
        <v>239</v>
      </c>
      <c r="H14" s="263"/>
      <c r="I14" s="171" t="s">
        <v>696</v>
      </c>
      <c r="J14" s="410"/>
    </row>
    <row r="15" spans="2:10" ht="24" customHeight="1" thickBot="1">
      <c r="B15" s="283"/>
      <c r="C15" s="258"/>
      <c r="D15" s="258" t="s">
        <v>253</v>
      </c>
      <c r="E15" s="258"/>
      <c r="F15" s="258"/>
      <c r="G15" s="177" t="s">
        <v>239</v>
      </c>
      <c r="H15" s="264"/>
      <c r="I15" s="178" t="s">
        <v>696</v>
      </c>
      <c r="J15" s="411"/>
    </row>
    <row r="16" spans="2:10" ht="21.75" customHeight="1">
      <c r="B16" s="281">
        <v>45039</v>
      </c>
      <c r="C16" s="357" t="s">
        <v>235</v>
      </c>
      <c r="D16" s="357" t="s">
        <v>236</v>
      </c>
      <c r="E16" s="365" t="s">
        <v>237</v>
      </c>
      <c r="F16" s="179" t="s">
        <v>238</v>
      </c>
      <c r="G16" s="170" t="s">
        <v>239</v>
      </c>
      <c r="H16" s="284" t="s">
        <v>325</v>
      </c>
      <c r="I16" s="169" t="s">
        <v>788</v>
      </c>
      <c r="J16" s="413" t="s">
        <v>800</v>
      </c>
    </row>
    <row r="17" spans="2:10" ht="20.100000000000001" customHeight="1">
      <c r="B17" s="282"/>
      <c r="C17" s="358"/>
      <c r="D17" s="358"/>
      <c r="E17" s="364"/>
      <c r="F17" s="180" t="s">
        <v>83</v>
      </c>
      <c r="G17" s="171" t="s">
        <v>360</v>
      </c>
      <c r="H17" s="257"/>
      <c r="I17" s="171" t="s">
        <v>340</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1" t="s">
        <v>363</v>
      </c>
      <c r="H19" s="257"/>
      <c r="I19" s="171" t="s">
        <v>717</v>
      </c>
      <c r="J19" s="300"/>
    </row>
    <row r="20" spans="2:10" ht="19.5" customHeight="1">
      <c r="B20" s="282"/>
      <c r="C20" s="358"/>
      <c r="D20" s="358" t="s">
        <v>247</v>
      </c>
      <c r="E20" s="358"/>
      <c r="F20" s="358"/>
      <c r="G20" s="276" t="s">
        <v>305</v>
      </c>
      <c r="H20" s="257"/>
      <c r="I20" s="276" t="s">
        <v>802</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803</v>
      </c>
      <c r="J22" s="410"/>
    </row>
    <row r="23" spans="2:10" ht="20.25" customHeight="1">
      <c r="B23" s="282"/>
      <c r="C23" s="358"/>
      <c r="D23" s="361"/>
      <c r="E23" s="362"/>
      <c r="F23" s="180" t="s">
        <v>83</v>
      </c>
      <c r="G23" s="176" t="s">
        <v>272</v>
      </c>
      <c r="H23" s="263"/>
      <c r="I23" s="171" t="s">
        <v>803</v>
      </c>
      <c r="J23" s="410"/>
    </row>
    <row r="24" spans="2:10" ht="24" customHeight="1" thickBot="1">
      <c r="B24" s="283"/>
      <c r="C24" s="412"/>
      <c r="D24" s="258" t="s">
        <v>253</v>
      </c>
      <c r="E24" s="258"/>
      <c r="F24" s="258"/>
      <c r="G24" s="177" t="s">
        <v>272</v>
      </c>
      <c r="H24" s="264"/>
      <c r="I24" s="178" t="s">
        <v>803</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21FD-0EB7-4B5C-8E0D-D515E6996A5F}">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45034</v>
      </c>
      <c r="C7" s="284" t="s">
        <v>235</v>
      </c>
      <c r="D7" s="284" t="s">
        <v>236</v>
      </c>
      <c r="E7" s="285" t="s">
        <v>237</v>
      </c>
      <c r="F7" s="169" t="s">
        <v>238</v>
      </c>
      <c r="G7" s="170" t="s">
        <v>239</v>
      </c>
      <c r="H7" s="284" t="s">
        <v>240</v>
      </c>
      <c r="I7" s="169" t="s">
        <v>788</v>
      </c>
      <c r="J7" s="413" t="s">
        <v>804</v>
      </c>
    </row>
    <row r="8" spans="2:10" ht="20.100000000000001" customHeight="1">
      <c r="B8" s="282"/>
      <c r="C8" s="257"/>
      <c r="D8" s="257"/>
      <c r="E8" s="275"/>
      <c r="F8" s="171" t="s">
        <v>83</v>
      </c>
      <c r="G8" s="174" t="s">
        <v>268</v>
      </c>
      <c r="H8" s="257"/>
      <c r="I8" s="171" t="s">
        <v>344</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268</v>
      </c>
      <c r="H10" s="257"/>
      <c r="I10" s="171" t="s">
        <v>344</v>
      </c>
      <c r="J10" s="300"/>
    </row>
    <row r="11" spans="2:10" ht="19.5" customHeight="1">
      <c r="B11" s="282"/>
      <c r="C11" s="257"/>
      <c r="D11" s="257" t="s">
        <v>247</v>
      </c>
      <c r="E11" s="257"/>
      <c r="F11" s="257"/>
      <c r="G11" s="276" t="s">
        <v>291</v>
      </c>
      <c r="H11" s="257"/>
      <c r="I11" s="276" t="s">
        <v>805</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696</v>
      </c>
      <c r="J13" s="410"/>
    </row>
    <row r="14" spans="2:10" ht="20.25" customHeight="1">
      <c r="B14" s="282"/>
      <c r="C14" s="257"/>
      <c r="D14" s="261"/>
      <c r="E14" s="262"/>
      <c r="F14" s="171" t="s">
        <v>83</v>
      </c>
      <c r="G14" s="176" t="s">
        <v>272</v>
      </c>
      <c r="H14" s="263"/>
      <c r="I14" s="171" t="s">
        <v>696</v>
      </c>
      <c r="J14" s="410"/>
    </row>
    <row r="15" spans="2:10" ht="24" customHeight="1" thickBot="1">
      <c r="B15" s="283"/>
      <c r="C15" s="258"/>
      <c r="D15" s="258" t="s">
        <v>253</v>
      </c>
      <c r="E15" s="258"/>
      <c r="F15" s="258"/>
      <c r="G15" s="177" t="s">
        <v>272</v>
      </c>
      <c r="H15" s="264"/>
      <c r="I15" s="178" t="s">
        <v>696</v>
      </c>
      <c r="J15" s="411"/>
    </row>
    <row r="16" spans="2:10" ht="21.75" customHeight="1">
      <c r="B16" s="281">
        <v>45036</v>
      </c>
      <c r="C16" s="357" t="s">
        <v>235</v>
      </c>
      <c r="D16" s="357" t="s">
        <v>236</v>
      </c>
      <c r="E16" s="365" t="s">
        <v>237</v>
      </c>
      <c r="F16" s="179" t="s">
        <v>238</v>
      </c>
      <c r="G16" s="170" t="s">
        <v>239</v>
      </c>
      <c r="H16" s="284" t="s">
        <v>264</v>
      </c>
      <c r="I16" s="169" t="s">
        <v>788</v>
      </c>
      <c r="J16" s="413" t="s">
        <v>804</v>
      </c>
    </row>
    <row r="17" spans="2:10" ht="20.100000000000001" customHeight="1">
      <c r="B17" s="282"/>
      <c r="C17" s="358"/>
      <c r="D17" s="358"/>
      <c r="E17" s="364"/>
      <c r="F17" s="180" t="s">
        <v>83</v>
      </c>
      <c r="G17" s="174" t="s">
        <v>245</v>
      </c>
      <c r="H17" s="257"/>
      <c r="I17" s="171" t="s">
        <v>344</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291</v>
      </c>
      <c r="H20" s="257"/>
      <c r="I20" s="276" t="s">
        <v>806</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696</v>
      </c>
      <c r="J22" s="410"/>
    </row>
    <row r="23" spans="2:10" ht="20.25" customHeight="1">
      <c r="B23" s="282"/>
      <c r="C23" s="358"/>
      <c r="D23" s="361"/>
      <c r="E23" s="362"/>
      <c r="F23" s="180" t="s">
        <v>83</v>
      </c>
      <c r="G23" s="176" t="s">
        <v>239</v>
      </c>
      <c r="H23" s="263"/>
      <c r="I23" s="171" t="s">
        <v>696</v>
      </c>
      <c r="J23" s="410"/>
    </row>
    <row r="24" spans="2:10" ht="24" customHeight="1" thickBot="1">
      <c r="B24" s="283"/>
      <c r="C24" s="412"/>
      <c r="D24" s="258" t="s">
        <v>253</v>
      </c>
      <c r="E24" s="258"/>
      <c r="F24" s="258"/>
      <c r="G24" s="177" t="s">
        <v>239</v>
      </c>
      <c r="H24" s="264"/>
      <c r="I24" s="178" t="s">
        <v>696</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88F3-29AD-41E0-9D4D-A9EEE1A577B5}">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45032</v>
      </c>
      <c r="C7" s="284" t="s">
        <v>235</v>
      </c>
      <c r="D7" s="284" t="s">
        <v>236</v>
      </c>
      <c r="E7" s="285" t="s">
        <v>237</v>
      </c>
      <c r="F7" s="169" t="s">
        <v>238</v>
      </c>
      <c r="G7" s="170" t="s">
        <v>462</v>
      </c>
      <c r="H7" s="284" t="s">
        <v>354</v>
      </c>
      <c r="I7" s="169" t="s">
        <v>788</v>
      </c>
      <c r="J7" s="413" t="s">
        <v>807</v>
      </c>
    </row>
    <row r="8" spans="2:10" ht="20.100000000000001" customHeight="1">
      <c r="B8" s="282"/>
      <c r="C8" s="257"/>
      <c r="D8" s="257"/>
      <c r="E8" s="275"/>
      <c r="F8" s="171" t="s">
        <v>83</v>
      </c>
      <c r="G8" s="174" t="s">
        <v>305</v>
      </c>
      <c r="H8" s="257"/>
      <c r="I8" s="171" t="s">
        <v>356</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305</v>
      </c>
      <c r="H10" s="257"/>
      <c r="I10" s="171" t="s">
        <v>356</v>
      </c>
      <c r="J10" s="300"/>
    </row>
    <row r="11" spans="2:10" ht="19.5" customHeight="1">
      <c r="B11" s="282"/>
      <c r="C11" s="257"/>
      <c r="D11" s="257" t="s">
        <v>247</v>
      </c>
      <c r="E11" s="257"/>
      <c r="F11" s="257"/>
      <c r="G11" s="276" t="s">
        <v>305</v>
      </c>
      <c r="H11" s="257"/>
      <c r="I11" s="276" t="s">
        <v>808</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711</v>
      </c>
      <c r="J13" s="410"/>
    </row>
    <row r="14" spans="2:10" ht="20.25" customHeight="1">
      <c r="B14" s="282"/>
      <c r="C14" s="257"/>
      <c r="D14" s="261"/>
      <c r="E14" s="262"/>
      <c r="F14" s="171" t="s">
        <v>83</v>
      </c>
      <c r="G14" s="176" t="s">
        <v>239</v>
      </c>
      <c r="H14" s="263"/>
      <c r="I14" s="171" t="s">
        <v>711</v>
      </c>
      <c r="J14" s="410"/>
    </row>
    <row r="15" spans="2:10" ht="24" customHeight="1" thickBot="1">
      <c r="B15" s="283"/>
      <c r="C15" s="258"/>
      <c r="D15" s="258" t="s">
        <v>253</v>
      </c>
      <c r="E15" s="258"/>
      <c r="F15" s="258"/>
      <c r="G15" s="177" t="s">
        <v>239</v>
      </c>
      <c r="H15" s="264"/>
      <c r="I15" s="178" t="s">
        <v>711</v>
      </c>
      <c r="J15" s="411"/>
    </row>
    <row r="16" spans="2:10" ht="21.75" customHeight="1">
      <c r="B16" s="281">
        <v>45033</v>
      </c>
      <c r="C16" s="357" t="s">
        <v>235</v>
      </c>
      <c r="D16" s="357" t="s">
        <v>236</v>
      </c>
      <c r="E16" s="365" t="s">
        <v>237</v>
      </c>
      <c r="F16" s="179" t="s">
        <v>238</v>
      </c>
      <c r="G16" s="170" t="s">
        <v>239</v>
      </c>
      <c r="H16" s="284" t="s">
        <v>325</v>
      </c>
      <c r="I16" s="169" t="s">
        <v>788</v>
      </c>
      <c r="J16" s="413" t="s">
        <v>804</v>
      </c>
    </row>
    <row r="17" spans="2:10" ht="20.100000000000001" customHeight="1">
      <c r="B17" s="282"/>
      <c r="C17" s="358"/>
      <c r="D17" s="358"/>
      <c r="E17" s="364"/>
      <c r="F17" s="180" t="s">
        <v>83</v>
      </c>
      <c r="G17" s="174" t="s">
        <v>270</v>
      </c>
      <c r="H17" s="257"/>
      <c r="I17" s="171" t="s">
        <v>809</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270</v>
      </c>
      <c r="H20" s="257"/>
      <c r="I20" s="276" t="s">
        <v>810</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702</v>
      </c>
      <c r="J22" s="410"/>
    </row>
    <row r="23" spans="2:10" ht="20.25" customHeight="1">
      <c r="B23" s="282"/>
      <c r="C23" s="358"/>
      <c r="D23" s="361"/>
      <c r="E23" s="362"/>
      <c r="F23" s="180" t="s">
        <v>83</v>
      </c>
      <c r="G23" s="176" t="s">
        <v>272</v>
      </c>
      <c r="H23" s="263"/>
      <c r="I23" s="171" t="s">
        <v>702</v>
      </c>
      <c r="J23" s="410"/>
    </row>
    <row r="24" spans="2:10" ht="24" customHeight="1" thickBot="1">
      <c r="B24" s="283"/>
      <c r="C24" s="412"/>
      <c r="D24" s="258" t="s">
        <v>253</v>
      </c>
      <c r="E24" s="258"/>
      <c r="F24" s="258"/>
      <c r="G24" s="177" t="s">
        <v>272</v>
      </c>
      <c r="H24" s="264"/>
      <c r="I24" s="178" t="s">
        <v>702</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FA239-3366-4AF7-B508-2D64829F291B}">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45028</v>
      </c>
      <c r="C7" s="284" t="s">
        <v>235</v>
      </c>
      <c r="D7" s="284" t="s">
        <v>236</v>
      </c>
      <c r="E7" s="285" t="s">
        <v>237</v>
      </c>
      <c r="F7" s="169" t="s">
        <v>238</v>
      </c>
      <c r="G7" s="170" t="s">
        <v>462</v>
      </c>
      <c r="H7" s="284" t="s">
        <v>366</v>
      </c>
      <c r="I7" s="169" t="s">
        <v>788</v>
      </c>
      <c r="J7" s="413" t="s">
        <v>811</v>
      </c>
    </row>
    <row r="8" spans="2:10" ht="20.100000000000001" customHeight="1">
      <c r="B8" s="282"/>
      <c r="C8" s="257"/>
      <c r="D8" s="257"/>
      <c r="E8" s="275"/>
      <c r="F8" s="171" t="s">
        <v>83</v>
      </c>
      <c r="G8" s="174" t="s">
        <v>245</v>
      </c>
      <c r="H8" s="257"/>
      <c r="I8" s="171" t="s">
        <v>361</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245</v>
      </c>
      <c r="H10" s="257"/>
      <c r="I10" s="171" t="s">
        <v>361</v>
      </c>
      <c r="J10" s="300"/>
    </row>
    <row r="11" spans="2:10" ht="19.5" customHeight="1">
      <c r="B11" s="282"/>
      <c r="C11" s="257"/>
      <c r="D11" s="257" t="s">
        <v>247</v>
      </c>
      <c r="E11" s="257"/>
      <c r="F11" s="257"/>
      <c r="G11" s="276" t="s">
        <v>282</v>
      </c>
      <c r="H11" s="257"/>
      <c r="I11" s="276" t="s">
        <v>812</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711</v>
      </c>
      <c r="J13" s="410"/>
    </row>
    <row r="14" spans="2:10" ht="20.25" customHeight="1">
      <c r="B14" s="282"/>
      <c r="C14" s="257"/>
      <c r="D14" s="261"/>
      <c r="E14" s="262"/>
      <c r="F14" s="171" t="s">
        <v>83</v>
      </c>
      <c r="G14" s="176" t="s">
        <v>239</v>
      </c>
      <c r="H14" s="263"/>
      <c r="I14" s="171" t="s">
        <v>711</v>
      </c>
      <c r="J14" s="410"/>
    </row>
    <row r="15" spans="2:10" ht="24" customHeight="1" thickBot="1">
      <c r="B15" s="283"/>
      <c r="C15" s="258"/>
      <c r="D15" s="258" t="s">
        <v>253</v>
      </c>
      <c r="E15" s="258"/>
      <c r="F15" s="258"/>
      <c r="G15" s="177" t="s">
        <v>239</v>
      </c>
      <c r="H15" s="264"/>
      <c r="I15" s="178" t="s">
        <v>711</v>
      </c>
      <c r="J15" s="411"/>
    </row>
    <row r="16" spans="2:10" ht="21.75" customHeight="1">
      <c r="B16" s="281">
        <v>45029</v>
      </c>
      <c r="C16" s="357" t="s">
        <v>235</v>
      </c>
      <c r="D16" s="357" t="s">
        <v>236</v>
      </c>
      <c r="E16" s="365" t="s">
        <v>237</v>
      </c>
      <c r="F16" s="179" t="s">
        <v>238</v>
      </c>
      <c r="G16" s="170" t="s">
        <v>462</v>
      </c>
      <c r="H16" s="284" t="s">
        <v>274</v>
      </c>
      <c r="I16" s="169" t="s">
        <v>788</v>
      </c>
      <c r="J16" s="413" t="s">
        <v>811</v>
      </c>
    </row>
    <row r="17" spans="2:10" ht="20.100000000000001" customHeight="1">
      <c r="B17" s="282"/>
      <c r="C17" s="358"/>
      <c r="D17" s="358"/>
      <c r="E17" s="364"/>
      <c r="F17" s="180" t="s">
        <v>83</v>
      </c>
      <c r="G17" s="174" t="s">
        <v>270</v>
      </c>
      <c r="H17" s="257"/>
      <c r="I17" s="171" t="s">
        <v>351</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1" t="s">
        <v>363</v>
      </c>
      <c r="H19" s="257"/>
      <c r="I19" s="171" t="s">
        <v>717</v>
      </c>
      <c r="J19" s="300"/>
    </row>
    <row r="20" spans="2:10" ht="19.5" customHeight="1">
      <c r="B20" s="282"/>
      <c r="C20" s="358"/>
      <c r="D20" s="358" t="s">
        <v>247</v>
      </c>
      <c r="E20" s="358"/>
      <c r="F20" s="358"/>
      <c r="G20" s="276" t="s">
        <v>270</v>
      </c>
      <c r="H20" s="257"/>
      <c r="I20" s="276" t="s">
        <v>813</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711</v>
      </c>
      <c r="J22" s="410"/>
    </row>
    <row r="23" spans="2:10" ht="20.25" customHeight="1">
      <c r="B23" s="282"/>
      <c r="C23" s="358"/>
      <c r="D23" s="361"/>
      <c r="E23" s="362"/>
      <c r="F23" s="180" t="s">
        <v>83</v>
      </c>
      <c r="G23" s="176" t="s">
        <v>239</v>
      </c>
      <c r="H23" s="263"/>
      <c r="I23" s="171" t="s">
        <v>711</v>
      </c>
      <c r="J23" s="410"/>
    </row>
    <row r="24" spans="2:10" ht="24" customHeight="1" thickBot="1">
      <c r="B24" s="283"/>
      <c r="C24" s="412"/>
      <c r="D24" s="258" t="s">
        <v>253</v>
      </c>
      <c r="E24" s="258"/>
      <c r="F24" s="258"/>
      <c r="G24" s="177" t="s">
        <v>239</v>
      </c>
      <c r="H24" s="264"/>
      <c r="I24" s="178" t="s">
        <v>711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2B17-3989-43E3-A8D6-39FAFEFCE67C}">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45026</v>
      </c>
      <c r="C7" s="284" t="s">
        <v>235</v>
      </c>
      <c r="D7" s="284" t="s">
        <v>236</v>
      </c>
      <c r="E7" s="285" t="s">
        <v>237</v>
      </c>
      <c r="F7" s="169" t="s">
        <v>238</v>
      </c>
      <c r="G7" s="170" t="s">
        <v>462</v>
      </c>
      <c r="H7" s="284" t="s">
        <v>325</v>
      </c>
      <c r="I7" s="169" t="s">
        <v>788</v>
      </c>
      <c r="J7" s="413" t="s">
        <v>814</v>
      </c>
    </row>
    <row r="8" spans="2:10" ht="20.100000000000001" customHeight="1">
      <c r="B8" s="282"/>
      <c r="C8" s="257"/>
      <c r="D8" s="257"/>
      <c r="E8" s="275"/>
      <c r="F8" s="171" t="s">
        <v>83</v>
      </c>
      <c r="G8" s="174" t="s">
        <v>291</v>
      </c>
      <c r="H8" s="257"/>
      <c r="I8" s="171" t="s">
        <v>815</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291</v>
      </c>
      <c r="H10" s="257"/>
      <c r="I10" s="171" t="s">
        <v>815</v>
      </c>
      <c r="J10" s="300"/>
    </row>
    <row r="11" spans="2:10" ht="19.5" customHeight="1">
      <c r="B11" s="282"/>
      <c r="C11" s="257"/>
      <c r="D11" s="257" t="s">
        <v>247</v>
      </c>
      <c r="E11" s="257"/>
      <c r="F11" s="257"/>
      <c r="G11" s="276" t="s">
        <v>291</v>
      </c>
      <c r="H11" s="257"/>
      <c r="I11" s="276" t="s">
        <v>816</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711</v>
      </c>
      <c r="J13" s="410"/>
    </row>
    <row r="14" spans="2:10" ht="20.25" customHeight="1">
      <c r="B14" s="282"/>
      <c r="C14" s="257"/>
      <c r="D14" s="261"/>
      <c r="E14" s="262"/>
      <c r="F14" s="171" t="s">
        <v>83</v>
      </c>
      <c r="G14" s="176" t="s">
        <v>239</v>
      </c>
      <c r="H14" s="263"/>
      <c r="I14" s="171" t="s">
        <v>711</v>
      </c>
      <c r="J14" s="410"/>
    </row>
    <row r="15" spans="2:10" ht="24" customHeight="1" thickBot="1">
      <c r="B15" s="283"/>
      <c r="C15" s="258"/>
      <c r="D15" s="258" t="s">
        <v>253</v>
      </c>
      <c r="E15" s="258"/>
      <c r="F15" s="258"/>
      <c r="G15" s="177" t="s">
        <v>239</v>
      </c>
      <c r="H15" s="264"/>
      <c r="I15" s="178" t="s">
        <v>711</v>
      </c>
      <c r="J15" s="411"/>
    </row>
    <row r="16" spans="2:10" ht="21.75" customHeight="1">
      <c r="B16" s="281">
        <v>45027</v>
      </c>
      <c r="C16" s="357" t="s">
        <v>235</v>
      </c>
      <c r="D16" s="357" t="s">
        <v>236</v>
      </c>
      <c r="E16" s="365" t="s">
        <v>237</v>
      </c>
      <c r="F16" s="179" t="s">
        <v>238</v>
      </c>
      <c r="G16" s="170" t="s">
        <v>462</v>
      </c>
      <c r="H16" s="284" t="s">
        <v>366</v>
      </c>
      <c r="I16" s="169" t="s">
        <v>788</v>
      </c>
      <c r="J16" s="413" t="s">
        <v>811</v>
      </c>
    </row>
    <row r="17" spans="2:10" ht="20.100000000000001" customHeight="1">
      <c r="B17" s="282"/>
      <c r="C17" s="358"/>
      <c r="D17" s="358"/>
      <c r="E17" s="364"/>
      <c r="F17" s="180" t="s">
        <v>83</v>
      </c>
      <c r="G17" s="174" t="s">
        <v>454</v>
      </c>
      <c r="H17" s="257"/>
      <c r="I17" s="171" t="s">
        <v>370</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291</v>
      </c>
      <c r="H20" s="257"/>
      <c r="I20" s="276" t="s">
        <v>817</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711</v>
      </c>
      <c r="J22" s="410"/>
    </row>
    <row r="23" spans="2:10" ht="20.25" customHeight="1">
      <c r="B23" s="282"/>
      <c r="C23" s="358"/>
      <c r="D23" s="361"/>
      <c r="E23" s="362"/>
      <c r="F23" s="180" t="s">
        <v>83</v>
      </c>
      <c r="G23" s="176" t="s">
        <v>239</v>
      </c>
      <c r="H23" s="263"/>
      <c r="I23" s="171" t="s">
        <v>711</v>
      </c>
      <c r="J23" s="410"/>
    </row>
    <row r="24" spans="2:10" ht="24" customHeight="1" thickBot="1">
      <c r="B24" s="283"/>
      <c r="C24" s="412"/>
      <c r="D24" s="258" t="s">
        <v>253</v>
      </c>
      <c r="E24" s="258"/>
      <c r="F24" s="258"/>
      <c r="G24" s="177" t="s">
        <v>239</v>
      </c>
      <c r="H24" s="264"/>
      <c r="I24" s="178" t="s">
        <v>711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9821-E600-4442-969E-380655B6F679}">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45024</v>
      </c>
      <c r="C7" s="284" t="s">
        <v>235</v>
      </c>
      <c r="D7" s="284" t="s">
        <v>236</v>
      </c>
      <c r="E7" s="285" t="s">
        <v>237</v>
      </c>
      <c r="F7" s="169" t="s">
        <v>238</v>
      </c>
      <c r="G7" s="170" t="s">
        <v>239</v>
      </c>
      <c r="H7" s="284" t="s">
        <v>325</v>
      </c>
      <c r="I7" s="169" t="s">
        <v>239</v>
      </c>
      <c r="J7" s="413" t="s">
        <v>818</v>
      </c>
    </row>
    <row r="8" spans="2:10" ht="20.100000000000001" customHeight="1">
      <c r="B8" s="282"/>
      <c r="C8" s="257"/>
      <c r="D8" s="257"/>
      <c r="E8" s="275"/>
      <c r="F8" s="171" t="s">
        <v>83</v>
      </c>
      <c r="G8" s="174" t="s">
        <v>305</v>
      </c>
      <c r="H8" s="257"/>
      <c r="I8" s="171" t="s">
        <v>393</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305</v>
      </c>
      <c r="H10" s="257"/>
      <c r="I10" s="171" t="s">
        <v>393</v>
      </c>
      <c r="J10" s="300"/>
    </row>
    <row r="11" spans="2:10" ht="19.5" customHeight="1">
      <c r="B11" s="282"/>
      <c r="C11" s="257"/>
      <c r="D11" s="257" t="s">
        <v>247</v>
      </c>
      <c r="E11" s="257"/>
      <c r="F11" s="257"/>
      <c r="G11" s="276" t="s">
        <v>305</v>
      </c>
      <c r="H11" s="257"/>
      <c r="I11" s="276" t="s">
        <v>819</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707</v>
      </c>
      <c r="J13" s="410"/>
    </row>
    <row r="14" spans="2:10" ht="20.25" customHeight="1">
      <c r="B14" s="282"/>
      <c r="C14" s="257"/>
      <c r="D14" s="261"/>
      <c r="E14" s="262"/>
      <c r="F14" s="171" t="s">
        <v>83</v>
      </c>
      <c r="G14" s="176" t="s">
        <v>239</v>
      </c>
      <c r="H14" s="263"/>
      <c r="I14" s="171" t="s">
        <v>707</v>
      </c>
      <c r="J14" s="410"/>
    </row>
    <row r="15" spans="2:10" ht="24" customHeight="1" thickBot="1">
      <c r="B15" s="283"/>
      <c r="C15" s="258"/>
      <c r="D15" s="258" t="s">
        <v>253</v>
      </c>
      <c r="E15" s="258"/>
      <c r="F15" s="258"/>
      <c r="G15" s="177" t="s">
        <v>239</v>
      </c>
      <c r="H15" s="264"/>
      <c r="I15" s="178" t="s">
        <v>707</v>
      </c>
      <c r="J15" s="411"/>
    </row>
    <row r="16" spans="2:10" ht="21.75" customHeight="1">
      <c r="B16" s="281">
        <v>45025</v>
      </c>
      <c r="C16" s="357" t="s">
        <v>235</v>
      </c>
      <c r="D16" s="357" t="s">
        <v>236</v>
      </c>
      <c r="E16" s="365" t="s">
        <v>237</v>
      </c>
      <c r="F16" s="179" t="s">
        <v>238</v>
      </c>
      <c r="G16" s="170" t="s">
        <v>603</v>
      </c>
      <c r="H16" s="284" t="s">
        <v>354</v>
      </c>
      <c r="I16" s="169" t="s">
        <v>788</v>
      </c>
      <c r="J16" s="413" t="s">
        <v>814</v>
      </c>
    </row>
    <row r="17" spans="2:10" ht="20.100000000000001" customHeight="1">
      <c r="B17" s="282"/>
      <c r="C17" s="358"/>
      <c r="D17" s="358"/>
      <c r="E17" s="364"/>
      <c r="F17" s="180" t="s">
        <v>83</v>
      </c>
      <c r="G17" s="174" t="s">
        <v>305</v>
      </c>
      <c r="H17" s="257"/>
      <c r="I17" s="171" t="s">
        <v>379</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305</v>
      </c>
      <c r="H20" s="257"/>
      <c r="I20" s="276" t="s">
        <v>701</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711</v>
      </c>
      <c r="J22" s="410"/>
    </row>
    <row r="23" spans="2:10" ht="20.25" customHeight="1">
      <c r="B23" s="282"/>
      <c r="C23" s="358"/>
      <c r="D23" s="361"/>
      <c r="E23" s="362"/>
      <c r="F23" s="180" t="s">
        <v>83</v>
      </c>
      <c r="G23" s="176" t="s">
        <v>272</v>
      </c>
      <c r="H23" s="263"/>
      <c r="I23" s="171" t="s">
        <v>711</v>
      </c>
      <c r="J23" s="410"/>
    </row>
    <row r="24" spans="2:10" ht="24" customHeight="1" thickBot="1">
      <c r="B24" s="283"/>
      <c r="C24" s="412"/>
      <c r="D24" s="258" t="s">
        <v>253</v>
      </c>
      <c r="E24" s="258"/>
      <c r="F24" s="258"/>
      <c r="G24" s="177" t="s">
        <v>272</v>
      </c>
      <c r="H24" s="264"/>
      <c r="I24" s="178" t="s">
        <v>711</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911D5-1DB8-44EB-BE3D-14931B72C124}">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45019</v>
      </c>
      <c r="C7" s="284" t="s">
        <v>235</v>
      </c>
      <c r="D7" s="284" t="s">
        <v>236</v>
      </c>
      <c r="E7" s="285" t="s">
        <v>237</v>
      </c>
      <c r="F7" s="169" t="s">
        <v>238</v>
      </c>
      <c r="G7" s="170" t="s">
        <v>239</v>
      </c>
      <c r="H7" s="284" t="s">
        <v>264</v>
      </c>
      <c r="I7" s="169" t="s">
        <v>239</v>
      </c>
      <c r="J7" s="413" t="s">
        <v>820</v>
      </c>
    </row>
    <row r="8" spans="2:10" ht="20.100000000000001" customHeight="1">
      <c r="B8" s="282"/>
      <c r="C8" s="257"/>
      <c r="D8" s="257"/>
      <c r="E8" s="275"/>
      <c r="F8" s="171" t="s">
        <v>83</v>
      </c>
      <c r="G8" s="174" t="s">
        <v>270</v>
      </c>
      <c r="H8" s="257"/>
      <c r="I8" s="171" t="s">
        <v>450</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270</v>
      </c>
      <c r="H10" s="257"/>
      <c r="I10" s="171" t="s">
        <v>450</v>
      </c>
      <c r="J10" s="300"/>
    </row>
    <row r="11" spans="2:10" ht="19.5" customHeight="1">
      <c r="B11" s="282"/>
      <c r="C11" s="257"/>
      <c r="D11" s="257" t="s">
        <v>247</v>
      </c>
      <c r="E11" s="257"/>
      <c r="F11" s="257"/>
      <c r="G11" s="276" t="s">
        <v>291</v>
      </c>
      <c r="H11" s="257"/>
      <c r="I11" s="276" t="s">
        <v>821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707</v>
      </c>
      <c r="J13" s="410"/>
    </row>
    <row r="14" spans="2:10" ht="20.25" customHeight="1">
      <c r="B14" s="282"/>
      <c r="C14" s="257"/>
      <c r="D14" s="261"/>
      <c r="E14" s="262"/>
      <c r="F14" s="171" t="s">
        <v>83</v>
      </c>
      <c r="G14" s="176" t="s">
        <v>239</v>
      </c>
      <c r="H14" s="263"/>
      <c r="I14" s="171" t="s">
        <v>707</v>
      </c>
      <c r="J14" s="410"/>
    </row>
    <row r="15" spans="2:10" ht="24" customHeight="1" thickBot="1">
      <c r="B15" s="283"/>
      <c r="C15" s="258"/>
      <c r="D15" s="258" t="s">
        <v>253</v>
      </c>
      <c r="E15" s="258"/>
      <c r="F15" s="258"/>
      <c r="G15" s="177" t="s">
        <v>239</v>
      </c>
      <c r="H15" s="264"/>
      <c r="I15" s="178" t="s">
        <v>707</v>
      </c>
      <c r="J15" s="411"/>
    </row>
    <row r="16" spans="2:10" ht="21.75" customHeight="1">
      <c r="B16" s="281">
        <v>45020</v>
      </c>
      <c r="C16" s="357" t="s">
        <v>235</v>
      </c>
      <c r="D16" s="357" t="s">
        <v>236</v>
      </c>
      <c r="E16" s="365" t="s">
        <v>237</v>
      </c>
      <c r="F16" s="179" t="s">
        <v>238</v>
      </c>
      <c r="G16" s="170" t="s">
        <v>239</v>
      </c>
      <c r="H16" s="284" t="s">
        <v>240</v>
      </c>
      <c r="I16" s="169" t="s">
        <v>239</v>
      </c>
      <c r="J16" s="413" t="s">
        <v>822</v>
      </c>
    </row>
    <row r="17" spans="2:10" ht="20.100000000000001" customHeight="1">
      <c r="B17" s="282"/>
      <c r="C17" s="358"/>
      <c r="D17" s="358"/>
      <c r="E17" s="364"/>
      <c r="F17" s="180" t="s">
        <v>83</v>
      </c>
      <c r="G17" s="174" t="s">
        <v>278</v>
      </c>
      <c r="H17" s="257"/>
      <c r="I17" s="171" t="s">
        <v>725</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282</v>
      </c>
      <c r="H20" s="257"/>
      <c r="I20" s="276" t="s">
        <v>823</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239</v>
      </c>
      <c r="H22" s="263"/>
      <c r="I22" s="171" t="s">
        <v>707</v>
      </c>
      <c r="J22" s="410"/>
    </row>
    <row r="23" spans="2:10" ht="20.25" customHeight="1">
      <c r="B23" s="282"/>
      <c r="C23" s="358"/>
      <c r="D23" s="361"/>
      <c r="E23" s="362"/>
      <c r="F23" s="180" t="s">
        <v>83</v>
      </c>
      <c r="G23" s="176" t="s">
        <v>239</v>
      </c>
      <c r="H23" s="263"/>
      <c r="I23" s="171" t="s">
        <v>707</v>
      </c>
      <c r="J23" s="410"/>
    </row>
    <row r="24" spans="2:10" ht="24" customHeight="1" thickBot="1">
      <c r="B24" s="283"/>
      <c r="C24" s="412"/>
      <c r="D24" s="258" t="s">
        <v>253</v>
      </c>
      <c r="E24" s="258"/>
      <c r="F24" s="258"/>
      <c r="G24" s="177" t="s">
        <v>239</v>
      </c>
      <c r="H24" s="264"/>
      <c r="I24" s="178" t="s">
        <v>707</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cellComments="asDisplayed"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F99A1-E6C9-4E53-BE3D-086A94233D30}">
  <sheetPr>
    <pageSetUpPr fitToPage="1"/>
  </sheetPr>
  <dimension ref="B1:J34"/>
  <sheetViews>
    <sheetView view="pageBreakPreview" zoomScale="70" zoomScaleNormal="100" zoomScaleSheetLayoutView="70" workbookViewId="0">
      <selection activeCell="J35" sqref="J35"/>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0" width="14" style="166" customWidth="1"/>
    <col min="11" max="16384" width="10" style="166"/>
  </cols>
  <sheetData>
    <row r="1" spans="2:10" s="165" customFormat="1" ht="5.0999999999999996" customHeight="1"/>
    <row r="2" spans="2:10" s="165" customFormat="1" ht="32.1" customHeight="1">
      <c r="B2" s="291" t="s">
        <v>446</v>
      </c>
      <c r="C2" s="291"/>
      <c r="D2" s="291"/>
      <c r="E2" s="291"/>
      <c r="F2" s="291"/>
      <c r="G2" s="291"/>
      <c r="H2" s="291"/>
      <c r="I2" s="291"/>
      <c r="J2" s="291"/>
    </row>
    <row r="3" spans="2:10" s="165" customFormat="1" ht="5.0999999999999996" customHeight="1" thickBot="1"/>
    <row r="4" spans="2:10" ht="20.100000000000001" customHeight="1">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45017</v>
      </c>
      <c r="C7" s="284" t="s">
        <v>235</v>
      </c>
      <c r="D7" s="284" t="s">
        <v>236</v>
      </c>
      <c r="E7" s="285" t="s">
        <v>237</v>
      </c>
      <c r="F7" s="169" t="s">
        <v>238</v>
      </c>
      <c r="G7" s="170" t="s">
        <v>239</v>
      </c>
      <c r="H7" s="284" t="s">
        <v>325</v>
      </c>
      <c r="I7" s="169" t="s">
        <v>239</v>
      </c>
      <c r="J7" s="413" t="s">
        <v>824</v>
      </c>
    </row>
    <row r="8" spans="2:10" ht="20.100000000000001" customHeight="1">
      <c r="B8" s="282"/>
      <c r="C8" s="257"/>
      <c r="D8" s="257"/>
      <c r="E8" s="275"/>
      <c r="F8" s="171" t="s">
        <v>83</v>
      </c>
      <c r="G8" s="174" t="s">
        <v>328</v>
      </c>
      <c r="H8" s="257"/>
      <c r="I8" s="171" t="s">
        <v>825</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4" t="s">
        <v>328</v>
      </c>
      <c r="H10" s="257"/>
      <c r="I10" s="171" t="s">
        <v>825</v>
      </c>
      <c r="J10" s="300"/>
    </row>
    <row r="11" spans="2:10" ht="19.5" customHeight="1">
      <c r="B11" s="282"/>
      <c r="C11" s="257"/>
      <c r="D11" s="257" t="s">
        <v>247</v>
      </c>
      <c r="E11" s="257"/>
      <c r="F11" s="257"/>
      <c r="G11" s="276" t="s">
        <v>266</v>
      </c>
      <c r="H11" s="257"/>
      <c r="I11" s="276" t="s">
        <v>266</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272</v>
      </c>
      <c r="J13" s="410"/>
    </row>
    <row r="14" spans="2:10" ht="20.25" customHeight="1">
      <c r="B14" s="282"/>
      <c r="C14" s="257"/>
      <c r="D14" s="261"/>
      <c r="E14" s="262"/>
      <c r="F14" s="171" t="s">
        <v>83</v>
      </c>
      <c r="G14" s="176" t="s">
        <v>272</v>
      </c>
      <c r="H14" s="263"/>
      <c r="I14" s="171" t="s">
        <v>272</v>
      </c>
      <c r="J14" s="410"/>
    </row>
    <row r="15" spans="2:10" ht="24" customHeight="1" thickBot="1">
      <c r="B15" s="283"/>
      <c r="C15" s="258"/>
      <c r="D15" s="258" t="s">
        <v>253</v>
      </c>
      <c r="E15" s="258"/>
      <c r="F15" s="258"/>
      <c r="G15" s="177" t="s">
        <v>272</v>
      </c>
      <c r="H15" s="264"/>
      <c r="I15" s="178" t="s">
        <v>272</v>
      </c>
      <c r="J15" s="411"/>
    </row>
    <row r="16" spans="2:10" ht="21.75" customHeight="1">
      <c r="B16" s="281">
        <v>45018</v>
      </c>
      <c r="C16" s="357" t="s">
        <v>235</v>
      </c>
      <c r="D16" s="357" t="s">
        <v>236</v>
      </c>
      <c r="E16" s="365" t="s">
        <v>237</v>
      </c>
      <c r="F16" s="179" t="s">
        <v>238</v>
      </c>
      <c r="G16" s="170" t="s">
        <v>239</v>
      </c>
      <c r="H16" s="284" t="s">
        <v>325</v>
      </c>
      <c r="I16" s="169" t="s">
        <v>239</v>
      </c>
      <c r="J16" s="413" t="s">
        <v>820</v>
      </c>
    </row>
    <row r="17" spans="2:10" ht="20.100000000000001" customHeight="1">
      <c r="B17" s="282"/>
      <c r="C17" s="358"/>
      <c r="D17" s="358"/>
      <c r="E17" s="364"/>
      <c r="F17" s="180" t="s">
        <v>83</v>
      </c>
      <c r="G17" s="174" t="s">
        <v>328</v>
      </c>
      <c r="H17" s="257"/>
      <c r="I17" s="171" t="s">
        <v>780</v>
      </c>
      <c r="J17" s="300"/>
    </row>
    <row r="18" spans="2:10" ht="21.75" customHeight="1">
      <c r="B18" s="282"/>
      <c r="C18" s="358"/>
      <c r="D18" s="358"/>
      <c r="E18" s="363" t="s">
        <v>244</v>
      </c>
      <c r="F18" s="180" t="s">
        <v>238</v>
      </c>
      <c r="G18" s="171" t="s">
        <v>79</v>
      </c>
      <c r="H18" s="257"/>
      <c r="I18" s="171" t="s">
        <v>79</v>
      </c>
      <c r="J18" s="300"/>
    </row>
    <row r="19" spans="2:10" ht="20.25" customHeight="1">
      <c r="B19" s="282"/>
      <c r="C19" s="358"/>
      <c r="D19" s="358"/>
      <c r="E19" s="364"/>
      <c r="F19" s="180" t="s">
        <v>83</v>
      </c>
      <c r="G19" s="174" t="s">
        <v>363</v>
      </c>
      <c r="H19" s="257"/>
      <c r="I19" s="171" t="s">
        <v>717</v>
      </c>
      <c r="J19" s="300"/>
    </row>
    <row r="20" spans="2:10" ht="19.5" customHeight="1">
      <c r="B20" s="282"/>
      <c r="C20" s="358"/>
      <c r="D20" s="358" t="s">
        <v>247</v>
      </c>
      <c r="E20" s="358"/>
      <c r="F20" s="358"/>
      <c r="G20" s="276" t="s">
        <v>328</v>
      </c>
      <c r="H20" s="257"/>
      <c r="I20" s="276" t="s">
        <v>826</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80" t="s">
        <v>238</v>
      </c>
      <c r="G22" s="176" t="s">
        <v>272</v>
      </c>
      <c r="H22" s="263"/>
      <c r="I22" s="171" t="s">
        <v>707</v>
      </c>
      <c r="J22" s="410"/>
    </row>
    <row r="23" spans="2:10" ht="20.25" customHeight="1">
      <c r="B23" s="282"/>
      <c r="C23" s="358"/>
      <c r="D23" s="361"/>
      <c r="E23" s="362"/>
      <c r="F23" s="180" t="s">
        <v>83</v>
      </c>
      <c r="G23" s="176" t="s">
        <v>272</v>
      </c>
      <c r="H23" s="263"/>
      <c r="I23" s="171" t="s">
        <v>707</v>
      </c>
      <c r="J23" s="410"/>
    </row>
    <row r="24" spans="2:10" ht="24" customHeight="1" thickBot="1">
      <c r="B24" s="283"/>
      <c r="C24" s="412"/>
      <c r="D24" s="258" t="s">
        <v>253</v>
      </c>
      <c r="E24" s="258"/>
      <c r="F24" s="258"/>
      <c r="G24" s="177" t="s">
        <v>272</v>
      </c>
      <c r="H24" s="264"/>
      <c r="I24" s="178" t="s">
        <v>707</v>
      </c>
      <c r="J24" s="411"/>
    </row>
    <row r="25" spans="2:10" ht="18" customHeight="1">
      <c r="B25" s="181"/>
      <c r="C25" s="182"/>
      <c r="D25" s="182"/>
      <c r="E25" s="182"/>
      <c r="F25" s="182"/>
      <c r="G25" s="414"/>
      <c r="H25" s="414"/>
      <c r="I25" s="414"/>
      <c r="J25" s="414"/>
    </row>
    <row r="26" spans="2:10" ht="12" customHeight="1">
      <c r="B26" s="229" t="s">
        <v>467</v>
      </c>
    </row>
    <row r="27" spans="2:10" ht="12" customHeight="1">
      <c r="B27" s="229" t="s">
        <v>468</v>
      </c>
    </row>
    <row r="28" spans="2:10" ht="12" customHeight="1">
      <c r="B28" s="229" t="s">
        <v>257</v>
      </c>
      <c r="J28" s="166" t="s">
        <v>258</v>
      </c>
    </row>
    <row r="29" spans="2:10" ht="12" customHeight="1">
      <c r="B29" s="229" t="s">
        <v>469</v>
      </c>
    </row>
    <row r="30" spans="2:10" ht="12" customHeight="1">
      <c r="B30" s="230" t="s">
        <v>470</v>
      </c>
    </row>
    <row r="31" spans="2:10" ht="12" customHeight="1">
      <c r="B31" s="229" t="s">
        <v>472</v>
      </c>
    </row>
    <row r="32" spans="2:10" ht="12" customHeight="1">
      <c r="B32" s="229" t="s">
        <v>262</v>
      </c>
    </row>
    <row r="33" spans="2:2" ht="12" customHeight="1">
      <c r="B33" s="231" t="s">
        <v>263</v>
      </c>
    </row>
    <row r="34" spans="2:2" ht="12" customHeight="1">
      <c r="B34" s="232" t="s">
        <v>473</v>
      </c>
    </row>
  </sheetData>
  <mergeCells count="37">
    <mergeCell ref="B2:J2"/>
    <mergeCell ref="B4:B6"/>
    <mergeCell ref="C4:F6"/>
    <mergeCell ref="G4:J4"/>
    <mergeCell ref="G5:H5"/>
    <mergeCell ref="I5:J5"/>
    <mergeCell ref="J7:J12"/>
    <mergeCell ref="E9:E10"/>
    <mergeCell ref="D11:F12"/>
    <mergeCell ref="G11:G12"/>
    <mergeCell ref="I11:I12"/>
    <mergeCell ref="B7:B15"/>
    <mergeCell ref="C7:C12"/>
    <mergeCell ref="D7:D10"/>
    <mergeCell ref="E7:E8"/>
    <mergeCell ref="H7:H12"/>
    <mergeCell ref="C13:C15"/>
    <mergeCell ref="D13:E14"/>
    <mergeCell ref="H13:H15"/>
    <mergeCell ref="B16:B24"/>
    <mergeCell ref="C16:C21"/>
    <mergeCell ref="D16:D19"/>
    <mergeCell ref="E16:E17"/>
    <mergeCell ref="H16:H21"/>
    <mergeCell ref="J13:J15"/>
    <mergeCell ref="D15:F15"/>
    <mergeCell ref="C22:C24"/>
    <mergeCell ref="D22:E23"/>
    <mergeCell ref="H22:H24"/>
    <mergeCell ref="J22:J24"/>
    <mergeCell ref="D24:F24"/>
    <mergeCell ref="G25:J25"/>
    <mergeCell ref="J16:J21"/>
    <mergeCell ref="E18:E19"/>
    <mergeCell ref="D20:F21"/>
    <mergeCell ref="G20:G21"/>
    <mergeCell ref="I20:I21"/>
  </mergeCells>
  <phoneticPr fontId="4"/>
  <printOptions horizontalCentered="1" verticalCentered="1"/>
  <pageMargins left="0.31496062992125984" right="0.31496062992125984" top="0.15748031496062992" bottom="0.35433070866141736" header="0.31496062992125984" footer="0.31496062992125984"/>
  <pageSetup paperSize="9" scale="9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FF2F-BC4D-4BE6-A404-1C8299366759}">
  <sheetPr>
    <pageSetUpPr fitToPage="1"/>
  </sheetPr>
  <dimension ref="B1:M40"/>
  <sheetViews>
    <sheetView view="pageBreakPreview" zoomScale="70" zoomScaleNormal="100" zoomScaleSheetLayoutView="70" workbookViewId="0">
      <selection activeCell="O36" sqref="O36"/>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45364</v>
      </c>
      <c r="C7" s="284" t="s">
        <v>235</v>
      </c>
      <c r="D7" s="284" t="s">
        <v>236</v>
      </c>
      <c r="E7" s="285" t="s">
        <v>237</v>
      </c>
      <c r="F7" s="169" t="s">
        <v>238</v>
      </c>
      <c r="G7" s="170" t="s">
        <v>239</v>
      </c>
      <c r="H7" s="284" t="s">
        <v>461</v>
      </c>
      <c r="I7" s="286"/>
      <c r="J7" s="169" t="s">
        <v>450</v>
      </c>
      <c r="K7" s="289" t="s">
        <v>489</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506</v>
      </c>
      <c r="K10" s="290"/>
      <c r="L10" s="273"/>
    </row>
    <row r="11" spans="2:13" ht="19.5" customHeight="1">
      <c r="B11" s="282"/>
      <c r="C11" s="257"/>
      <c r="D11" s="257" t="s">
        <v>247</v>
      </c>
      <c r="E11" s="257"/>
      <c r="F11" s="257"/>
      <c r="G11" s="276" t="s">
        <v>305</v>
      </c>
      <c r="H11" s="257"/>
      <c r="I11" s="277" t="s">
        <v>305</v>
      </c>
      <c r="J11" s="276" t="s">
        <v>515</v>
      </c>
      <c r="K11" s="290"/>
      <c r="L11" s="279" t="s">
        <v>516</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509</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272</v>
      </c>
      <c r="H15" s="264"/>
      <c r="I15" s="177">
        <v>1</v>
      </c>
      <c r="J15" s="178" t="s">
        <v>517</v>
      </c>
      <c r="K15" s="268"/>
      <c r="L15" s="200" t="s">
        <v>518</v>
      </c>
      <c r="M15" s="201"/>
    </row>
    <row r="16" spans="2:13" ht="21.75" customHeight="1">
      <c r="B16" s="281">
        <v>45365</v>
      </c>
      <c r="C16" s="284" t="s">
        <v>235</v>
      </c>
      <c r="D16" s="284" t="s">
        <v>236</v>
      </c>
      <c r="E16" s="285" t="s">
        <v>237</v>
      </c>
      <c r="F16" s="169" t="s">
        <v>238</v>
      </c>
      <c r="G16" s="170" t="s">
        <v>239</v>
      </c>
      <c r="H16" s="284" t="s">
        <v>461</v>
      </c>
      <c r="I16" s="353"/>
      <c r="J16" s="169" t="s">
        <v>450</v>
      </c>
      <c r="K16" s="289" t="s">
        <v>489</v>
      </c>
      <c r="L16" s="350"/>
    </row>
    <row r="17" spans="2:13" ht="20.100000000000001" customHeight="1">
      <c r="B17" s="282"/>
      <c r="C17" s="257"/>
      <c r="D17" s="257"/>
      <c r="E17" s="275"/>
      <c r="F17" s="171" t="s">
        <v>83</v>
      </c>
      <c r="G17" s="174" t="s">
        <v>462</v>
      </c>
      <c r="H17" s="257"/>
      <c r="I17" s="354"/>
      <c r="J17" s="171" t="s">
        <v>506</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506</v>
      </c>
      <c r="K19" s="290"/>
      <c r="L19" s="352"/>
    </row>
    <row r="20" spans="2:13" ht="19.5" customHeight="1">
      <c r="B20" s="282"/>
      <c r="C20" s="257"/>
      <c r="D20" s="257" t="s">
        <v>247</v>
      </c>
      <c r="E20" s="257"/>
      <c r="F20" s="257"/>
      <c r="G20" s="276" t="s">
        <v>328</v>
      </c>
      <c r="H20" s="257"/>
      <c r="I20" s="277" t="s">
        <v>328</v>
      </c>
      <c r="J20" s="276" t="s">
        <v>519</v>
      </c>
      <c r="K20" s="290"/>
      <c r="L20" s="279" t="s">
        <v>520</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509</v>
      </c>
      <c r="K22" s="267"/>
      <c r="L22" s="269"/>
    </row>
    <row r="23" spans="2:13" ht="20.25" customHeight="1">
      <c r="B23" s="282"/>
      <c r="C23" s="257"/>
      <c r="D23" s="261"/>
      <c r="E23" s="262"/>
      <c r="F23" s="171" t="s">
        <v>83</v>
      </c>
      <c r="G23" s="176" t="s">
        <v>239</v>
      </c>
      <c r="H23" s="263"/>
      <c r="I23" s="266"/>
      <c r="J23" s="171" t="s">
        <v>509</v>
      </c>
      <c r="K23" s="267"/>
      <c r="L23" s="270"/>
    </row>
    <row r="24" spans="2:13" ht="24" customHeight="1" thickBot="1">
      <c r="B24" s="283"/>
      <c r="C24" s="258"/>
      <c r="D24" s="258" t="s">
        <v>253</v>
      </c>
      <c r="E24" s="258"/>
      <c r="F24" s="258"/>
      <c r="G24" s="177" t="s">
        <v>239</v>
      </c>
      <c r="H24" s="264"/>
      <c r="I24" s="177">
        <v>0</v>
      </c>
      <c r="J24" s="178" t="s">
        <v>517</v>
      </c>
      <c r="K24" s="268"/>
      <c r="L24" s="202" t="s">
        <v>518</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0F3FD-83E4-4B08-8145-9B42796A948D}">
  <sheetPr>
    <tabColor rgb="FFFFFF00"/>
    <pageSetUpPr fitToPage="1"/>
  </sheetPr>
  <dimension ref="A1:L29"/>
  <sheetViews>
    <sheetView showGridLines="0" view="pageBreakPreview" zoomScale="55" zoomScaleNormal="70" zoomScaleSheetLayoutView="55" zoomScalePageLayoutView="70" workbookViewId="0">
      <selection activeCell="V7" sqref="V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1" spans="1:12">
      <c r="A1" s="254" t="s">
        <v>224</v>
      </c>
      <c r="B1" s="255"/>
      <c r="C1" s="255"/>
      <c r="D1" s="255"/>
      <c r="E1" s="255"/>
      <c r="F1" s="255"/>
      <c r="G1" s="255"/>
      <c r="H1" s="255"/>
      <c r="I1" s="255"/>
      <c r="J1" s="255"/>
      <c r="K1" s="255"/>
      <c r="L1" s="255"/>
    </row>
    <row r="2" spans="1:12" ht="33.6" customHeight="1">
      <c r="A2" s="255"/>
      <c r="B2" s="255"/>
      <c r="C2" s="255"/>
      <c r="D2" s="255"/>
      <c r="E2" s="255"/>
      <c r="F2" s="255"/>
      <c r="G2" s="255"/>
      <c r="H2" s="255"/>
      <c r="I2" s="255"/>
      <c r="J2" s="255"/>
      <c r="K2" s="255"/>
      <c r="L2" s="255"/>
    </row>
    <row r="3" spans="1:12" ht="8.65" customHeight="1">
      <c r="A3" s="255"/>
      <c r="B3" s="255"/>
      <c r="C3" s="255"/>
      <c r="D3" s="255"/>
      <c r="E3" s="255"/>
      <c r="F3" s="255"/>
      <c r="G3" s="255"/>
      <c r="H3" s="255"/>
      <c r="I3" s="255"/>
      <c r="J3" s="255"/>
      <c r="K3" s="255"/>
      <c r="L3" s="255"/>
    </row>
    <row r="4" spans="1:12" ht="32.1" customHeight="1">
      <c r="A4" s="255"/>
      <c r="B4" s="255"/>
      <c r="C4" s="255"/>
      <c r="D4" s="255"/>
      <c r="E4" s="255"/>
      <c r="F4" s="255"/>
      <c r="G4" s="255"/>
      <c r="H4" s="255"/>
      <c r="I4" s="255"/>
      <c r="J4" s="255"/>
      <c r="K4" s="255"/>
      <c r="L4" s="255"/>
    </row>
    <row r="5" spans="1:12" ht="33" customHeight="1">
      <c r="A5" s="255"/>
      <c r="B5" s="255"/>
      <c r="C5" s="255"/>
      <c r="D5" s="255"/>
      <c r="E5" s="255"/>
      <c r="F5" s="255"/>
      <c r="G5" s="255"/>
      <c r="H5" s="255"/>
      <c r="I5" s="255"/>
      <c r="J5" s="255"/>
      <c r="K5" s="255"/>
      <c r="L5" s="255"/>
    </row>
    <row r="6" spans="1:12" ht="38.65" customHeight="1">
      <c r="A6" s="255"/>
      <c r="B6" s="255"/>
      <c r="C6" s="255"/>
      <c r="D6" s="255"/>
      <c r="E6" s="255"/>
      <c r="F6" s="255"/>
      <c r="G6" s="255"/>
      <c r="H6" s="255"/>
      <c r="I6" s="255"/>
      <c r="J6" s="255"/>
      <c r="K6" s="255"/>
      <c r="L6" s="255"/>
    </row>
    <row r="7" spans="1:12" ht="38.65" customHeight="1">
      <c r="A7" s="255"/>
      <c r="B7" s="255"/>
      <c r="C7" s="255"/>
      <c r="D7" s="255"/>
      <c r="E7" s="255"/>
      <c r="F7" s="255"/>
      <c r="G7" s="255"/>
      <c r="H7" s="255"/>
      <c r="I7" s="255"/>
      <c r="J7" s="255"/>
      <c r="K7" s="255"/>
      <c r="L7" s="255"/>
    </row>
    <row r="8" spans="1:12" ht="38.65" customHeight="1">
      <c r="A8" s="255"/>
      <c r="B8" s="255"/>
      <c r="C8" s="255"/>
      <c r="D8" s="255"/>
      <c r="E8" s="255"/>
      <c r="F8" s="255"/>
      <c r="G8" s="255"/>
      <c r="H8" s="255"/>
      <c r="I8" s="255"/>
      <c r="J8" s="255"/>
      <c r="K8" s="255"/>
      <c r="L8" s="255"/>
    </row>
    <row r="9" spans="1:12" ht="38.65" customHeight="1">
      <c r="A9" s="255"/>
      <c r="B9" s="255"/>
      <c r="C9" s="255"/>
      <c r="D9" s="255"/>
      <c r="E9" s="255"/>
      <c r="F9" s="255"/>
      <c r="G9" s="255"/>
      <c r="H9" s="255"/>
      <c r="I9" s="255"/>
      <c r="J9" s="255"/>
      <c r="K9" s="255"/>
      <c r="L9" s="255"/>
    </row>
    <row r="10" spans="1:12" ht="38.1" customHeight="1">
      <c r="A10" s="255"/>
      <c r="B10" s="255"/>
      <c r="C10" s="255"/>
      <c r="D10" s="255"/>
      <c r="E10" s="255"/>
      <c r="F10" s="255"/>
      <c r="G10" s="255"/>
      <c r="H10" s="255"/>
      <c r="I10" s="255"/>
      <c r="J10" s="255"/>
      <c r="K10" s="255"/>
      <c r="L10" s="255"/>
    </row>
    <row r="11" spans="1:12" ht="38.1" customHeight="1">
      <c r="A11" s="255"/>
      <c r="B11" s="255"/>
      <c r="C11" s="255"/>
      <c r="D11" s="255"/>
      <c r="E11" s="255"/>
      <c r="F11" s="255"/>
      <c r="G11" s="255"/>
      <c r="H11" s="255"/>
      <c r="I11" s="255"/>
      <c r="J11" s="255"/>
      <c r="K11" s="255"/>
      <c r="L11" s="255"/>
    </row>
    <row r="12" spans="1:12" ht="19.350000000000001" customHeight="1">
      <c r="A12" s="255"/>
      <c r="B12" s="255"/>
      <c r="C12" s="255"/>
      <c r="D12" s="255"/>
      <c r="E12" s="255"/>
      <c r="F12" s="255"/>
      <c r="G12" s="255"/>
      <c r="H12" s="255"/>
      <c r="I12" s="255"/>
      <c r="J12" s="255"/>
      <c r="K12" s="255"/>
      <c r="L12" s="255"/>
    </row>
    <row r="13" spans="1:12" ht="19.350000000000001" customHeight="1">
      <c r="A13" s="255"/>
      <c r="B13" s="255"/>
      <c r="C13" s="255"/>
      <c r="D13" s="255"/>
      <c r="E13" s="255"/>
      <c r="F13" s="255"/>
      <c r="G13" s="255"/>
      <c r="H13" s="255"/>
      <c r="I13" s="255"/>
      <c r="J13" s="255"/>
      <c r="K13" s="255"/>
      <c r="L13" s="255"/>
    </row>
    <row r="14" spans="1:12" ht="38.65" customHeight="1">
      <c r="A14" s="255"/>
      <c r="B14" s="255"/>
      <c r="C14" s="255"/>
      <c r="D14" s="255"/>
      <c r="E14" s="255"/>
      <c r="F14" s="255"/>
      <c r="G14" s="255"/>
      <c r="H14" s="255"/>
      <c r="I14" s="255"/>
      <c r="J14" s="255"/>
      <c r="K14" s="255"/>
      <c r="L14" s="255"/>
    </row>
    <row r="15" spans="1:12" ht="38.65" customHeight="1">
      <c r="A15" s="255"/>
      <c r="B15" s="255"/>
      <c r="C15" s="255"/>
      <c r="D15" s="255"/>
      <c r="E15" s="255"/>
      <c r="F15" s="255"/>
      <c r="G15" s="255"/>
      <c r="H15" s="255"/>
      <c r="I15" s="255"/>
      <c r="J15" s="255"/>
      <c r="K15" s="255"/>
      <c r="L15" s="255"/>
    </row>
    <row r="16" spans="1:12" ht="38.65" customHeight="1">
      <c r="A16" s="255"/>
      <c r="B16" s="255"/>
      <c r="C16" s="255"/>
      <c r="D16" s="255"/>
      <c r="E16" s="255"/>
      <c r="F16" s="255"/>
      <c r="G16" s="255"/>
      <c r="H16" s="255"/>
      <c r="I16" s="255"/>
      <c r="J16" s="255"/>
      <c r="K16" s="255"/>
      <c r="L16" s="255"/>
    </row>
    <row r="17" spans="1:12" ht="38.65" customHeight="1">
      <c r="A17" s="255"/>
      <c r="B17" s="255"/>
      <c r="C17" s="255"/>
      <c r="D17" s="255"/>
      <c r="E17" s="255"/>
      <c r="F17" s="255"/>
      <c r="G17" s="255"/>
      <c r="H17" s="255"/>
      <c r="I17" s="255"/>
      <c r="J17" s="255"/>
      <c r="K17" s="255"/>
      <c r="L17" s="255"/>
    </row>
    <row r="18" spans="1:12" ht="38.65" customHeight="1">
      <c r="A18" s="255"/>
      <c r="B18" s="255"/>
      <c r="C18" s="255"/>
      <c r="D18" s="255"/>
      <c r="E18" s="255"/>
      <c r="F18" s="255"/>
      <c r="G18" s="255"/>
      <c r="H18" s="255"/>
      <c r="I18" s="255"/>
      <c r="J18" s="255"/>
      <c r="K18" s="255"/>
      <c r="L18" s="255"/>
    </row>
    <row r="19" spans="1:12" ht="38.65" customHeight="1">
      <c r="A19" s="255"/>
      <c r="B19" s="255"/>
      <c r="C19" s="255"/>
      <c r="D19" s="255"/>
      <c r="E19" s="255"/>
      <c r="F19" s="255"/>
      <c r="G19" s="255"/>
      <c r="H19" s="255"/>
      <c r="I19" s="255"/>
      <c r="J19" s="255"/>
      <c r="K19" s="255"/>
      <c r="L19" s="255"/>
    </row>
    <row r="20" spans="1:12" ht="38.65" customHeight="1">
      <c r="A20" s="255"/>
      <c r="B20" s="255"/>
      <c r="C20" s="255"/>
      <c r="D20" s="255"/>
      <c r="E20" s="255"/>
      <c r="F20" s="255"/>
      <c r="G20" s="255"/>
      <c r="H20" s="255"/>
      <c r="I20" s="255"/>
      <c r="J20" s="255"/>
      <c r="K20" s="255"/>
      <c r="L20" s="255"/>
    </row>
    <row r="21" spans="1:12" ht="38.65" customHeight="1">
      <c r="A21" s="255"/>
      <c r="B21" s="255"/>
      <c r="C21" s="255"/>
      <c r="D21" s="255"/>
      <c r="E21" s="255"/>
      <c r="F21" s="255"/>
      <c r="G21" s="255"/>
      <c r="H21" s="255"/>
      <c r="I21" s="255"/>
      <c r="J21" s="255"/>
      <c r="K21" s="255"/>
      <c r="L21" s="255"/>
    </row>
    <row r="22" spans="1:12" ht="38.65" customHeight="1">
      <c r="A22" s="255"/>
      <c r="B22" s="255"/>
      <c r="C22" s="255"/>
      <c r="D22" s="255"/>
      <c r="E22" s="255"/>
      <c r="F22" s="255"/>
      <c r="G22" s="255"/>
      <c r="H22" s="255"/>
      <c r="I22" s="255"/>
      <c r="J22" s="255"/>
      <c r="K22" s="255"/>
      <c r="L22" s="255"/>
    </row>
    <row r="23" spans="1:12" ht="7.35" customHeight="1">
      <c r="A23" s="255"/>
      <c r="B23" s="255"/>
      <c r="C23" s="255"/>
      <c r="D23" s="255"/>
      <c r="E23" s="255"/>
      <c r="F23" s="255"/>
      <c r="G23" s="255"/>
      <c r="H23" s="255"/>
      <c r="I23" s="255"/>
      <c r="J23" s="255"/>
      <c r="K23" s="255"/>
      <c r="L23" s="255"/>
    </row>
    <row r="24" spans="1:12" ht="24.6" customHeight="1">
      <c r="A24" s="255"/>
      <c r="B24" s="255"/>
      <c r="C24" s="255"/>
      <c r="D24" s="255"/>
      <c r="E24" s="255"/>
      <c r="F24" s="255"/>
      <c r="G24" s="255"/>
      <c r="H24" s="255"/>
      <c r="I24" s="255"/>
      <c r="J24" s="255"/>
      <c r="K24" s="255"/>
      <c r="L24" s="255"/>
    </row>
    <row r="25" spans="1:12" ht="24.6" customHeight="1">
      <c r="A25" s="255"/>
      <c r="B25" s="255"/>
      <c r="C25" s="255"/>
      <c r="D25" s="255"/>
      <c r="E25" s="255"/>
      <c r="F25" s="255"/>
      <c r="G25" s="255"/>
      <c r="H25" s="255"/>
      <c r="I25" s="255"/>
      <c r="J25" s="255"/>
      <c r="K25" s="255"/>
      <c r="L25" s="255"/>
    </row>
    <row r="26" spans="1:12" ht="24.6" customHeight="1">
      <c r="A26" s="255"/>
      <c r="B26" s="255"/>
      <c r="C26" s="255"/>
      <c r="D26" s="255"/>
      <c r="E26" s="255"/>
      <c r="F26" s="255"/>
      <c r="G26" s="255"/>
      <c r="H26" s="255"/>
      <c r="I26" s="255"/>
      <c r="J26" s="255"/>
      <c r="K26" s="255"/>
      <c r="L26" s="255"/>
    </row>
    <row r="27" spans="1:12" ht="24.6" customHeight="1">
      <c r="A27" s="255"/>
      <c r="B27" s="255"/>
      <c r="C27" s="255"/>
      <c r="D27" s="255"/>
      <c r="E27" s="255"/>
      <c r="F27" s="255"/>
      <c r="G27" s="255"/>
      <c r="H27" s="255"/>
      <c r="I27" s="255"/>
      <c r="J27" s="255"/>
      <c r="K27" s="255"/>
      <c r="L27" s="255"/>
    </row>
    <row r="28" spans="1:12" ht="24.6" customHeight="1">
      <c r="A28" s="255"/>
      <c r="B28" s="255"/>
      <c r="C28" s="255"/>
      <c r="D28" s="255"/>
      <c r="E28" s="255"/>
      <c r="F28" s="255"/>
      <c r="G28" s="255"/>
      <c r="H28" s="255"/>
      <c r="I28" s="255"/>
      <c r="J28" s="255"/>
      <c r="K28" s="255"/>
      <c r="L28" s="255"/>
    </row>
    <row r="29" spans="1:12">
      <c r="A29" s="255"/>
      <c r="B29" s="255"/>
      <c r="C29" s="255"/>
      <c r="D29" s="255"/>
      <c r="E29" s="255"/>
      <c r="F29" s="255"/>
      <c r="G29" s="255"/>
      <c r="H29" s="255"/>
      <c r="I29" s="255"/>
      <c r="J29" s="255"/>
      <c r="K29" s="255"/>
      <c r="L29" s="255"/>
    </row>
  </sheetData>
  <mergeCells count="1">
    <mergeCell ref="A1:L29"/>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96AB-FB34-41BD-8C63-1426AB82605C}">
  <sheetPr>
    <pageSetUpPr fitToPage="1"/>
  </sheetPr>
  <dimension ref="B1:J34"/>
  <sheetViews>
    <sheetView view="pageBreakPreview" zoomScale="85" zoomScaleNormal="100" zoomScaleSheetLayoutView="85" workbookViewId="0">
      <selection activeCell="P16" sqref="P16"/>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45016</v>
      </c>
      <c r="C7" s="284" t="s">
        <v>235</v>
      </c>
      <c r="D7" s="284" t="s">
        <v>236</v>
      </c>
      <c r="E7" s="285" t="s">
        <v>237</v>
      </c>
      <c r="F7" s="169" t="s">
        <v>238</v>
      </c>
      <c r="G7" s="170" t="s">
        <v>239</v>
      </c>
      <c r="H7" s="284" t="s">
        <v>240</v>
      </c>
      <c r="I7" s="169" t="s">
        <v>241</v>
      </c>
      <c r="J7" s="413" t="s">
        <v>242</v>
      </c>
    </row>
    <row r="8" spans="2:10" ht="20.100000000000001" customHeight="1">
      <c r="B8" s="282"/>
      <c r="C8" s="257"/>
      <c r="D8" s="257"/>
      <c r="E8" s="275"/>
      <c r="F8" s="171" t="s">
        <v>83</v>
      </c>
      <c r="G8" s="172">
        <v>0.3</v>
      </c>
      <c r="H8" s="257"/>
      <c r="I8" s="171" t="s">
        <v>243</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245</v>
      </c>
      <c r="H10" s="257"/>
      <c r="I10" s="173" t="s">
        <v>246</v>
      </c>
      <c r="J10" s="300"/>
    </row>
    <row r="11" spans="2:10" ht="19.5" customHeight="1">
      <c r="B11" s="282"/>
      <c r="C11" s="257"/>
      <c r="D11" s="257" t="s">
        <v>247</v>
      </c>
      <c r="E11" s="257"/>
      <c r="F11" s="257"/>
      <c r="G11" s="276" t="s">
        <v>248</v>
      </c>
      <c r="H11" s="257"/>
      <c r="I11" s="276" t="s">
        <v>249</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252</v>
      </c>
      <c r="J13" s="410"/>
    </row>
    <row r="14" spans="2:10" ht="20.25" customHeight="1">
      <c r="B14" s="282"/>
      <c r="C14" s="257"/>
      <c r="D14" s="261"/>
      <c r="E14" s="262"/>
      <c r="F14" s="171" t="s">
        <v>83</v>
      </c>
      <c r="G14" s="176" t="s">
        <v>239</v>
      </c>
      <c r="H14" s="263"/>
      <c r="I14" s="171" t="s">
        <v>252</v>
      </c>
      <c r="J14" s="410"/>
    </row>
    <row r="15" spans="2:10" ht="24" customHeight="1" thickBot="1">
      <c r="B15" s="283"/>
      <c r="C15" s="258"/>
      <c r="D15" s="258" t="s">
        <v>253</v>
      </c>
      <c r="E15" s="258"/>
      <c r="F15" s="258"/>
      <c r="G15" s="177" t="s">
        <v>239</v>
      </c>
      <c r="H15" s="264"/>
      <c r="I15" s="178" t="s">
        <v>252</v>
      </c>
      <c r="J15" s="411"/>
    </row>
    <row r="16" spans="2:10" ht="21.75" customHeight="1">
      <c r="B16" s="281"/>
      <c r="C16" s="357" t="s">
        <v>235</v>
      </c>
      <c r="D16" s="357" t="s">
        <v>236</v>
      </c>
      <c r="E16" s="365" t="s">
        <v>237</v>
      </c>
      <c r="F16" s="179" t="s">
        <v>238</v>
      </c>
      <c r="G16" s="170"/>
      <c r="H16" s="284"/>
      <c r="I16" s="169"/>
      <c r="J16" s="413"/>
    </row>
    <row r="17" spans="2:10" ht="20.100000000000001" customHeight="1">
      <c r="B17" s="282"/>
      <c r="C17" s="358"/>
      <c r="D17" s="358"/>
      <c r="E17" s="364"/>
      <c r="F17" s="173" t="s">
        <v>83</v>
      </c>
      <c r="G17" s="172"/>
      <c r="H17" s="257"/>
      <c r="I17" s="171"/>
      <c r="J17" s="300"/>
    </row>
    <row r="18" spans="2:10" ht="21.75" customHeight="1">
      <c r="B18" s="282"/>
      <c r="C18" s="358"/>
      <c r="D18" s="358"/>
      <c r="E18" s="363" t="s">
        <v>244</v>
      </c>
      <c r="F18" s="173" t="s">
        <v>238</v>
      </c>
      <c r="G18" s="171"/>
      <c r="H18" s="257"/>
      <c r="I18" s="171"/>
      <c r="J18" s="300"/>
    </row>
    <row r="19" spans="2:10" ht="20.25" customHeight="1">
      <c r="B19" s="282"/>
      <c r="C19" s="358"/>
      <c r="D19" s="358"/>
      <c r="E19" s="364"/>
      <c r="F19" s="173" t="s">
        <v>83</v>
      </c>
      <c r="G19" s="171"/>
      <c r="H19" s="257"/>
      <c r="I19" s="173"/>
      <c r="J19" s="300"/>
    </row>
    <row r="20" spans="2:10" ht="19.5" customHeight="1">
      <c r="B20" s="282"/>
      <c r="C20" s="358"/>
      <c r="D20" s="358" t="s">
        <v>247</v>
      </c>
      <c r="E20" s="358"/>
      <c r="F20" s="358"/>
      <c r="G20" s="276"/>
      <c r="H20" s="257"/>
      <c r="I20" s="276"/>
      <c r="J20" s="300"/>
    </row>
    <row r="21" spans="2:10" ht="20.25" customHeight="1">
      <c r="B21" s="282"/>
      <c r="C21" s="358"/>
      <c r="D21" s="358"/>
      <c r="E21" s="358"/>
      <c r="F21" s="358"/>
      <c r="G21" s="276"/>
      <c r="H21" s="257"/>
      <c r="I21" s="276"/>
      <c r="J21" s="300"/>
    </row>
    <row r="22" spans="2:10" ht="20.25" customHeight="1">
      <c r="B22" s="282"/>
      <c r="C22" s="358" t="s">
        <v>250</v>
      </c>
      <c r="D22" s="359" t="s">
        <v>251</v>
      </c>
      <c r="E22" s="360"/>
      <c r="F22" s="173" t="s">
        <v>238</v>
      </c>
      <c r="G22" s="176"/>
      <c r="H22" s="263"/>
      <c r="I22" s="171"/>
      <c r="J22" s="410"/>
    </row>
    <row r="23" spans="2:10" ht="20.25" customHeight="1">
      <c r="B23" s="282"/>
      <c r="C23" s="358"/>
      <c r="D23" s="361"/>
      <c r="E23" s="362"/>
      <c r="F23" s="173" t="s">
        <v>83</v>
      </c>
      <c r="G23" s="176"/>
      <c r="H23" s="263"/>
      <c r="I23" s="171"/>
      <c r="J23" s="410"/>
    </row>
    <row r="24" spans="2:10" ht="24" customHeight="1" thickBot="1">
      <c r="B24" s="283"/>
      <c r="C24" s="412"/>
      <c r="D24" s="412" t="s">
        <v>253</v>
      </c>
      <c r="E24" s="412"/>
      <c r="F24" s="412"/>
      <c r="G24" s="177"/>
      <c r="H24" s="264"/>
      <c r="I24" s="178"/>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17E62-5991-47F2-B9EC-7BB9B48A90D3}">
  <sheetPr>
    <pageSetUpPr fitToPage="1"/>
  </sheetPr>
  <dimension ref="B1:J34"/>
  <sheetViews>
    <sheetView view="pageBreakPreview" zoomScale="85" zoomScaleNormal="100" zoomScaleSheetLayoutView="85" workbookViewId="0">
      <selection activeCell="P10" sqref="P10"/>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45013</v>
      </c>
      <c r="C7" s="284" t="s">
        <v>235</v>
      </c>
      <c r="D7" s="284" t="s">
        <v>236</v>
      </c>
      <c r="E7" s="285" t="s">
        <v>237</v>
      </c>
      <c r="F7" s="169" t="s">
        <v>238</v>
      </c>
      <c r="G7" s="170" t="s">
        <v>239</v>
      </c>
      <c r="H7" s="284" t="s">
        <v>264</v>
      </c>
      <c r="I7" s="169" t="s">
        <v>241</v>
      </c>
      <c r="J7" s="413" t="s">
        <v>265</v>
      </c>
    </row>
    <row r="8" spans="2:10" ht="20.100000000000001" customHeight="1">
      <c r="B8" s="282"/>
      <c r="C8" s="257"/>
      <c r="D8" s="257"/>
      <c r="E8" s="275"/>
      <c r="F8" s="171" t="s">
        <v>83</v>
      </c>
      <c r="G8" s="172" t="s">
        <v>266</v>
      </c>
      <c r="H8" s="257"/>
      <c r="I8" s="171" t="s">
        <v>267</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268</v>
      </c>
      <c r="H10" s="257"/>
      <c r="I10" s="173" t="s">
        <v>269</v>
      </c>
      <c r="J10" s="300"/>
    </row>
    <row r="11" spans="2:10" ht="19.5" customHeight="1">
      <c r="B11" s="282"/>
      <c r="C11" s="257"/>
      <c r="D11" s="257" t="s">
        <v>247</v>
      </c>
      <c r="E11" s="257"/>
      <c r="F11" s="257"/>
      <c r="G11" s="276" t="s">
        <v>270</v>
      </c>
      <c r="H11" s="257"/>
      <c r="I11" s="276" t="s">
        <v>271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273</v>
      </c>
      <c r="J13" s="410"/>
    </row>
    <row r="14" spans="2:10" ht="20.25" customHeight="1">
      <c r="B14" s="282"/>
      <c r="C14" s="257"/>
      <c r="D14" s="261"/>
      <c r="E14" s="262"/>
      <c r="F14" s="171" t="s">
        <v>83</v>
      </c>
      <c r="G14" s="176" t="s">
        <v>272</v>
      </c>
      <c r="H14" s="263"/>
      <c r="I14" s="171" t="s">
        <v>273</v>
      </c>
      <c r="J14" s="410"/>
    </row>
    <row r="15" spans="2:10" ht="24" customHeight="1" thickBot="1">
      <c r="B15" s="283"/>
      <c r="C15" s="258"/>
      <c r="D15" s="258" t="s">
        <v>253</v>
      </c>
      <c r="E15" s="258"/>
      <c r="F15" s="258"/>
      <c r="G15" s="177" t="s">
        <v>272</v>
      </c>
      <c r="H15" s="264"/>
      <c r="I15" s="178" t="s">
        <v>273</v>
      </c>
      <c r="J15" s="411"/>
    </row>
    <row r="16" spans="2:10" ht="21.75" customHeight="1">
      <c r="B16" s="281">
        <v>45014</v>
      </c>
      <c r="C16" s="357" t="s">
        <v>235</v>
      </c>
      <c r="D16" s="357" t="s">
        <v>236</v>
      </c>
      <c r="E16" s="365" t="s">
        <v>237</v>
      </c>
      <c r="F16" s="179" t="s">
        <v>238</v>
      </c>
      <c r="G16" s="170" t="s">
        <v>239</v>
      </c>
      <c r="H16" s="284" t="s">
        <v>274</v>
      </c>
      <c r="I16" s="169" t="s">
        <v>241</v>
      </c>
      <c r="J16" s="413" t="s">
        <v>265</v>
      </c>
    </row>
    <row r="17" spans="2:10" ht="20.100000000000001" customHeight="1">
      <c r="B17" s="282"/>
      <c r="C17" s="358"/>
      <c r="D17" s="358"/>
      <c r="E17" s="364"/>
      <c r="F17" s="173" t="s">
        <v>83</v>
      </c>
      <c r="G17" s="172" t="s">
        <v>270</v>
      </c>
      <c r="H17" s="257"/>
      <c r="I17" s="171" t="s">
        <v>243</v>
      </c>
      <c r="J17" s="300"/>
    </row>
    <row r="18" spans="2:10" ht="21.75" customHeight="1">
      <c r="B18" s="282"/>
      <c r="C18" s="358"/>
      <c r="D18" s="358"/>
      <c r="E18" s="363" t="s">
        <v>244</v>
      </c>
      <c r="F18" s="173" t="s">
        <v>238</v>
      </c>
      <c r="G18" s="171" t="s">
        <v>79</v>
      </c>
      <c r="H18" s="257"/>
      <c r="I18" s="171" t="s">
        <v>79</v>
      </c>
      <c r="J18" s="300"/>
    </row>
    <row r="19" spans="2:10" ht="20.25" customHeight="1">
      <c r="B19" s="282"/>
      <c r="C19" s="358"/>
      <c r="D19" s="358"/>
      <c r="E19" s="364"/>
      <c r="F19" s="173" t="s">
        <v>83</v>
      </c>
      <c r="G19" s="172" t="s">
        <v>270</v>
      </c>
      <c r="H19" s="257"/>
      <c r="I19" s="173" t="s">
        <v>275</v>
      </c>
      <c r="J19" s="300"/>
    </row>
    <row r="20" spans="2:10" ht="19.5" customHeight="1">
      <c r="B20" s="282"/>
      <c r="C20" s="358"/>
      <c r="D20" s="358" t="s">
        <v>247</v>
      </c>
      <c r="E20" s="358"/>
      <c r="F20" s="358"/>
      <c r="G20" s="276" t="s">
        <v>270</v>
      </c>
      <c r="H20" s="257"/>
      <c r="I20" s="276" t="s">
        <v>276</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73" t="s">
        <v>238</v>
      </c>
      <c r="G22" s="176" t="s">
        <v>272</v>
      </c>
      <c r="H22" s="263"/>
      <c r="I22" s="171" t="s">
        <v>252</v>
      </c>
      <c r="J22" s="410"/>
    </row>
    <row r="23" spans="2:10" ht="20.25" customHeight="1">
      <c r="B23" s="282"/>
      <c r="C23" s="358"/>
      <c r="D23" s="361"/>
      <c r="E23" s="362"/>
      <c r="F23" s="173" t="s">
        <v>83</v>
      </c>
      <c r="G23" s="176" t="s">
        <v>272</v>
      </c>
      <c r="H23" s="263"/>
      <c r="I23" s="171" t="s">
        <v>252</v>
      </c>
      <c r="J23" s="410"/>
    </row>
    <row r="24" spans="2:10" ht="24" customHeight="1" thickBot="1">
      <c r="B24" s="283"/>
      <c r="C24" s="412"/>
      <c r="D24" s="412" t="s">
        <v>253</v>
      </c>
      <c r="E24" s="412"/>
      <c r="F24" s="412"/>
      <c r="G24" s="177" t="s">
        <v>272</v>
      </c>
      <c r="H24" s="264"/>
      <c r="I24" s="178" t="s">
        <v>252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4A9E9-F0B9-4775-932E-3DE6971662FA}">
  <sheetPr>
    <pageSetUpPr fitToPage="1"/>
  </sheetPr>
  <dimension ref="B1:J34"/>
  <sheetViews>
    <sheetView view="pageBreakPreview" zoomScale="85" zoomScaleNormal="100" zoomScaleSheetLayoutView="85" workbookViewId="0">
      <selection activeCell="H22" sqref="H22:H2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45010</v>
      </c>
      <c r="C7" s="284" t="s">
        <v>235</v>
      </c>
      <c r="D7" s="284" t="s">
        <v>236</v>
      </c>
      <c r="E7" s="285" t="s">
        <v>237</v>
      </c>
      <c r="F7" s="169" t="s">
        <v>238</v>
      </c>
      <c r="G7" s="170" t="s">
        <v>239</v>
      </c>
      <c r="H7" s="284" t="s">
        <v>240</v>
      </c>
      <c r="I7" s="169" t="s">
        <v>241</v>
      </c>
      <c r="J7" s="413" t="s">
        <v>277</v>
      </c>
    </row>
    <row r="8" spans="2:10" ht="20.100000000000001" customHeight="1">
      <c r="B8" s="282"/>
      <c r="C8" s="257"/>
      <c r="D8" s="257"/>
      <c r="E8" s="275"/>
      <c r="F8" s="171" t="s">
        <v>83</v>
      </c>
      <c r="G8" s="172" t="s">
        <v>278</v>
      </c>
      <c r="H8" s="257"/>
      <c r="I8" s="171" t="s">
        <v>279</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280</v>
      </c>
      <c r="H10" s="257"/>
      <c r="I10" s="173" t="s">
        <v>281</v>
      </c>
      <c r="J10" s="300"/>
    </row>
    <row r="11" spans="2:10" ht="19.5" customHeight="1">
      <c r="B11" s="282"/>
      <c r="C11" s="257"/>
      <c r="D11" s="257" t="s">
        <v>247</v>
      </c>
      <c r="E11" s="257"/>
      <c r="F11" s="257"/>
      <c r="G11" s="276" t="s">
        <v>282</v>
      </c>
      <c r="H11" s="257"/>
      <c r="I11" s="276" t="s">
        <v>283</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284</v>
      </c>
      <c r="J13" s="410"/>
    </row>
    <row r="14" spans="2:10" ht="20.25" customHeight="1">
      <c r="B14" s="282"/>
      <c r="C14" s="257"/>
      <c r="D14" s="261"/>
      <c r="E14" s="262"/>
      <c r="F14" s="171" t="s">
        <v>83</v>
      </c>
      <c r="G14" s="176" t="s">
        <v>239</v>
      </c>
      <c r="H14" s="263"/>
      <c r="I14" s="171" t="s">
        <v>284</v>
      </c>
      <c r="J14" s="410"/>
    </row>
    <row r="15" spans="2:10" ht="24" customHeight="1" thickBot="1">
      <c r="B15" s="283"/>
      <c r="C15" s="258"/>
      <c r="D15" s="258" t="s">
        <v>253</v>
      </c>
      <c r="E15" s="258"/>
      <c r="F15" s="258"/>
      <c r="G15" s="177" t="s">
        <v>239</v>
      </c>
      <c r="H15" s="264"/>
      <c r="I15" s="178" t="s">
        <v>284</v>
      </c>
      <c r="J15" s="411"/>
    </row>
    <row r="16" spans="2:10" ht="21.75" customHeight="1">
      <c r="B16" s="281">
        <v>45012</v>
      </c>
      <c r="C16" s="357" t="s">
        <v>235</v>
      </c>
      <c r="D16" s="357" t="s">
        <v>236</v>
      </c>
      <c r="E16" s="365" t="s">
        <v>237</v>
      </c>
      <c r="F16" s="179" t="s">
        <v>238</v>
      </c>
      <c r="G16" s="170" t="s">
        <v>239</v>
      </c>
      <c r="H16" s="284" t="s">
        <v>240</v>
      </c>
      <c r="I16" s="169" t="s">
        <v>241</v>
      </c>
      <c r="J16" s="413" t="s">
        <v>285</v>
      </c>
    </row>
    <row r="17" spans="2:10" ht="20.100000000000001" customHeight="1">
      <c r="B17" s="282"/>
      <c r="C17" s="358"/>
      <c r="D17" s="358"/>
      <c r="E17" s="364"/>
      <c r="F17" s="173" t="s">
        <v>83</v>
      </c>
      <c r="G17" s="172" t="s">
        <v>282</v>
      </c>
      <c r="H17" s="257"/>
      <c r="I17" s="171" t="s">
        <v>286</v>
      </c>
      <c r="J17" s="300"/>
    </row>
    <row r="18" spans="2:10" ht="21.75" customHeight="1">
      <c r="B18" s="282"/>
      <c r="C18" s="358"/>
      <c r="D18" s="358"/>
      <c r="E18" s="363" t="s">
        <v>244</v>
      </c>
      <c r="F18" s="173" t="s">
        <v>238</v>
      </c>
      <c r="G18" s="171" t="s">
        <v>79</v>
      </c>
      <c r="H18" s="257"/>
      <c r="I18" s="171" t="s">
        <v>79</v>
      </c>
      <c r="J18" s="300"/>
    </row>
    <row r="19" spans="2:10" ht="20.25" customHeight="1">
      <c r="B19" s="282"/>
      <c r="C19" s="358"/>
      <c r="D19" s="358"/>
      <c r="E19" s="364"/>
      <c r="F19" s="173" t="s">
        <v>83</v>
      </c>
      <c r="G19" s="172" t="s">
        <v>287</v>
      </c>
      <c r="H19" s="257"/>
      <c r="I19" s="173" t="s">
        <v>269</v>
      </c>
      <c r="J19" s="300"/>
    </row>
    <row r="20" spans="2:10" ht="19.5" customHeight="1">
      <c r="B20" s="282"/>
      <c r="C20" s="358"/>
      <c r="D20" s="358" t="s">
        <v>247</v>
      </c>
      <c r="E20" s="358"/>
      <c r="F20" s="358"/>
      <c r="G20" s="276" t="s">
        <v>282</v>
      </c>
      <c r="H20" s="257"/>
      <c r="I20" s="276" t="s">
        <v>288</v>
      </c>
      <c r="J20" s="300"/>
    </row>
    <row r="21" spans="2:10" ht="20.25" customHeight="1">
      <c r="B21" s="282"/>
      <c r="C21" s="358"/>
      <c r="D21" s="358"/>
      <c r="E21" s="358"/>
      <c r="F21" s="358"/>
      <c r="G21" s="276"/>
      <c r="H21" s="257"/>
      <c r="I21" s="276">
        <v>0</v>
      </c>
      <c r="J21" s="300"/>
    </row>
    <row r="22" spans="2:10" ht="20.25" customHeight="1">
      <c r="B22" s="282"/>
      <c r="C22" s="358" t="s">
        <v>250</v>
      </c>
      <c r="D22" s="359" t="s">
        <v>251</v>
      </c>
      <c r="E22" s="360"/>
      <c r="F22" s="173" t="s">
        <v>238</v>
      </c>
      <c r="G22" s="176" t="s">
        <v>272</v>
      </c>
      <c r="H22" s="263"/>
      <c r="I22" s="171" t="s">
        <v>289</v>
      </c>
      <c r="J22" s="410"/>
    </row>
    <row r="23" spans="2:10" ht="20.25" customHeight="1">
      <c r="B23" s="282"/>
      <c r="C23" s="358"/>
      <c r="D23" s="361"/>
      <c r="E23" s="362"/>
      <c r="F23" s="173" t="s">
        <v>83</v>
      </c>
      <c r="G23" s="176" t="s">
        <v>272</v>
      </c>
      <c r="H23" s="263"/>
      <c r="I23" s="171" t="s">
        <v>289</v>
      </c>
      <c r="J23" s="410"/>
    </row>
    <row r="24" spans="2:10" ht="24" customHeight="1" thickBot="1">
      <c r="B24" s="283"/>
      <c r="C24" s="412"/>
      <c r="D24" s="412" t="s">
        <v>253</v>
      </c>
      <c r="E24" s="412"/>
      <c r="F24" s="412"/>
      <c r="G24" s="177" t="s">
        <v>272</v>
      </c>
      <c r="H24" s="264"/>
      <c r="I24" s="178" t="s">
        <v>289</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621C-D3D9-461E-A90C-026D092775A7}">
  <sheetPr>
    <pageSetUpPr fitToPage="1"/>
  </sheetPr>
  <dimension ref="B1:J34"/>
  <sheetViews>
    <sheetView view="pageBreakPreview" zoomScale="85" zoomScaleNormal="100" zoomScaleSheetLayoutView="85" workbookViewId="0">
      <selection activeCell="O10" sqref="O10"/>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45005</v>
      </c>
      <c r="C7" s="284" t="s">
        <v>235</v>
      </c>
      <c r="D7" s="284" t="s">
        <v>236</v>
      </c>
      <c r="E7" s="285" t="s">
        <v>237</v>
      </c>
      <c r="F7" s="169" t="s">
        <v>238</v>
      </c>
      <c r="G7" s="170" t="s">
        <v>239</v>
      </c>
      <c r="H7" s="284" t="s">
        <v>264</v>
      </c>
      <c r="I7" s="169" t="s">
        <v>241</v>
      </c>
      <c r="J7" s="413" t="s">
        <v>290</v>
      </c>
    </row>
    <row r="8" spans="2:10" ht="20.100000000000001" customHeight="1">
      <c r="B8" s="282"/>
      <c r="C8" s="257"/>
      <c r="D8" s="257"/>
      <c r="E8" s="275"/>
      <c r="F8" s="171" t="s">
        <v>83</v>
      </c>
      <c r="G8" s="172" t="s">
        <v>291</v>
      </c>
      <c r="H8" s="257"/>
      <c r="I8" s="171" t="s">
        <v>292</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293</v>
      </c>
      <c r="H10" s="257"/>
      <c r="I10" s="173" t="s">
        <v>294</v>
      </c>
      <c r="J10" s="300"/>
    </row>
    <row r="11" spans="2:10" ht="19.5" customHeight="1">
      <c r="B11" s="282"/>
      <c r="C11" s="257"/>
      <c r="D11" s="257" t="s">
        <v>247</v>
      </c>
      <c r="E11" s="257"/>
      <c r="F11" s="257"/>
      <c r="G11" s="276" t="s">
        <v>282</v>
      </c>
      <c r="H11" s="257"/>
      <c r="I11" s="276" t="s">
        <v>295</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284</v>
      </c>
      <c r="J13" s="410"/>
    </row>
    <row r="14" spans="2:10" ht="20.25" customHeight="1">
      <c r="B14" s="282"/>
      <c r="C14" s="257"/>
      <c r="D14" s="261"/>
      <c r="E14" s="262"/>
      <c r="F14" s="171" t="s">
        <v>83</v>
      </c>
      <c r="G14" s="176" t="s">
        <v>272</v>
      </c>
      <c r="H14" s="263"/>
      <c r="I14" s="171" t="s">
        <v>284</v>
      </c>
      <c r="J14" s="410"/>
    </row>
    <row r="15" spans="2:10" ht="24" customHeight="1" thickBot="1">
      <c r="B15" s="283"/>
      <c r="C15" s="258"/>
      <c r="D15" s="258" t="s">
        <v>253</v>
      </c>
      <c r="E15" s="258"/>
      <c r="F15" s="258"/>
      <c r="G15" s="177" t="s">
        <v>272</v>
      </c>
      <c r="H15" s="264"/>
      <c r="I15" s="178" t="s">
        <v>284</v>
      </c>
      <c r="J15" s="411"/>
    </row>
    <row r="16" spans="2:10" ht="21.75" customHeight="1">
      <c r="B16" s="427">
        <v>45007</v>
      </c>
      <c r="C16" s="357" t="s">
        <v>235</v>
      </c>
      <c r="D16" s="357" t="s">
        <v>236</v>
      </c>
      <c r="E16" s="365" t="s">
        <v>237</v>
      </c>
      <c r="F16" s="179" t="s">
        <v>238</v>
      </c>
      <c r="G16" s="170" t="s">
        <v>239</v>
      </c>
      <c r="H16" s="284" t="s">
        <v>264</v>
      </c>
      <c r="I16" s="169" t="s">
        <v>241</v>
      </c>
      <c r="J16" s="413" t="s">
        <v>277</v>
      </c>
    </row>
    <row r="17" spans="2:10" ht="20.100000000000001" customHeight="1">
      <c r="B17" s="428"/>
      <c r="C17" s="358"/>
      <c r="D17" s="358"/>
      <c r="E17" s="364"/>
      <c r="F17" s="173" t="s">
        <v>83</v>
      </c>
      <c r="G17" s="172" t="s">
        <v>291</v>
      </c>
      <c r="H17" s="257"/>
      <c r="I17" s="171" t="s">
        <v>279</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1" t="s">
        <v>280</v>
      </c>
      <c r="H19" s="257"/>
      <c r="I19" s="173" t="s">
        <v>281</v>
      </c>
      <c r="J19" s="300"/>
    </row>
    <row r="20" spans="2:10" ht="19.5" customHeight="1">
      <c r="B20" s="428"/>
      <c r="C20" s="358"/>
      <c r="D20" s="358" t="s">
        <v>247</v>
      </c>
      <c r="E20" s="358"/>
      <c r="F20" s="358"/>
      <c r="G20" s="276" t="s">
        <v>291</v>
      </c>
      <c r="H20" s="257"/>
      <c r="I20" s="276" t="s">
        <v>296</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239</v>
      </c>
      <c r="H22" s="263"/>
      <c r="I22" s="171" t="s">
        <v>284</v>
      </c>
      <c r="J22" s="410"/>
    </row>
    <row r="23" spans="2:10" ht="20.25" customHeight="1">
      <c r="B23" s="428"/>
      <c r="C23" s="358"/>
      <c r="D23" s="361"/>
      <c r="E23" s="362"/>
      <c r="F23" s="173" t="s">
        <v>83</v>
      </c>
      <c r="G23" s="176" t="s">
        <v>239</v>
      </c>
      <c r="H23" s="263"/>
      <c r="I23" s="171" t="s">
        <v>284</v>
      </c>
      <c r="J23" s="410"/>
    </row>
    <row r="24" spans="2:10" ht="24" customHeight="1" thickBot="1">
      <c r="B24" s="429"/>
      <c r="C24" s="412"/>
      <c r="D24" s="412" t="s">
        <v>253</v>
      </c>
      <c r="E24" s="412"/>
      <c r="F24" s="412"/>
      <c r="G24" s="177" t="s">
        <v>239</v>
      </c>
      <c r="H24" s="264"/>
      <c r="I24" s="178" t="s">
        <v>284</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8B546-2DF7-4953-98AE-212A3A79016F}">
  <sheetPr>
    <pageSetUpPr fitToPage="1"/>
  </sheetPr>
  <dimension ref="B1:J34"/>
  <sheetViews>
    <sheetView view="pageBreakPreview" zoomScale="85" zoomScaleNormal="100" zoomScaleSheetLayoutView="85" workbookViewId="0">
      <selection activeCell="N11" sqref="N11"/>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45003</v>
      </c>
      <c r="C7" s="284" t="s">
        <v>235</v>
      </c>
      <c r="D7" s="284" t="s">
        <v>236</v>
      </c>
      <c r="E7" s="285" t="s">
        <v>237</v>
      </c>
      <c r="F7" s="169" t="s">
        <v>238</v>
      </c>
      <c r="G7" s="170" t="s">
        <v>239</v>
      </c>
      <c r="H7" s="285" t="s">
        <v>274</v>
      </c>
      <c r="I7" s="169" t="s">
        <v>297</v>
      </c>
      <c r="J7" s="415" t="s">
        <v>298</v>
      </c>
    </row>
    <row r="8" spans="2:10" ht="20.100000000000001" customHeight="1">
      <c r="B8" s="282"/>
      <c r="C8" s="257"/>
      <c r="D8" s="257"/>
      <c r="E8" s="275"/>
      <c r="F8" s="171" t="s">
        <v>83</v>
      </c>
      <c r="G8" s="172" t="s">
        <v>270</v>
      </c>
      <c r="H8" s="405"/>
      <c r="I8" s="171" t="s">
        <v>299</v>
      </c>
      <c r="J8" s="416"/>
    </row>
    <row r="9" spans="2:10" ht="21.75" customHeight="1">
      <c r="B9" s="282"/>
      <c r="C9" s="257"/>
      <c r="D9" s="257"/>
      <c r="E9" s="274" t="s">
        <v>244</v>
      </c>
      <c r="F9" s="171" t="s">
        <v>238</v>
      </c>
      <c r="G9" s="171" t="s">
        <v>79</v>
      </c>
      <c r="H9" s="405"/>
      <c r="I9" s="171" t="s">
        <v>79</v>
      </c>
      <c r="J9" s="416"/>
    </row>
    <row r="10" spans="2:10" ht="20.25" customHeight="1">
      <c r="B10" s="282"/>
      <c r="C10" s="257"/>
      <c r="D10" s="257"/>
      <c r="E10" s="275"/>
      <c r="F10" s="171" t="s">
        <v>83</v>
      </c>
      <c r="G10" s="172" t="s">
        <v>300</v>
      </c>
      <c r="H10" s="405"/>
      <c r="I10" s="173" t="s">
        <v>301</v>
      </c>
      <c r="J10" s="416"/>
    </row>
    <row r="11" spans="2:10" ht="19.5" customHeight="1">
      <c r="B11" s="282"/>
      <c r="C11" s="257"/>
      <c r="D11" s="257" t="s">
        <v>247</v>
      </c>
      <c r="E11" s="257"/>
      <c r="F11" s="257"/>
      <c r="G11" s="277" t="s">
        <v>270</v>
      </c>
      <c r="H11" s="405"/>
      <c r="I11" s="277" t="s">
        <v>302</v>
      </c>
      <c r="J11" s="416"/>
    </row>
    <row r="12" spans="2:10" ht="20.25" customHeight="1">
      <c r="B12" s="282"/>
      <c r="C12" s="257"/>
      <c r="D12" s="257"/>
      <c r="E12" s="257"/>
      <c r="F12" s="257"/>
      <c r="G12" s="278"/>
      <c r="H12" s="275"/>
      <c r="I12" s="278">
        <v>0</v>
      </c>
      <c r="J12" s="280"/>
    </row>
    <row r="13" spans="2:10" ht="20.25" customHeight="1">
      <c r="B13" s="282"/>
      <c r="C13" s="257" t="s">
        <v>250</v>
      </c>
      <c r="D13" s="259" t="s">
        <v>251</v>
      </c>
      <c r="E13" s="260"/>
      <c r="F13" s="171" t="s">
        <v>238</v>
      </c>
      <c r="G13" s="176" t="s">
        <v>239</v>
      </c>
      <c r="H13" s="263"/>
      <c r="I13" s="171" t="s">
        <v>303</v>
      </c>
      <c r="J13" s="410"/>
    </row>
    <row r="14" spans="2:10" ht="20.25" customHeight="1">
      <c r="B14" s="282"/>
      <c r="C14" s="257"/>
      <c r="D14" s="261"/>
      <c r="E14" s="262"/>
      <c r="F14" s="171" t="s">
        <v>83</v>
      </c>
      <c r="G14" s="176" t="s">
        <v>239</v>
      </c>
      <c r="H14" s="263"/>
      <c r="I14" s="171" t="s">
        <v>303</v>
      </c>
      <c r="J14" s="410"/>
    </row>
    <row r="15" spans="2:10" ht="24" customHeight="1" thickBot="1">
      <c r="B15" s="283"/>
      <c r="C15" s="258"/>
      <c r="D15" s="258" t="s">
        <v>253</v>
      </c>
      <c r="E15" s="258"/>
      <c r="F15" s="258"/>
      <c r="G15" s="177" t="s">
        <v>239</v>
      </c>
      <c r="H15" s="264"/>
      <c r="I15" s="178" t="s">
        <v>303</v>
      </c>
      <c r="J15" s="411"/>
    </row>
    <row r="16" spans="2:10" ht="21.75" customHeight="1">
      <c r="B16" s="427">
        <v>45004</v>
      </c>
      <c r="C16" s="357" t="s">
        <v>235</v>
      </c>
      <c r="D16" s="357" t="s">
        <v>236</v>
      </c>
      <c r="E16" s="365" t="s">
        <v>237</v>
      </c>
      <c r="F16" s="179" t="s">
        <v>238</v>
      </c>
      <c r="G16" s="170" t="s">
        <v>272</v>
      </c>
      <c r="H16" s="284" t="s">
        <v>304</v>
      </c>
      <c r="I16" s="169" t="s">
        <v>241</v>
      </c>
      <c r="J16" s="413" t="s">
        <v>290</v>
      </c>
    </row>
    <row r="17" spans="2:10" ht="20.100000000000001" customHeight="1">
      <c r="B17" s="428"/>
      <c r="C17" s="358"/>
      <c r="D17" s="358"/>
      <c r="E17" s="364"/>
      <c r="F17" s="173" t="s">
        <v>83</v>
      </c>
      <c r="G17" s="172" t="s">
        <v>305</v>
      </c>
      <c r="H17" s="257"/>
      <c r="I17" s="171" t="s">
        <v>306</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2" t="s">
        <v>305</v>
      </c>
      <c r="H19" s="257"/>
      <c r="I19" s="173" t="s">
        <v>307</v>
      </c>
      <c r="J19" s="300"/>
    </row>
    <row r="20" spans="2:10" ht="19.5" customHeight="1">
      <c r="B20" s="428"/>
      <c r="C20" s="358"/>
      <c r="D20" s="358" t="s">
        <v>247</v>
      </c>
      <c r="E20" s="358"/>
      <c r="F20" s="358"/>
      <c r="G20" s="276" t="s">
        <v>305</v>
      </c>
      <c r="H20" s="257"/>
      <c r="I20" s="276" t="s">
        <v>308</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272</v>
      </c>
      <c r="H22" s="263"/>
      <c r="I22" s="171" t="s">
        <v>309</v>
      </c>
      <c r="J22" s="410"/>
    </row>
    <row r="23" spans="2:10" ht="20.25" customHeight="1">
      <c r="B23" s="428"/>
      <c r="C23" s="358"/>
      <c r="D23" s="361"/>
      <c r="E23" s="362"/>
      <c r="F23" s="173" t="s">
        <v>83</v>
      </c>
      <c r="G23" s="176" t="s">
        <v>272</v>
      </c>
      <c r="H23" s="263"/>
      <c r="I23" s="171" t="s">
        <v>309</v>
      </c>
      <c r="J23" s="410"/>
    </row>
    <row r="24" spans="2:10" ht="24" customHeight="1" thickBot="1">
      <c r="B24" s="429"/>
      <c r="C24" s="412"/>
      <c r="D24" s="412" t="s">
        <v>253</v>
      </c>
      <c r="E24" s="412"/>
      <c r="F24" s="412"/>
      <c r="G24" s="177" t="s">
        <v>272</v>
      </c>
      <c r="H24" s="264"/>
      <c r="I24" s="178" t="s">
        <v>309</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66375-59A6-47EC-AC3D-3C6CEBC6AC8F}">
  <sheetPr>
    <pageSetUpPr fitToPage="1"/>
  </sheetPr>
  <dimension ref="B1:J34"/>
  <sheetViews>
    <sheetView view="pageBreakPreview" zoomScale="85" zoomScaleNormal="100" zoomScaleSheetLayoutView="85" workbookViewId="0">
      <selection activeCell="Q8" sqref="Q8"/>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45000</v>
      </c>
      <c r="C7" s="284" t="s">
        <v>235</v>
      </c>
      <c r="D7" s="284" t="s">
        <v>236</v>
      </c>
      <c r="E7" s="285" t="s">
        <v>237</v>
      </c>
      <c r="F7" s="169" t="s">
        <v>238</v>
      </c>
      <c r="G7" s="170" t="s">
        <v>239</v>
      </c>
      <c r="H7" s="284" t="s">
        <v>274</v>
      </c>
      <c r="I7" s="169" t="s">
        <v>297</v>
      </c>
      <c r="J7" s="413" t="s">
        <v>310</v>
      </c>
    </row>
    <row r="8" spans="2:10" ht="20.100000000000001" customHeight="1">
      <c r="B8" s="282"/>
      <c r="C8" s="257"/>
      <c r="D8" s="257"/>
      <c r="E8" s="275"/>
      <c r="F8" s="171" t="s">
        <v>83</v>
      </c>
      <c r="G8" s="172" t="s">
        <v>270</v>
      </c>
      <c r="H8" s="257"/>
      <c r="I8" s="171" t="s">
        <v>311</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270</v>
      </c>
      <c r="H10" s="257"/>
      <c r="I10" s="173" t="s">
        <v>312</v>
      </c>
      <c r="J10" s="300"/>
    </row>
    <row r="11" spans="2:10" ht="19.5" customHeight="1">
      <c r="B11" s="282"/>
      <c r="C11" s="257"/>
      <c r="D11" s="257" t="s">
        <v>247</v>
      </c>
      <c r="E11" s="257"/>
      <c r="F11" s="257"/>
      <c r="G11" s="276" t="s">
        <v>270</v>
      </c>
      <c r="H11" s="257"/>
      <c r="I11" s="276" t="s">
        <v>313</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303</v>
      </c>
      <c r="J13" s="410"/>
    </row>
    <row r="14" spans="2:10" ht="20.25" customHeight="1">
      <c r="B14" s="282"/>
      <c r="C14" s="257"/>
      <c r="D14" s="261"/>
      <c r="E14" s="262"/>
      <c r="F14" s="171" t="s">
        <v>83</v>
      </c>
      <c r="G14" s="176" t="s">
        <v>239</v>
      </c>
      <c r="H14" s="263"/>
      <c r="I14" s="171" t="s">
        <v>303</v>
      </c>
      <c r="J14" s="410"/>
    </row>
    <row r="15" spans="2:10" ht="24" customHeight="1" thickBot="1">
      <c r="B15" s="283"/>
      <c r="C15" s="258"/>
      <c r="D15" s="258" t="s">
        <v>253</v>
      </c>
      <c r="E15" s="258"/>
      <c r="F15" s="258"/>
      <c r="G15" s="177" t="s">
        <v>239</v>
      </c>
      <c r="H15" s="264"/>
      <c r="I15" s="178" t="s">
        <v>303</v>
      </c>
      <c r="J15" s="411"/>
    </row>
    <row r="16" spans="2:10" ht="21.75" customHeight="1">
      <c r="B16" s="427">
        <v>45001</v>
      </c>
      <c r="C16" s="357" t="s">
        <v>235</v>
      </c>
      <c r="D16" s="357" t="s">
        <v>236</v>
      </c>
      <c r="E16" s="365" t="s">
        <v>237</v>
      </c>
      <c r="F16" s="179" t="s">
        <v>238</v>
      </c>
      <c r="G16" s="170" t="s">
        <v>239</v>
      </c>
      <c r="H16" s="284" t="s">
        <v>240</v>
      </c>
      <c r="I16" s="169" t="s">
        <v>297</v>
      </c>
      <c r="J16" s="413" t="s">
        <v>298</v>
      </c>
    </row>
    <row r="17" spans="2:10" ht="20.100000000000001" customHeight="1">
      <c r="B17" s="428"/>
      <c r="C17" s="358"/>
      <c r="D17" s="358"/>
      <c r="E17" s="364"/>
      <c r="F17" s="173" t="s">
        <v>83</v>
      </c>
      <c r="G17" s="172" t="s">
        <v>305</v>
      </c>
      <c r="H17" s="257"/>
      <c r="I17" s="171" t="s">
        <v>299</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2" t="s">
        <v>300</v>
      </c>
      <c r="H19" s="257"/>
      <c r="I19" s="173" t="s">
        <v>301</v>
      </c>
      <c r="J19" s="300"/>
    </row>
    <row r="20" spans="2:10" ht="19.5" customHeight="1">
      <c r="B20" s="428"/>
      <c r="C20" s="358"/>
      <c r="D20" s="358" t="s">
        <v>247</v>
      </c>
      <c r="E20" s="358"/>
      <c r="F20" s="358"/>
      <c r="G20" s="276" t="s">
        <v>282</v>
      </c>
      <c r="H20" s="257"/>
      <c r="I20" s="276" t="s">
        <v>314</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239</v>
      </c>
      <c r="H22" s="263"/>
      <c r="I22" s="171" t="s">
        <v>303</v>
      </c>
      <c r="J22" s="410"/>
    </row>
    <row r="23" spans="2:10" ht="20.25" customHeight="1">
      <c r="B23" s="428"/>
      <c r="C23" s="358"/>
      <c r="D23" s="361"/>
      <c r="E23" s="362"/>
      <c r="F23" s="173" t="s">
        <v>83</v>
      </c>
      <c r="G23" s="176" t="s">
        <v>239</v>
      </c>
      <c r="H23" s="263"/>
      <c r="I23" s="171" t="s">
        <v>303</v>
      </c>
      <c r="J23" s="410"/>
    </row>
    <row r="24" spans="2:10" ht="24" customHeight="1" thickBot="1">
      <c r="B24" s="429"/>
      <c r="C24" s="412"/>
      <c r="D24" s="412" t="s">
        <v>253</v>
      </c>
      <c r="E24" s="412"/>
      <c r="F24" s="412"/>
      <c r="G24" s="177" t="s">
        <v>239</v>
      </c>
      <c r="H24" s="264"/>
      <c r="I24" s="178" t="s">
        <v>303</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E871F-B5B7-4EF5-ACB5-74B760C71213}">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44998</v>
      </c>
      <c r="C7" s="284" t="s">
        <v>235</v>
      </c>
      <c r="D7" s="284" t="s">
        <v>236</v>
      </c>
      <c r="E7" s="285" t="s">
        <v>237</v>
      </c>
      <c r="F7" s="169" t="s">
        <v>238</v>
      </c>
      <c r="G7" s="170" t="s">
        <v>239</v>
      </c>
      <c r="H7" s="284" t="s">
        <v>264</v>
      </c>
      <c r="I7" s="169" t="s">
        <v>297</v>
      </c>
      <c r="J7" s="413" t="s">
        <v>315</v>
      </c>
    </row>
    <row r="8" spans="2:10" ht="20.100000000000001" customHeight="1">
      <c r="B8" s="282"/>
      <c r="C8" s="257"/>
      <c r="D8" s="257"/>
      <c r="E8" s="275"/>
      <c r="F8" s="171" t="s">
        <v>83</v>
      </c>
      <c r="G8" s="172" t="s">
        <v>270</v>
      </c>
      <c r="H8" s="257"/>
      <c r="I8" s="171" t="s">
        <v>316</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317</v>
      </c>
      <c r="H10" s="257"/>
      <c r="I10" s="173" t="s">
        <v>318</v>
      </c>
      <c r="J10" s="300"/>
    </row>
    <row r="11" spans="2:10" ht="19.5" customHeight="1">
      <c r="B11" s="282"/>
      <c r="C11" s="257"/>
      <c r="D11" s="257" t="s">
        <v>247</v>
      </c>
      <c r="E11" s="257"/>
      <c r="F11" s="257"/>
      <c r="G11" s="276" t="s">
        <v>270</v>
      </c>
      <c r="H11" s="257"/>
      <c r="I11" s="276" t="s">
        <v>319</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320</v>
      </c>
      <c r="J13" s="410"/>
    </row>
    <row r="14" spans="2:10" ht="20.25" customHeight="1">
      <c r="B14" s="282"/>
      <c r="C14" s="257"/>
      <c r="D14" s="261"/>
      <c r="E14" s="262"/>
      <c r="F14" s="171" t="s">
        <v>83</v>
      </c>
      <c r="G14" s="176" t="s">
        <v>239</v>
      </c>
      <c r="H14" s="263"/>
      <c r="I14" s="171" t="s">
        <v>320</v>
      </c>
      <c r="J14" s="410"/>
    </row>
    <row r="15" spans="2:10" ht="24" customHeight="1" thickBot="1">
      <c r="B15" s="283"/>
      <c r="C15" s="258"/>
      <c r="D15" s="258" t="s">
        <v>253</v>
      </c>
      <c r="E15" s="258"/>
      <c r="F15" s="258"/>
      <c r="G15" s="177" t="s">
        <v>239</v>
      </c>
      <c r="H15" s="264"/>
      <c r="I15" s="178" t="s">
        <v>320</v>
      </c>
      <c r="J15" s="411"/>
    </row>
    <row r="16" spans="2:10" ht="21.75" customHeight="1">
      <c r="B16" s="427">
        <v>44999</v>
      </c>
      <c r="C16" s="357" t="s">
        <v>235</v>
      </c>
      <c r="D16" s="357" t="s">
        <v>236</v>
      </c>
      <c r="E16" s="365" t="s">
        <v>237</v>
      </c>
      <c r="F16" s="179" t="s">
        <v>238</v>
      </c>
      <c r="G16" s="170" t="s">
        <v>239</v>
      </c>
      <c r="H16" s="284" t="s">
        <v>274</v>
      </c>
      <c r="I16" s="169" t="s">
        <v>297</v>
      </c>
      <c r="J16" s="413" t="s">
        <v>310</v>
      </c>
    </row>
    <row r="17" spans="2:10" ht="20.100000000000001" customHeight="1">
      <c r="B17" s="428"/>
      <c r="C17" s="358"/>
      <c r="D17" s="358"/>
      <c r="E17" s="364"/>
      <c r="F17" s="173" t="s">
        <v>83</v>
      </c>
      <c r="G17" s="172" t="s">
        <v>270</v>
      </c>
      <c r="H17" s="257"/>
      <c r="I17" s="171" t="s">
        <v>321</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1" t="s">
        <v>322</v>
      </c>
      <c r="H19" s="257"/>
      <c r="I19" s="173" t="s">
        <v>323</v>
      </c>
      <c r="J19" s="300"/>
    </row>
    <row r="20" spans="2:10" ht="19.5" customHeight="1">
      <c r="B20" s="428"/>
      <c r="C20" s="358"/>
      <c r="D20" s="358" t="s">
        <v>247</v>
      </c>
      <c r="E20" s="358"/>
      <c r="F20" s="358"/>
      <c r="G20" s="276" t="s">
        <v>270</v>
      </c>
      <c r="H20" s="257"/>
      <c r="I20" s="276" t="s">
        <v>324</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272</v>
      </c>
      <c r="H22" s="263"/>
      <c r="I22" s="171" t="s">
        <v>303</v>
      </c>
      <c r="J22" s="410"/>
    </row>
    <row r="23" spans="2:10" ht="20.25" customHeight="1">
      <c r="B23" s="428"/>
      <c r="C23" s="358"/>
      <c r="D23" s="361"/>
      <c r="E23" s="362"/>
      <c r="F23" s="173" t="s">
        <v>83</v>
      </c>
      <c r="G23" s="176" t="s">
        <v>272</v>
      </c>
      <c r="H23" s="263"/>
      <c r="I23" s="171" t="s">
        <v>303</v>
      </c>
      <c r="J23" s="410"/>
    </row>
    <row r="24" spans="2:10" ht="24" customHeight="1" thickBot="1">
      <c r="B24" s="429"/>
      <c r="C24" s="412"/>
      <c r="D24" s="412" t="s">
        <v>253</v>
      </c>
      <c r="E24" s="412"/>
      <c r="F24" s="412"/>
      <c r="G24" s="177" t="s">
        <v>272</v>
      </c>
      <c r="H24" s="264"/>
      <c r="I24" s="178" t="s">
        <v>303</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E897A-5017-4509-BBD2-55711429C331}">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44996</v>
      </c>
      <c r="C7" s="284" t="s">
        <v>235</v>
      </c>
      <c r="D7" s="284" t="s">
        <v>236</v>
      </c>
      <c r="E7" s="285" t="s">
        <v>237</v>
      </c>
      <c r="F7" s="169" t="s">
        <v>238</v>
      </c>
      <c r="G7" s="170" t="s">
        <v>239</v>
      </c>
      <c r="H7" s="284" t="s">
        <v>325</v>
      </c>
      <c r="I7" s="169" t="s">
        <v>297</v>
      </c>
      <c r="J7" s="413" t="s">
        <v>315</v>
      </c>
    </row>
    <row r="8" spans="2:10" ht="20.100000000000001" customHeight="1">
      <c r="B8" s="282"/>
      <c r="C8" s="257"/>
      <c r="D8" s="257"/>
      <c r="E8" s="275"/>
      <c r="F8" s="171" t="s">
        <v>83</v>
      </c>
      <c r="G8" s="172" t="s">
        <v>266</v>
      </c>
      <c r="H8" s="257"/>
      <c r="I8" s="171" t="s">
        <v>326</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300</v>
      </c>
      <c r="H10" s="257"/>
      <c r="I10" s="173" t="s">
        <v>327</v>
      </c>
      <c r="J10" s="300"/>
    </row>
    <row r="11" spans="2:10" ht="19.5" customHeight="1">
      <c r="B11" s="282"/>
      <c r="C11" s="257"/>
      <c r="D11" s="257" t="s">
        <v>247</v>
      </c>
      <c r="E11" s="257"/>
      <c r="F11" s="257"/>
      <c r="G11" s="276" t="s">
        <v>328</v>
      </c>
      <c r="H11" s="257"/>
      <c r="I11" s="276" t="s">
        <v>329</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320</v>
      </c>
      <c r="J13" s="410"/>
    </row>
    <row r="14" spans="2:10" ht="20.25" customHeight="1">
      <c r="B14" s="282"/>
      <c r="C14" s="257"/>
      <c r="D14" s="261"/>
      <c r="E14" s="262"/>
      <c r="F14" s="171" t="s">
        <v>83</v>
      </c>
      <c r="G14" s="176" t="s">
        <v>272</v>
      </c>
      <c r="H14" s="263"/>
      <c r="I14" s="171" t="s">
        <v>320</v>
      </c>
      <c r="J14" s="410"/>
    </row>
    <row r="15" spans="2:10" ht="24" customHeight="1" thickBot="1">
      <c r="B15" s="283"/>
      <c r="C15" s="258"/>
      <c r="D15" s="258" t="s">
        <v>253</v>
      </c>
      <c r="E15" s="258"/>
      <c r="F15" s="258"/>
      <c r="G15" s="177" t="s">
        <v>272</v>
      </c>
      <c r="H15" s="264"/>
      <c r="I15" s="178" t="s">
        <v>320</v>
      </c>
      <c r="J15" s="411"/>
    </row>
    <row r="16" spans="2:10" ht="21.75" customHeight="1">
      <c r="B16" s="427">
        <v>44997</v>
      </c>
      <c r="C16" s="357" t="s">
        <v>235</v>
      </c>
      <c r="D16" s="357" t="s">
        <v>236</v>
      </c>
      <c r="E16" s="365" t="s">
        <v>237</v>
      </c>
      <c r="F16" s="179" t="s">
        <v>238</v>
      </c>
      <c r="G16" s="170" t="s">
        <v>239</v>
      </c>
      <c r="H16" s="284" t="s">
        <v>274</v>
      </c>
      <c r="I16" s="169" t="s">
        <v>297</v>
      </c>
      <c r="J16" s="413" t="s">
        <v>315</v>
      </c>
    </row>
    <row r="17" spans="2:10" ht="20.100000000000001" customHeight="1">
      <c r="B17" s="428"/>
      <c r="C17" s="358"/>
      <c r="D17" s="358"/>
      <c r="E17" s="364"/>
      <c r="F17" s="173" t="s">
        <v>83</v>
      </c>
      <c r="G17" s="172" t="s">
        <v>305</v>
      </c>
      <c r="H17" s="257"/>
      <c r="I17" s="171" t="s">
        <v>316</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2" t="s">
        <v>300</v>
      </c>
      <c r="H19" s="257"/>
      <c r="I19" s="173" t="s">
        <v>330</v>
      </c>
      <c r="J19" s="300"/>
    </row>
    <row r="20" spans="2:10" ht="19.5" customHeight="1">
      <c r="B20" s="428"/>
      <c r="C20" s="358"/>
      <c r="D20" s="358" t="s">
        <v>247</v>
      </c>
      <c r="E20" s="358"/>
      <c r="F20" s="358"/>
      <c r="G20" s="276" t="s">
        <v>328</v>
      </c>
      <c r="H20" s="257"/>
      <c r="I20" s="276" t="s">
        <v>331</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239</v>
      </c>
      <c r="H22" s="263"/>
      <c r="I22" s="171" t="s">
        <v>320</v>
      </c>
      <c r="J22" s="410"/>
    </row>
    <row r="23" spans="2:10" ht="20.25" customHeight="1">
      <c r="B23" s="428"/>
      <c r="C23" s="358"/>
      <c r="D23" s="361"/>
      <c r="E23" s="362"/>
      <c r="F23" s="173" t="s">
        <v>83</v>
      </c>
      <c r="G23" s="176" t="s">
        <v>239</v>
      </c>
      <c r="H23" s="263"/>
      <c r="I23" s="171" t="s">
        <v>320</v>
      </c>
      <c r="J23" s="410"/>
    </row>
    <row r="24" spans="2:10" ht="24" customHeight="1" thickBot="1">
      <c r="B24" s="429"/>
      <c r="C24" s="412"/>
      <c r="D24" s="412" t="s">
        <v>253</v>
      </c>
      <c r="E24" s="412"/>
      <c r="F24" s="412"/>
      <c r="G24" s="177" t="s">
        <v>239</v>
      </c>
      <c r="H24" s="264"/>
      <c r="I24" s="178" t="s">
        <v>320</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0570B-E317-4ABB-8ED3-4DC2EDD6AC7C}">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44993</v>
      </c>
      <c r="C7" s="284" t="s">
        <v>235</v>
      </c>
      <c r="D7" s="284" t="s">
        <v>236</v>
      </c>
      <c r="E7" s="285" t="s">
        <v>237</v>
      </c>
      <c r="F7" s="169" t="s">
        <v>238</v>
      </c>
      <c r="G7" s="170" t="s">
        <v>239</v>
      </c>
      <c r="H7" s="284" t="s">
        <v>264</v>
      </c>
      <c r="I7" s="169" t="s">
        <v>297</v>
      </c>
      <c r="J7" s="413" t="s">
        <v>332</v>
      </c>
    </row>
    <row r="8" spans="2:10" ht="20.100000000000001" customHeight="1">
      <c r="B8" s="282"/>
      <c r="C8" s="257"/>
      <c r="D8" s="257"/>
      <c r="E8" s="275"/>
      <c r="F8" s="171" t="s">
        <v>83</v>
      </c>
      <c r="G8" s="172" t="s">
        <v>270</v>
      </c>
      <c r="H8" s="257"/>
      <c r="I8" s="171" t="s">
        <v>333</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334</v>
      </c>
      <c r="H10" s="257"/>
      <c r="I10" s="173" t="s">
        <v>335</v>
      </c>
      <c r="J10" s="300"/>
    </row>
    <row r="11" spans="2:10" ht="19.5" customHeight="1">
      <c r="B11" s="282"/>
      <c r="C11" s="257"/>
      <c r="D11" s="257" t="s">
        <v>247</v>
      </c>
      <c r="E11" s="257"/>
      <c r="F11" s="257"/>
      <c r="G11" s="276" t="s">
        <v>270</v>
      </c>
      <c r="H11" s="257"/>
      <c r="I11" s="276" t="s">
        <v>336</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337</v>
      </c>
      <c r="J13" s="410"/>
    </row>
    <row r="14" spans="2:10" ht="20.25" customHeight="1">
      <c r="B14" s="282"/>
      <c r="C14" s="257"/>
      <c r="D14" s="261"/>
      <c r="E14" s="262"/>
      <c r="F14" s="171" t="s">
        <v>83</v>
      </c>
      <c r="G14" s="176" t="s">
        <v>272</v>
      </c>
      <c r="H14" s="263"/>
      <c r="I14" s="171" t="s">
        <v>337</v>
      </c>
      <c r="J14" s="410"/>
    </row>
    <row r="15" spans="2:10" ht="24" customHeight="1" thickBot="1">
      <c r="B15" s="283"/>
      <c r="C15" s="258"/>
      <c r="D15" s="258" t="s">
        <v>253</v>
      </c>
      <c r="E15" s="258"/>
      <c r="F15" s="258"/>
      <c r="G15" s="177" t="s">
        <v>272</v>
      </c>
      <c r="H15" s="264"/>
      <c r="I15" s="178" t="s">
        <v>337</v>
      </c>
      <c r="J15" s="411"/>
    </row>
    <row r="16" spans="2:10" ht="21.75" customHeight="1">
      <c r="B16" s="427">
        <v>44995</v>
      </c>
      <c r="C16" s="357" t="s">
        <v>235</v>
      </c>
      <c r="D16" s="357" t="s">
        <v>236</v>
      </c>
      <c r="E16" s="365" t="s">
        <v>237</v>
      </c>
      <c r="F16" s="179" t="s">
        <v>238</v>
      </c>
      <c r="G16" s="170" t="s">
        <v>239</v>
      </c>
      <c r="H16" s="284" t="s">
        <v>274</v>
      </c>
      <c r="I16" s="169" t="s">
        <v>297</v>
      </c>
      <c r="J16" s="413" t="s">
        <v>338</v>
      </c>
    </row>
    <row r="17" spans="2:10" ht="20.100000000000001" customHeight="1">
      <c r="B17" s="428"/>
      <c r="C17" s="358"/>
      <c r="D17" s="358"/>
      <c r="E17" s="364"/>
      <c r="F17" s="173" t="s">
        <v>83</v>
      </c>
      <c r="G17" s="172" t="s">
        <v>270</v>
      </c>
      <c r="H17" s="257"/>
      <c r="I17" s="171" t="s">
        <v>339</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2" t="s">
        <v>334</v>
      </c>
      <c r="H19" s="257"/>
      <c r="I19" s="173" t="s">
        <v>340</v>
      </c>
      <c r="J19" s="300"/>
    </row>
    <row r="20" spans="2:10" ht="19.5" customHeight="1">
      <c r="B20" s="428"/>
      <c r="C20" s="358"/>
      <c r="D20" s="358" t="s">
        <v>247</v>
      </c>
      <c r="E20" s="358"/>
      <c r="F20" s="358"/>
      <c r="G20" s="276" t="s">
        <v>266</v>
      </c>
      <c r="H20" s="257"/>
      <c r="I20" s="276" t="s">
        <v>341</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272</v>
      </c>
      <c r="H22" s="263"/>
      <c r="I22" s="171" t="s">
        <v>342</v>
      </c>
      <c r="J22" s="410"/>
    </row>
    <row r="23" spans="2:10" ht="20.25" customHeight="1">
      <c r="B23" s="428"/>
      <c r="C23" s="358"/>
      <c r="D23" s="361"/>
      <c r="E23" s="362"/>
      <c r="F23" s="173" t="s">
        <v>83</v>
      </c>
      <c r="G23" s="176" t="s">
        <v>272</v>
      </c>
      <c r="H23" s="263"/>
      <c r="I23" s="171" t="s">
        <v>342</v>
      </c>
      <c r="J23" s="410"/>
    </row>
    <row r="24" spans="2:10" ht="24" customHeight="1" thickBot="1">
      <c r="B24" s="429"/>
      <c r="C24" s="412"/>
      <c r="D24" s="412" t="s">
        <v>253</v>
      </c>
      <c r="E24" s="412"/>
      <c r="F24" s="412"/>
      <c r="G24" s="177" t="s">
        <v>272</v>
      </c>
      <c r="H24" s="264"/>
      <c r="I24" s="178" t="s">
        <v>342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A216B-AC7C-45E6-AC08-3F9DDD3D6A70}">
  <sheetPr>
    <pageSetUpPr fitToPage="1"/>
  </sheetPr>
  <dimension ref="B1:M40"/>
  <sheetViews>
    <sheetView view="pageBreakPreview" zoomScale="70" zoomScaleNormal="100" zoomScaleSheetLayoutView="70" workbookViewId="0">
      <selection activeCell="O19" sqref="O19"/>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45362</v>
      </c>
      <c r="C7" s="284" t="s">
        <v>235</v>
      </c>
      <c r="D7" s="284" t="s">
        <v>236</v>
      </c>
      <c r="E7" s="285" t="s">
        <v>237</v>
      </c>
      <c r="F7" s="169" t="s">
        <v>238</v>
      </c>
      <c r="G7" s="170" t="s">
        <v>239</v>
      </c>
      <c r="H7" s="284" t="s">
        <v>461</v>
      </c>
      <c r="I7" s="286"/>
      <c r="J7" s="169" t="s">
        <v>450</v>
      </c>
      <c r="K7" s="289" t="s">
        <v>489</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506</v>
      </c>
      <c r="K10" s="290"/>
      <c r="L10" s="273"/>
    </row>
    <row r="11" spans="2:13" ht="19.5" customHeight="1">
      <c r="B11" s="282"/>
      <c r="C11" s="257"/>
      <c r="D11" s="257" t="s">
        <v>247</v>
      </c>
      <c r="E11" s="257"/>
      <c r="F11" s="257"/>
      <c r="G11" s="276" t="s">
        <v>278</v>
      </c>
      <c r="H11" s="257"/>
      <c r="I11" s="277" t="s">
        <v>278</v>
      </c>
      <c r="J11" s="276" t="s">
        <v>521</v>
      </c>
      <c r="K11" s="290"/>
      <c r="L11" s="279" t="s">
        <v>522</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239</v>
      </c>
      <c r="H13" s="263"/>
      <c r="I13" s="265"/>
      <c r="J13" s="171" t="s">
        <v>509</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272</v>
      </c>
      <c r="H15" s="264"/>
      <c r="I15" s="177">
        <v>1</v>
      </c>
      <c r="J15" s="178" t="s">
        <v>523</v>
      </c>
      <c r="K15" s="268"/>
      <c r="L15" s="200" t="s">
        <v>524</v>
      </c>
      <c r="M15" s="201"/>
    </row>
    <row r="16" spans="2:13" ht="21.75" customHeight="1">
      <c r="B16" s="281">
        <v>45363</v>
      </c>
      <c r="C16" s="284" t="s">
        <v>235</v>
      </c>
      <c r="D16" s="284" t="s">
        <v>236</v>
      </c>
      <c r="E16" s="285" t="s">
        <v>237</v>
      </c>
      <c r="F16" s="169" t="s">
        <v>238</v>
      </c>
      <c r="G16" s="170" t="s">
        <v>239</v>
      </c>
      <c r="H16" s="284" t="s">
        <v>461</v>
      </c>
      <c r="I16" s="353"/>
      <c r="J16" s="169" t="s">
        <v>450</v>
      </c>
      <c r="K16" s="289" t="s">
        <v>489</v>
      </c>
      <c r="L16" s="350"/>
    </row>
    <row r="17" spans="2:13" ht="20.100000000000001" customHeight="1">
      <c r="B17" s="282"/>
      <c r="C17" s="257"/>
      <c r="D17" s="257"/>
      <c r="E17" s="275"/>
      <c r="F17" s="171" t="s">
        <v>83</v>
      </c>
      <c r="G17" s="174" t="s">
        <v>462</v>
      </c>
      <c r="H17" s="257"/>
      <c r="I17" s="354"/>
      <c r="J17" s="171" t="s">
        <v>506</v>
      </c>
      <c r="K17" s="290"/>
      <c r="L17" s="351"/>
    </row>
    <row r="18" spans="2:13" ht="21.75" customHeight="1">
      <c r="B18" s="282"/>
      <c r="C18" s="257"/>
      <c r="D18" s="257"/>
      <c r="E18" s="274" t="s">
        <v>244</v>
      </c>
      <c r="F18" s="171" t="s">
        <v>238</v>
      </c>
      <c r="G18" s="171" t="s">
        <v>79</v>
      </c>
      <c r="H18" s="257"/>
      <c r="I18" s="354"/>
      <c r="J18" s="171" t="s">
        <v>79</v>
      </c>
      <c r="K18" s="290"/>
      <c r="L18" s="351"/>
    </row>
    <row r="19" spans="2:13" ht="20.25" customHeight="1">
      <c r="B19" s="282"/>
      <c r="C19" s="257"/>
      <c r="D19" s="257"/>
      <c r="E19" s="275"/>
      <c r="F19" s="171" t="s">
        <v>83</v>
      </c>
      <c r="G19" s="171" t="s">
        <v>462</v>
      </c>
      <c r="H19" s="257"/>
      <c r="I19" s="355"/>
      <c r="J19" s="171" t="s">
        <v>506</v>
      </c>
      <c r="K19" s="290"/>
      <c r="L19" s="352"/>
    </row>
    <row r="20" spans="2:13" ht="19.5" customHeight="1">
      <c r="B20" s="282"/>
      <c r="C20" s="257"/>
      <c r="D20" s="257" t="s">
        <v>247</v>
      </c>
      <c r="E20" s="257"/>
      <c r="F20" s="257"/>
      <c r="G20" s="276" t="s">
        <v>278</v>
      </c>
      <c r="H20" s="257"/>
      <c r="I20" s="277" t="s">
        <v>278</v>
      </c>
      <c r="J20" s="276" t="s">
        <v>525</v>
      </c>
      <c r="K20" s="290"/>
      <c r="L20" s="279" t="s">
        <v>526</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509</v>
      </c>
      <c r="K22" s="267"/>
      <c r="L22" s="269"/>
    </row>
    <row r="23" spans="2:13" ht="20.25" customHeight="1">
      <c r="B23" s="282"/>
      <c r="C23" s="257"/>
      <c r="D23" s="261"/>
      <c r="E23" s="262"/>
      <c r="F23" s="171" t="s">
        <v>83</v>
      </c>
      <c r="G23" s="176" t="s">
        <v>239</v>
      </c>
      <c r="H23" s="263"/>
      <c r="I23" s="266"/>
      <c r="J23" s="171" t="s">
        <v>509</v>
      </c>
      <c r="K23" s="267"/>
      <c r="L23" s="270"/>
    </row>
    <row r="24" spans="2:13" ht="24" customHeight="1" thickBot="1">
      <c r="B24" s="283"/>
      <c r="C24" s="258"/>
      <c r="D24" s="258" t="s">
        <v>253</v>
      </c>
      <c r="E24" s="258"/>
      <c r="F24" s="258"/>
      <c r="G24" s="177" t="s">
        <v>272</v>
      </c>
      <c r="H24" s="264"/>
      <c r="I24" s="177">
        <v>1</v>
      </c>
      <c r="J24" s="178" t="s">
        <v>527</v>
      </c>
      <c r="K24" s="268"/>
      <c r="L24" s="202" t="s">
        <v>528</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31F41-F6EB-4E3B-B5C2-0C5D67658745}">
  <sheetPr>
    <pageSetUpPr fitToPage="1"/>
  </sheetPr>
  <dimension ref="B1:J34"/>
  <sheetViews>
    <sheetView view="pageBreakPreview" zoomScale="85" zoomScaleNormal="100" zoomScaleSheetLayoutView="85" workbookViewId="0">
      <selection activeCell="L11" sqref="L11"/>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44991</v>
      </c>
      <c r="C7" s="284" t="s">
        <v>235</v>
      </c>
      <c r="D7" s="284" t="s">
        <v>236</v>
      </c>
      <c r="E7" s="285" t="s">
        <v>237</v>
      </c>
      <c r="F7" s="169" t="s">
        <v>238</v>
      </c>
      <c r="G7" s="170" t="s">
        <v>239</v>
      </c>
      <c r="H7" s="284" t="s">
        <v>274</v>
      </c>
      <c r="I7" s="169" t="s">
        <v>297</v>
      </c>
      <c r="J7" s="413" t="s">
        <v>332</v>
      </c>
    </row>
    <row r="8" spans="2:10" ht="20.100000000000001" customHeight="1">
      <c r="B8" s="282"/>
      <c r="C8" s="257"/>
      <c r="D8" s="257"/>
      <c r="E8" s="275"/>
      <c r="F8" s="171" t="s">
        <v>83</v>
      </c>
      <c r="G8" s="172" t="s">
        <v>270</v>
      </c>
      <c r="H8" s="257"/>
      <c r="I8" s="171" t="s">
        <v>343</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2" t="s">
        <v>270</v>
      </c>
      <c r="H10" s="257"/>
      <c r="I10" s="173" t="s">
        <v>344</v>
      </c>
      <c r="J10" s="300"/>
    </row>
    <row r="11" spans="2:10" ht="19.5" customHeight="1">
      <c r="B11" s="282"/>
      <c r="C11" s="257"/>
      <c r="D11" s="257" t="s">
        <v>247</v>
      </c>
      <c r="E11" s="257"/>
      <c r="F11" s="257"/>
      <c r="G11" s="276" t="s">
        <v>270</v>
      </c>
      <c r="H11" s="257"/>
      <c r="I11" s="276" t="s">
        <v>345</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346</v>
      </c>
      <c r="J13" s="410"/>
    </row>
    <row r="14" spans="2:10" ht="20.25" customHeight="1">
      <c r="B14" s="282"/>
      <c r="C14" s="257"/>
      <c r="D14" s="261"/>
      <c r="E14" s="262"/>
      <c r="F14" s="171" t="s">
        <v>83</v>
      </c>
      <c r="G14" s="176" t="s">
        <v>239</v>
      </c>
      <c r="H14" s="263"/>
      <c r="I14" s="171" t="s">
        <v>347</v>
      </c>
      <c r="J14" s="410"/>
    </row>
    <row r="15" spans="2:10" ht="24" customHeight="1" thickBot="1">
      <c r="B15" s="283"/>
      <c r="C15" s="258"/>
      <c r="D15" s="258" t="s">
        <v>253</v>
      </c>
      <c r="E15" s="258"/>
      <c r="F15" s="258"/>
      <c r="G15" s="177" t="s">
        <v>239</v>
      </c>
      <c r="H15" s="264"/>
      <c r="I15" s="178" t="s">
        <v>347</v>
      </c>
      <c r="J15" s="411"/>
    </row>
    <row r="16" spans="2:10" ht="21.75" customHeight="1">
      <c r="B16" s="427">
        <v>44992</v>
      </c>
      <c r="C16" s="357" t="s">
        <v>235</v>
      </c>
      <c r="D16" s="357" t="s">
        <v>236</v>
      </c>
      <c r="E16" s="365" t="s">
        <v>237</v>
      </c>
      <c r="F16" s="179" t="s">
        <v>238</v>
      </c>
      <c r="G16" s="170" t="s">
        <v>239</v>
      </c>
      <c r="H16" s="284" t="s">
        <v>264</v>
      </c>
      <c r="I16" s="169" t="s">
        <v>297</v>
      </c>
      <c r="J16" s="413" t="s">
        <v>332</v>
      </c>
    </row>
    <row r="17" spans="2:10" ht="20.100000000000001" customHeight="1">
      <c r="B17" s="428"/>
      <c r="C17" s="358"/>
      <c r="D17" s="358"/>
      <c r="E17" s="364"/>
      <c r="F17" s="173" t="s">
        <v>83</v>
      </c>
      <c r="G17" s="172" t="s">
        <v>291</v>
      </c>
      <c r="H17" s="257"/>
      <c r="I17" s="171" t="s">
        <v>343</v>
      </c>
      <c r="J17" s="300"/>
    </row>
    <row r="18" spans="2:10" ht="21.75" customHeight="1">
      <c r="B18" s="428"/>
      <c r="C18" s="358"/>
      <c r="D18" s="358"/>
      <c r="E18" s="363" t="s">
        <v>244</v>
      </c>
      <c r="F18" s="173" t="s">
        <v>238</v>
      </c>
      <c r="G18" s="171" t="s">
        <v>79</v>
      </c>
      <c r="H18" s="257"/>
      <c r="I18" s="171" t="s">
        <v>79</v>
      </c>
      <c r="J18" s="300"/>
    </row>
    <row r="19" spans="2:10" ht="20.25" customHeight="1">
      <c r="B19" s="428"/>
      <c r="C19" s="358"/>
      <c r="D19" s="358"/>
      <c r="E19" s="364"/>
      <c r="F19" s="173" t="s">
        <v>83</v>
      </c>
      <c r="G19" s="172" t="s">
        <v>287</v>
      </c>
      <c r="H19" s="257"/>
      <c r="I19" s="173" t="s">
        <v>344</v>
      </c>
      <c r="J19" s="300"/>
    </row>
    <row r="20" spans="2:10" ht="19.5" customHeight="1">
      <c r="B20" s="428"/>
      <c r="C20" s="358"/>
      <c r="D20" s="358" t="s">
        <v>247</v>
      </c>
      <c r="E20" s="358"/>
      <c r="F20" s="358"/>
      <c r="G20" s="276" t="s">
        <v>270</v>
      </c>
      <c r="H20" s="257"/>
      <c r="I20" s="276" t="s">
        <v>348</v>
      </c>
      <c r="J20" s="300"/>
    </row>
    <row r="21" spans="2:10" ht="20.25" customHeight="1">
      <c r="B21" s="428"/>
      <c r="C21" s="358"/>
      <c r="D21" s="358"/>
      <c r="E21" s="358"/>
      <c r="F21" s="358"/>
      <c r="G21" s="276"/>
      <c r="H21" s="257"/>
      <c r="I21" s="276">
        <v>0</v>
      </c>
      <c r="J21" s="300"/>
    </row>
    <row r="22" spans="2:10" ht="20.25" customHeight="1">
      <c r="B22" s="428"/>
      <c r="C22" s="358" t="s">
        <v>250</v>
      </c>
      <c r="D22" s="359" t="s">
        <v>251</v>
      </c>
      <c r="E22" s="360"/>
      <c r="F22" s="173" t="s">
        <v>238</v>
      </c>
      <c r="G22" s="176" t="s">
        <v>272</v>
      </c>
      <c r="H22" s="263"/>
      <c r="I22" s="171" t="s">
        <v>347</v>
      </c>
      <c r="J22" s="410"/>
    </row>
    <row r="23" spans="2:10" ht="20.25" customHeight="1">
      <c r="B23" s="428"/>
      <c r="C23" s="358"/>
      <c r="D23" s="361"/>
      <c r="E23" s="362"/>
      <c r="F23" s="173" t="s">
        <v>83</v>
      </c>
      <c r="G23" s="176" t="s">
        <v>239</v>
      </c>
      <c r="H23" s="263"/>
      <c r="I23" s="171" t="s">
        <v>347</v>
      </c>
      <c r="J23" s="410"/>
    </row>
    <row r="24" spans="2:10" ht="24" customHeight="1" thickBot="1">
      <c r="B24" s="429"/>
      <c r="C24" s="412"/>
      <c r="D24" s="412" t="s">
        <v>253</v>
      </c>
      <c r="E24" s="412"/>
      <c r="F24" s="412"/>
      <c r="G24" s="177" t="s">
        <v>239</v>
      </c>
      <c r="H24" s="264"/>
      <c r="I24" s="178" t="s">
        <v>347</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72792-B791-47E8-A632-4C8B7FB84A14}">
  <sheetPr>
    <pageSetUpPr fitToPage="1"/>
  </sheetPr>
  <dimension ref="B1:J34"/>
  <sheetViews>
    <sheetView view="pageBreakPreview" zoomScale="85" zoomScaleNormal="100" zoomScaleSheetLayoutView="85" workbookViewId="0">
      <selection activeCell="P14" sqref="P1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44989</v>
      </c>
      <c r="C7" s="284" t="s">
        <v>235</v>
      </c>
      <c r="D7" s="284" t="s">
        <v>236</v>
      </c>
      <c r="E7" s="285" t="s">
        <v>237</v>
      </c>
      <c r="F7" s="169" t="s">
        <v>238</v>
      </c>
      <c r="G7" s="170" t="s">
        <v>239</v>
      </c>
      <c r="H7" s="284" t="s">
        <v>264</v>
      </c>
      <c r="I7" s="169" t="s">
        <v>297</v>
      </c>
      <c r="J7" s="413" t="s">
        <v>349</v>
      </c>
    </row>
    <row r="8" spans="2:10" ht="20.100000000000001" customHeight="1">
      <c r="B8" s="282"/>
      <c r="C8" s="257"/>
      <c r="D8" s="257"/>
      <c r="E8" s="275"/>
      <c r="F8" s="171" t="s">
        <v>83</v>
      </c>
      <c r="G8" s="172" t="s">
        <v>291</v>
      </c>
      <c r="H8" s="257"/>
      <c r="I8" s="171" t="s">
        <v>350</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293</v>
      </c>
      <c r="H10" s="257"/>
      <c r="I10" s="173" t="s">
        <v>351</v>
      </c>
      <c r="J10" s="300"/>
    </row>
    <row r="11" spans="2:10" ht="19.5" customHeight="1">
      <c r="B11" s="282"/>
      <c r="C11" s="257"/>
      <c r="D11" s="257" t="s">
        <v>247</v>
      </c>
      <c r="E11" s="257"/>
      <c r="F11" s="257"/>
      <c r="G11" s="276" t="s">
        <v>270</v>
      </c>
      <c r="H11" s="257"/>
      <c r="I11" s="276" t="s">
        <v>352</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353</v>
      </c>
      <c r="J13" s="410"/>
    </row>
    <row r="14" spans="2:10" ht="20.25" customHeight="1">
      <c r="B14" s="282"/>
      <c r="C14" s="257"/>
      <c r="D14" s="261"/>
      <c r="E14" s="262"/>
      <c r="F14" s="171" t="s">
        <v>83</v>
      </c>
      <c r="G14" s="176" t="s">
        <v>239</v>
      </c>
      <c r="H14" s="263"/>
      <c r="I14" s="171" t="s">
        <v>346</v>
      </c>
      <c r="J14" s="410"/>
    </row>
    <row r="15" spans="2:10" ht="24" customHeight="1" thickBot="1">
      <c r="B15" s="283"/>
      <c r="C15" s="258"/>
      <c r="D15" s="258" t="s">
        <v>253</v>
      </c>
      <c r="E15" s="258"/>
      <c r="F15" s="258"/>
      <c r="G15" s="177" t="s">
        <v>239</v>
      </c>
      <c r="H15" s="264"/>
      <c r="I15" s="178" t="s">
        <v>346</v>
      </c>
      <c r="J15" s="411"/>
    </row>
    <row r="16" spans="2:10" ht="21.75" customHeight="1">
      <c r="B16" s="427">
        <v>44990</v>
      </c>
      <c r="C16" s="357" t="s">
        <v>235</v>
      </c>
      <c r="D16" s="357" t="s">
        <v>236</v>
      </c>
      <c r="E16" s="365" t="s">
        <v>237</v>
      </c>
      <c r="F16" s="179" t="s">
        <v>238</v>
      </c>
      <c r="G16" s="186" t="s">
        <v>239</v>
      </c>
      <c r="H16" s="357" t="s">
        <v>354</v>
      </c>
      <c r="I16" s="179" t="s">
        <v>297</v>
      </c>
      <c r="J16" s="471" t="s">
        <v>349</v>
      </c>
    </row>
    <row r="17" spans="2:10" ht="20.100000000000001" customHeight="1">
      <c r="B17" s="428"/>
      <c r="C17" s="358"/>
      <c r="D17" s="358"/>
      <c r="E17" s="364"/>
      <c r="F17" s="173" t="s">
        <v>83</v>
      </c>
      <c r="G17" s="187" t="s">
        <v>305</v>
      </c>
      <c r="H17" s="358"/>
      <c r="I17" s="173" t="s">
        <v>355</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87" t="s">
        <v>305</v>
      </c>
      <c r="H19" s="358"/>
      <c r="I19" s="173" t="s">
        <v>356</v>
      </c>
      <c r="J19" s="472"/>
    </row>
    <row r="20" spans="2:10" ht="19.5" customHeight="1">
      <c r="B20" s="428"/>
      <c r="C20" s="358"/>
      <c r="D20" s="358" t="s">
        <v>247</v>
      </c>
      <c r="E20" s="358"/>
      <c r="F20" s="358"/>
      <c r="G20" s="473" t="s">
        <v>305</v>
      </c>
      <c r="H20" s="358"/>
      <c r="I20" s="473" t="s">
        <v>357</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272</v>
      </c>
      <c r="H22" s="263"/>
      <c r="I22" s="173" t="s">
        <v>346</v>
      </c>
      <c r="J22" s="410"/>
    </row>
    <row r="23" spans="2:10" ht="20.25" customHeight="1">
      <c r="B23" s="428"/>
      <c r="C23" s="358"/>
      <c r="D23" s="361"/>
      <c r="E23" s="362"/>
      <c r="F23" s="173" t="s">
        <v>83</v>
      </c>
      <c r="G23" s="188" t="s">
        <v>272</v>
      </c>
      <c r="H23" s="263"/>
      <c r="I23" s="173" t="s">
        <v>347</v>
      </c>
      <c r="J23" s="410"/>
    </row>
    <row r="24" spans="2:10" ht="24" customHeight="1" thickBot="1">
      <c r="B24" s="429"/>
      <c r="C24" s="412"/>
      <c r="D24" s="412" t="s">
        <v>253</v>
      </c>
      <c r="E24" s="412"/>
      <c r="F24" s="412"/>
      <c r="G24" s="189" t="s">
        <v>272</v>
      </c>
      <c r="H24" s="264"/>
      <c r="I24" s="190" t="s">
        <v>347</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CA17D-1EF0-49B8-8DB0-BC409E223592}">
  <sheetPr>
    <pageSetUpPr fitToPage="1"/>
  </sheetPr>
  <dimension ref="B1:J34"/>
  <sheetViews>
    <sheetView view="pageBreakPreview" zoomScale="85" zoomScaleNormal="100" zoomScaleSheetLayoutView="85" workbookViewId="0">
      <selection activeCell="N10" sqref="N10"/>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44987</v>
      </c>
      <c r="C7" s="284" t="s">
        <v>235</v>
      </c>
      <c r="D7" s="284" t="s">
        <v>236</v>
      </c>
      <c r="E7" s="285" t="s">
        <v>237</v>
      </c>
      <c r="F7" s="169" t="s">
        <v>238</v>
      </c>
      <c r="G7" s="170" t="s">
        <v>239</v>
      </c>
      <c r="H7" s="284" t="s">
        <v>240</v>
      </c>
      <c r="I7" s="169" t="s">
        <v>297</v>
      </c>
      <c r="J7" s="413" t="s">
        <v>358</v>
      </c>
    </row>
    <row r="8" spans="2:10" ht="20.100000000000001" customHeight="1">
      <c r="B8" s="282"/>
      <c r="C8" s="257"/>
      <c r="D8" s="257"/>
      <c r="E8" s="275"/>
      <c r="F8" s="171" t="s">
        <v>83</v>
      </c>
      <c r="G8" s="172" t="s">
        <v>282</v>
      </c>
      <c r="H8" s="257"/>
      <c r="I8" s="171" t="s">
        <v>359</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360</v>
      </c>
      <c r="H10" s="257"/>
      <c r="I10" s="173" t="s">
        <v>361</v>
      </c>
      <c r="J10" s="300"/>
    </row>
    <row r="11" spans="2:10" ht="19.5" customHeight="1">
      <c r="B11" s="282"/>
      <c r="C11" s="257"/>
      <c r="D11" s="257" t="s">
        <v>247</v>
      </c>
      <c r="E11" s="257"/>
      <c r="F11" s="257"/>
      <c r="G11" s="276" t="s">
        <v>282</v>
      </c>
      <c r="H11" s="257"/>
      <c r="I11" s="276" t="s">
        <v>362</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272</v>
      </c>
      <c r="H13" s="263"/>
      <c r="I13" s="171" t="s">
        <v>353</v>
      </c>
      <c r="J13" s="410"/>
    </row>
    <row r="14" spans="2:10" ht="20.25" customHeight="1">
      <c r="B14" s="282"/>
      <c r="C14" s="257"/>
      <c r="D14" s="261"/>
      <c r="E14" s="262"/>
      <c r="F14" s="171" t="s">
        <v>83</v>
      </c>
      <c r="G14" s="176" t="s">
        <v>272</v>
      </c>
      <c r="H14" s="263"/>
      <c r="I14" s="171" t="s">
        <v>353</v>
      </c>
      <c r="J14" s="410"/>
    </row>
    <row r="15" spans="2:10" ht="24" customHeight="1" thickBot="1">
      <c r="B15" s="283"/>
      <c r="C15" s="258"/>
      <c r="D15" s="258" t="s">
        <v>253</v>
      </c>
      <c r="E15" s="258"/>
      <c r="F15" s="258"/>
      <c r="G15" s="177" t="s">
        <v>272</v>
      </c>
      <c r="H15" s="264"/>
      <c r="I15" s="178" t="s">
        <v>353</v>
      </c>
      <c r="J15" s="411"/>
    </row>
    <row r="16" spans="2:10" ht="21.75" customHeight="1">
      <c r="B16" s="427">
        <v>44988</v>
      </c>
      <c r="C16" s="357" t="s">
        <v>235</v>
      </c>
      <c r="D16" s="357" t="s">
        <v>236</v>
      </c>
      <c r="E16" s="365" t="s">
        <v>237</v>
      </c>
      <c r="F16" s="179" t="s">
        <v>238</v>
      </c>
      <c r="G16" s="186" t="s">
        <v>239</v>
      </c>
      <c r="H16" s="357" t="s">
        <v>240</v>
      </c>
      <c r="I16" s="179" t="s">
        <v>297</v>
      </c>
      <c r="J16" s="471" t="s">
        <v>358</v>
      </c>
    </row>
    <row r="17" spans="2:10" ht="20.100000000000001" customHeight="1">
      <c r="B17" s="428"/>
      <c r="C17" s="358"/>
      <c r="D17" s="358"/>
      <c r="E17" s="364"/>
      <c r="F17" s="173" t="s">
        <v>83</v>
      </c>
      <c r="G17" s="187" t="s">
        <v>278</v>
      </c>
      <c r="H17" s="358"/>
      <c r="I17" s="173" t="s">
        <v>350</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71" t="s">
        <v>363</v>
      </c>
      <c r="H19" s="358"/>
      <c r="I19" s="173" t="s">
        <v>364</v>
      </c>
      <c r="J19" s="472"/>
    </row>
    <row r="20" spans="2:10" ht="19.5" customHeight="1">
      <c r="B20" s="428"/>
      <c r="C20" s="358"/>
      <c r="D20" s="358" t="s">
        <v>247</v>
      </c>
      <c r="E20" s="358"/>
      <c r="F20" s="358"/>
      <c r="G20" s="473" t="s">
        <v>282</v>
      </c>
      <c r="H20" s="358"/>
      <c r="I20" s="473" t="s">
        <v>365</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239</v>
      </c>
      <c r="H22" s="263"/>
      <c r="I22" s="173" t="s">
        <v>353</v>
      </c>
      <c r="J22" s="410"/>
    </row>
    <row r="23" spans="2:10" ht="20.25" customHeight="1">
      <c r="B23" s="428"/>
      <c r="C23" s="358"/>
      <c r="D23" s="361"/>
      <c r="E23" s="362"/>
      <c r="F23" s="173" t="s">
        <v>83</v>
      </c>
      <c r="G23" s="188" t="s">
        <v>272</v>
      </c>
      <c r="H23" s="263"/>
      <c r="I23" s="173" t="s">
        <v>346</v>
      </c>
      <c r="J23" s="410"/>
    </row>
    <row r="24" spans="2:10" ht="24" customHeight="1" thickBot="1">
      <c r="B24" s="429"/>
      <c r="C24" s="412"/>
      <c r="D24" s="412" t="s">
        <v>253</v>
      </c>
      <c r="E24" s="412"/>
      <c r="F24" s="412"/>
      <c r="G24" s="189" t="s">
        <v>272</v>
      </c>
      <c r="H24" s="264"/>
      <c r="I24" s="190" t="s">
        <v>346</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9DF52-2607-47D0-A666-EC210800FE4D}">
  <sheetPr>
    <pageSetUpPr fitToPage="1"/>
  </sheetPr>
  <dimension ref="B1:J34"/>
  <sheetViews>
    <sheetView view="pageBreakPreview" zoomScale="85" zoomScaleNormal="100" zoomScaleSheetLayoutView="85" workbookViewId="0">
      <selection activeCell="O14" sqref="O1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44984</v>
      </c>
      <c r="C7" s="284" t="s">
        <v>235</v>
      </c>
      <c r="D7" s="284" t="s">
        <v>236</v>
      </c>
      <c r="E7" s="285" t="s">
        <v>237</v>
      </c>
      <c r="F7" s="169" t="s">
        <v>238</v>
      </c>
      <c r="G7" s="170" t="s">
        <v>239</v>
      </c>
      <c r="H7" s="284" t="s">
        <v>366</v>
      </c>
      <c r="I7" s="169" t="s">
        <v>297</v>
      </c>
      <c r="J7" s="413" t="s">
        <v>367</v>
      </c>
    </row>
    <row r="8" spans="2:10" ht="20.100000000000001" customHeight="1">
      <c r="B8" s="282"/>
      <c r="C8" s="257"/>
      <c r="D8" s="257"/>
      <c r="E8" s="275"/>
      <c r="F8" s="171" t="s">
        <v>83</v>
      </c>
      <c r="G8" s="172" t="s">
        <v>248</v>
      </c>
      <c r="H8" s="257"/>
      <c r="I8" s="171" t="s">
        <v>368</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369</v>
      </c>
      <c r="H10" s="257"/>
      <c r="I10" s="173" t="s">
        <v>370</v>
      </c>
      <c r="J10" s="300"/>
    </row>
    <row r="11" spans="2:10" ht="19.5" customHeight="1">
      <c r="B11" s="282"/>
      <c r="C11" s="257"/>
      <c r="D11" s="257" t="s">
        <v>247</v>
      </c>
      <c r="E11" s="257"/>
      <c r="F11" s="257"/>
      <c r="G11" s="276" t="s">
        <v>278</v>
      </c>
      <c r="H11" s="257"/>
      <c r="I11" s="276" t="s">
        <v>371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372</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44985</v>
      </c>
      <c r="C16" s="357" t="s">
        <v>235</v>
      </c>
      <c r="D16" s="357" t="s">
        <v>236</v>
      </c>
      <c r="E16" s="365" t="s">
        <v>237</v>
      </c>
      <c r="F16" s="179" t="s">
        <v>238</v>
      </c>
      <c r="G16" s="186" t="s">
        <v>239</v>
      </c>
      <c r="H16" s="357" t="s">
        <v>240</v>
      </c>
      <c r="I16" s="179" t="s">
        <v>297</v>
      </c>
      <c r="J16" s="471" t="s">
        <v>367</v>
      </c>
    </row>
    <row r="17" spans="2:10" ht="20.100000000000001" customHeight="1">
      <c r="B17" s="428"/>
      <c r="C17" s="358"/>
      <c r="D17" s="358"/>
      <c r="E17" s="364"/>
      <c r="F17" s="173" t="s">
        <v>83</v>
      </c>
      <c r="G17" s="187" t="s">
        <v>278</v>
      </c>
      <c r="H17" s="358"/>
      <c r="I17" s="173" t="s">
        <v>359</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71" t="s">
        <v>280</v>
      </c>
      <c r="H19" s="358"/>
      <c r="I19" s="173" t="s">
        <v>373</v>
      </c>
      <c r="J19" s="472"/>
    </row>
    <row r="20" spans="2:10" ht="19.5" customHeight="1">
      <c r="B20" s="428"/>
      <c r="C20" s="358"/>
      <c r="D20" s="358" t="s">
        <v>247</v>
      </c>
      <c r="E20" s="358"/>
      <c r="F20" s="358"/>
      <c r="G20" s="473" t="s">
        <v>282</v>
      </c>
      <c r="H20" s="358"/>
      <c r="I20" s="473" t="s">
        <v>374</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239</v>
      </c>
      <c r="H22" s="263"/>
      <c r="I22" s="173" t="s">
        <v>372</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401A6-0A1E-454F-9894-76CE71B58FE4}">
  <sheetPr>
    <pageSetUpPr fitToPage="1"/>
  </sheetPr>
  <dimension ref="B1:J34"/>
  <sheetViews>
    <sheetView view="pageBreakPreview" zoomScale="85" zoomScaleNormal="100" zoomScaleSheetLayoutView="85" workbookViewId="0">
      <selection activeCell="N13" sqref="N13"/>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44982</v>
      </c>
      <c r="C7" s="284" t="s">
        <v>235</v>
      </c>
      <c r="D7" s="284" t="s">
        <v>236</v>
      </c>
      <c r="E7" s="285" t="s">
        <v>237</v>
      </c>
      <c r="F7" s="169" t="s">
        <v>238</v>
      </c>
      <c r="G7" s="170" t="s">
        <v>239</v>
      </c>
      <c r="H7" s="285" t="s">
        <v>375</v>
      </c>
      <c r="I7" s="169" t="s">
        <v>297</v>
      </c>
      <c r="J7" s="415" t="s">
        <v>376</v>
      </c>
    </row>
    <row r="8" spans="2:10" ht="20.100000000000001" customHeight="1">
      <c r="B8" s="282"/>
      <c r="C8" s="257"/>
      <c r="D8" s="257"/>
      <c r="E8" s="275"/>
      <c r="F8" s="171" t="s">
        <v>83</v>
      </c>
      <c r="G8" s="172" t="s">
        <v>377</v>
      </c>
      <c r="H8" s="405"/>
      <c r="I8" s="171" t="s">
        <v>378</v>
      </c>
      <c r="J8" s="416"/>
    </row>
    <row r="9" spans="2:10" ht="21.75" customHeight="1">
      <c r="B9" s="282"/>
      <c r="C9" s="257"/>
      <c r="D9" s="257"/>
      <c r="E9" s="274" t="s">
        <v>244</v>
      </c>
      <c r="F9" s="171" t="s">
        <v>238</v>
      </c>
      <c r="G9" s="171" t="s">
        <v>79</v>
      </c>
      <c r="H9" s="405"/>
      <c r="I9" s="171" t="s">
        <v>79</v>
      </c>
      <c r="J9" s="416"/>
    </row>
    <row r="10" spans="2:10" ht="20.25" customHeight="1">
      <c r="B10" s="282"/>
      <c r="C10" s="257"/>
      <c r="D10" s="257"/>
      <c r="E10" s="275"/>
      <c r="F10" s="171" t="s">
        <v>83</v>
      </c>
      <c r="G10" s="172" t="s">
        <v>377</v>
      </c>
      <c r="H10" s="405"/>
      <c r="I10" s="173" t="s">
        <v>379</v>
      </c>
      <c r="J10" s="416"/>
    </row>
    <row r="11" spans="2:10" ht="19.5" customHeight="1">
      <c r="B11" s="282"/>
      <c r="C11" s="257"/>
      <c r="D11" s="257" t="s">
        <v>247</v>
      </c>
      <c r="E11" s="257"/>
      <c r="F11" s="257"/>
      <c r="G11" s="277" t="s">
        <v>248</v>
      </c>
      <c r="H11" s="405"/>
      <c r="I11" s="277" t="s">
        <v>380</v>
      </c>
      <c r="J11" s="416"/>
    </row>
    <row r="12" spans="2:10" ht="20.25" customHeight="1">
      <c r="B12" s="282"/>
      <c r="C12" s="257"/>
      <c r="D12" s="257"/>
      <c r="E12" s="257"/>
      <c r="F12" s="257"/>
      <c r="G12" s="278"/>
      <c r="H12" s="275"/>
      <c r="I12" s="278">
        <v>0</v>
      </c>
      <c r="J12" s="280"/>
    </row>
    <row r="13" spans="2:10" ht="20.25" customHeight="1">
      <c r="B13" s="282"/>
      <c r="C13" s="257" t="s">
        <v>250</v>
      </c>
      <c r="D13" s="259" t="s">
        <v>251</v>
      </c>
      <c r="E13" s="260"/>
      <c r="F13" s="171" t="s">
        <v>238</v>
      </c>
      <c r="G13" s="176" t="s">
        <v>239</v>
      </c>
      <c r="H13" s="263"/>
      <c r="I13" s="171" t="s">
        <v>381</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44983</v>
      </c>
      <c r="C16" s="357" t="s">
        <v>235</v>
      </c>
      <c r="D16" s="357" t="s">
        <v>236</v>
      </c>
      <c r="E16" s="365" t="s">
        <v>237</v>
      </c>
      <c r="F16" s="179" t="s">
        <v>238</v>
      </c>
      <c r="G16" s="186" t="s">
        <v>239</v>
      </c>
      <c r="H16" s="357" t="s">
        <v>325</v>
      </c>
      <c r="I16" s="179" t="s">
        <v>297</v>
      </c>
      <c r="J16" s="471" t="s">
        <v>367</v>
      </c>
    </row>
    <row r="17" spans="2:10" ht="20.100000000000001" customHeight="1">
      <c r="B17" s="428"/>
      <c r="C17" s="358"/>
      <c r="D17" s="358"/>
      <c r="E17" s="364"/>
      <c r="F17" s="173" t="s">
        <v>83</v>
      </c>
      <c r="G17" s="187" t="s">
        <v>291</v>
      </c>
      <c r="H17" s="358"/>
      <c r="I17" s="173" t="s">
        <v>368</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71" t="s">
        <v>317</v>
      </c>
      <c r="H19" s="358"/>
      <c r="I19" s="173" t="s">
        <v>370</v>
      </c>
      <c r="J19" s="472"/>
    </row>
    <row r="20" spans="2:10" ht="19.5" customHeight="1">
      <c r="B20" s="428"/>
      <c r="C20" s="358"/>
      <c r="D20" s="358" t="s">
        <v>247</v>
      </c>
      <c r="E20" s="358"/>
      <c r="F20" s="358"/>
      <c r="G20" s="473" t="s">
        <v>305</v>
      </c>
      <c r="H20" s="358"/>
      <c r="I20" s="473" t="s">
        <v>382</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272</v>
      </c>
      <c r="H22" s="263"/>
      <c r="I22" s="173" t="s">
        <v>372</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D6CBE-53FF-4188-91D3-43602F6E9F3A}">
  <sheetPr>
    <pageSetUpPr fitToPage="1"/>
  </sheetPr>
  <dimension ref="B1:J34"/>
  <sheetViews>
    <sheetView view="pageBreakPreview" zoomScale="85" zoomScaleNormal="100" zoomScaleSheetLayoutView="85" workbookViewId="0">
      <selection activeCell="M14" sqref="M1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44977</v>
      </c>
      <c r="C7" s="284" t="s">
        <v>235</v>
      </c>
      <c r="D7" s="284" t="s">
        <v>236</v>
      </c>
      <c r="E7" s="285" t="s">
        <v>237</v>
      </c>
      <c r="F7" s="169" t="s">
        <v>238</v>
      </c>
      <c r="G7" s="170" t="s">
        <v>239</v>
      </c>
      <c r="H7" s="284" t="s">
        <v>366</v>
      </c>
      <c r="I7" s="169" t="s">
        <v>297</v>
      </c>
      <c r="J7" s="413" t="s">
        <v>376</v>
      </c>
    </row>
    <row r="8" spans="2:10" ht="20.100000000000001" customHeight="1">
      <c r="B8" s="282"/>
      <c r="C8" s="257"/>
      <c r="D8" s="257"/>
      <c r="E8" s="275"/>
      <c r="F8" s="171" t="s">
        <v>83</v>
      </c>
      <c r="G8" s="172" t="s">
        <v>278</v>
      </c>
      <c r="H8" s="257"/>
      <c r="I8" s="171" t="s">
        <v>378</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363</v>
      </c>
      <c r="H10" s="257"/>
      <c r="I10" s="173" t="s">
        <v>379</v>
      </c>
      <c r="J10" s="300"/>
    </row>
    <row r="11" spans="2:10" ht="19.5" customHeight="1">
      <c r="B11" s="282"/>
      <c r="C11" s="257"/>
      <c r="D11" s="257" t="s">
        <v>247</v>
      </c>
      <c r="E11" s="257"/>
      <c r="F11" s="257"/>
      <c r="G11" s="276" t="s">
        <v>248</v>
      </c>
      <c r="H11" s="257"/>
      <c r="I11" s="276" t="s">
        <v>383</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381</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44979</v>
      </c>
      <c r="C16" s="357" t="s">
        <v>235</v>
      </c>
      <c r="D16" s="357" t="s">
        <v>236</v>
      </c>
      <c r="E16" s="365" t="s">
        <v>237</v>
      </c>
      <c r="F16" s="179" t="s">
        <v>238</v>
      </c>
      <c r="G16" s="186" t="s">
        <v>239</v>
      </c>
      <c r="H16" s="365" t="s">
        <v>384</v>
      </c>
      <c r="I16" s="179" t="s">
        <v>297</v>
      </c>
      <c r="J16" s="474" t="s">
        <v>376</v>
      </c>
    </row>
    <row r="17" spans="2:10" ht="20.100000000000001" customHeight="1">
      <c r="B17" s="428"/>
      <c r="C17" s="358"/>
      <c r="D17" s="358"/>
      <c r="E17" s="364"/>
      <c r="F17" s="173" t="s">
        <v>83</v>
      </c>
      <c r="G17" s="187" t="s">
        <v>385</v>
      </c>
      <c r="H17" s="466"/>
      <c r="I17" s="173" t="s">
        <v>378</v>
      </c>
      <c r="J17" s="475"/>
    </row>
    <row r="18" spans="2:10" ht="21.75" customHeight="1">
      <c r="B18" s="428"/>
      <c r="C18" s="358"/>
      <c r="D18" s="358"/>
      <c r="E18" s="363" t="s">
        <v>244</v>
      </c>
      <c r="F18" s="173" t="s">
        <v>238</v>
      </c>
      <c r="G18" s="173" t="s">
        <v>79</v>
      </c>
      <c r="H18" s="466"/>
      <c r="I18" s="173" t="s">
        <v>79</v>
      </c>
      <c r="J18" s="475"/>
    </row>
    <row r="19" spans="2:10" ht="20.25" customHeight="1">
      <c r="B19" s="428"/>
      <c r="C19" s="358"/>
      <c r="D19" s="358"/>
      <c r="E19" s="364"/>
      <c r="F19" s="173" t="s">
        <v>83</v>
      </c>
      <c r="G19" s="188" t="s">
        <v>386</v>
      </c>
      <c r="H19" s="466"/>
      <c r="I19" s="173" t="s">
        <v>379</v>
      </c>
      <c r="J19" s="475"/>
    </row>
    <row r="20" spans="2:10" ht="19.5" customHeight="1">
      <c r="B20" s="428"/>
      <c r="C20" s="358"/>
      <c r="D20" s="358" t="s">
        <v>247</v>
      </c>
      <c r="E20" s="358"/>
      <c r="F20" s="358"/>
      <c r="G20" s="477" t="s">
        <v>386</v>
      </c>
      <c r="H20" s="466"/>
      <c r="I20" s="477" t="s">
        <v>383</v>
      </c>
      <c r="J20" s="475"/>
    </row>
    <row r="21" spans="2:10" ht="20.25" customHeight="1">
      <c r="B21" s="428"/>
      <c r="C21" s="358"/>
      <c r="D21" s="358"/>
      <c r="E21" s="358"/>
      <c r="F21" s="358"/>
      <c r="G21" s="478"/>
      <c r="H21" s="364"/>
      <c r="I21" s="478">
        <v>0</v>
      </c>
      <c r="J21" s="476"/>
    </row>
    <row r="22" spans="2:10" ht="20.25" customHeight="1">
      <c r="B22" s="428"/>
      <c r="C22" s="358" t="s">
        <v>250</v>
      </c>
      <c r="D22" s="359" t="s">
        <v>251</v>
      </c>
      <c r="E22" s="360"/>
      <c r="F22" s="173" t="s">
        <v>238</v>
      </c>
      <c r="G22" s="188" t="s">
        <v>239</v>
      </c>
      <c r="H22" s="263"/>
      <c r="I22" s="173" t="s">
        <v>381</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65352-D118-421B-A01B-656E549D1FAA}">
  <sheetPr>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44972</v>
      </c>
      <c r="C7" s="284" t="s">
        <v>235</v>
      </c>
      <c r="D7" s="284" t="s">
        <v>236</v>
      </c>
      <c r="E7" s="285" t="s">
        <v>237</v>
      </c>
      <c r="F7" s="169" t="s">
        <v>238</v>
      </c>
      <c r="G7" s="170" t="s">
        <v>239</v>
      </c>
      <c r="H7" s="284" t="s">
        <v>384</v>
      </c>
      <c r="I7" s="169" t="s">
        <v>297</v>
      </c>
      <c r="J7" s="413" t="s">
        <v>376</v>
      </c>
    </row>
    <row r="8" spans="2:10" ht="20.100000000000001" customHeight="1">
      <c r="B8" s="282"/>
      <c r="C8" s="257"/>
      <c r="D8" s="257"/>
      <c r="E8" s="275"/>
      <c r="F8" s="171" t="s">
        <v>83</v>
      </c>
      <c r="G8" s="172" t="s">
        <v>385</v>
      </c>
      <c r="H8" s="257"/>
      <c r="I8" s="171" t="s">
        <v>387</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388</v>
      </c>
      <c r="H10" s="257"/>
      <c r="I10" s="173" t="s">
        <v>389</v>
      </c>
      <c r="J10" s="300"/>
    </row>
    <row r="11" spans="2:10" ht="19.5" customHeight="1">
      <c r="B11" s="282"/>
      <c r="C11" s="257"/>
      <c r="D11" s="257" t="s">
        <v>247</v>
      </c>
      <c r="E11" s="257"/>
      <c r="F11" s="257"/>
      <c r="G11" s="276" t="s">
        <v>385</v>
      </c>
      <c r="H11" s="257"/>
      <c r="I11" s="276" t="s">
        <v>390</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381</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44973</v>
      </c>
      <c r="C16" s="357" t="s">
        <v>235</v>
      </c>
      <c r="D16" s="357" t="s">
        <v>236</v>
      </c>
      <c r="E16" s="365" t="s">
        <v>237</v>
      </c>
      <c r="F16" s="179" t="s">
        <v>238</v>
      </c>
      <c r="G16" s="186" t="s">
        <v>239</v>
      </c>
      <c r="H16" s="357" t="s">
        <v>366</v>
      </c>
      <c r="I16" s="179" t="s">
        <v>297</v>
      </c>
      <c r="J16" s="471" t="s">
        <v>376</v>
      </c>
    </row>
    <row r="17" spans="2:10" ht="20.100000000000001" customHeight="1">
      <c r="B17" s="428"/>
      <c r="C17" s="358"/>
      <c r="D17" s="358"/>
      <c r="E17" s="364"/>
      <c r="F17" s="173" t="s">
        <v>83</v>
      </c>
      <c r="G17" s="187" t="s">
        <v>377</v>
      </c>
      <c r="H17" s="358"/>
      <c r="I17" s="173" t="s">
        <v>391</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71" t="s">
        <v>369</v>
      </c>
      <c r="H19" s="358"/>
      <c r="I19" s="173" t="s">
        <v>389</v>
      </c>
      <c r="J19" s="472"/>
    </row>
    <row r="20" spans="2:10" ht="19.5" customHeight="1">
      <c r="B20" s="428"/>
      <c r="C20" s="358"/>
      <c r="D20" s="358" t="s">
        <v>247</v>
      </c>
      <c r="E20" s="358"/>
      <c r="F20" s="358"/>
      <c r="G20" s="473" t="s">
        <v>377</v>
      </c>
      <c r="H20" s="358"/>
      <c r="I20" s="473" t="s">
        <v>392</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239</v>
      </c>
      <c r="H22" s="263"/>
      <c r="I22" s="173" t="s">
        <v>381</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11D9-EC64-454C-992C-2D5921ADB14A}">
  <sheetPr>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44968</v>
      </c>
      <c r="C7" s="284" t="s">
        <v>235</v>
      </c>
      <c r="D7" s="284" t="s">
        <v>236</v>
      </c>
      <c r="E7" s="285" t="s">
        <v>237</v>
      </c>
      <c r="F7" s="169" t="s">
        <v>238</v>
      </c>
      <c r="G7" s="170" t="s">
        <v>239</v>
      </c>
      <c r="H7" s="284" t="s">
        <v>375</v>
      </c>
      <c r="I7" s="169" t="s">
        <v>297</v>
      </c>
      <c r="J7" s="413" t="s">
        <v>376</v>
      </c>
    </row>
    <row r="8" spans="2:10" ht="20.100000000000001" customHeight="1">
      <c r="B8" s="282"/>
      <c r="C8" s="257"/>
      <c r="D8" s="257"/>
      <c r="E8" s="275"/>
      <c r="F8" s="171" t="s">
        <v>83</v>
      </c>
      <c r="G8" s="172" t="s">
        <v>385</v>
      </c>
      <c r="H8" s="257"/>
      <c r="I8" s="171" t="s">
        <v>387</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239</v>
      </c>
      <c r="H10" s="257"/>
      <c r="I10" s="173" t="s">
        <v>393</v>
      </c>
      <c r="J10" s="300"/>
    </row>
    <row r="11" spans="2:10" ht="19.5" customHeight="1">
      <c r="B11" s="282"/>
      <c r="C11" s="257"/>
      <c r="D11" s="257" t="s">
        <v>247</v>
      </c>
      <c r="E11" s="257"/>
      <c r="F11" s="257"/>
      <c r="G11" s="276" t="s">
        <v>385</v>
      </c>
      <c r="H11" s="257"/>
      <c r="I11" s="276" t="s">
        <v>395</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381</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44969</v>
      </c>
      <c r="C16" s="357" t="s">
        <v>235</v>
      </c>
      <c r="D16" s="357" t="s">
        <v>236</v>
      </c>
      <c r="E16" s="365" t="s">
        <v>237</v>
      </c>
      <c r="F16" s="179" t="s">
        <v>238</v>
      </c>
      <c r="G16" s="186" t="s">
        <v>239</v>
      </c>
      <c r="H16" s="357" t="s">
        <v>264</v>
      </c>
      <c r="I16" s="179" t="s">
        <v>297</v>
      </c>
      <c r="J16" s="471" t="s">
        <v>376</v>
      </c>
    </row>
    <row r="17" spans="2:10" ht="20.100000000000001" customHeight="1">
      <c r="B17" s="428"/>
      <c r="C17" s="358"/>
      <c r="D17" s="358"/>
      <c r="E17" s="364"/>
      <c r="F17" s="173" t="s">
        <v>83</v>
      </c>
      <c r="G17" s="187" t="s">
        <v>270</v>
      </c>
      <c r="H17" s="358"/>
      <c r="I17" s="173" t="s">
        <v>387</v>
      </c>
      <c r="J17" s="472"/>
    </row>
    <row r="18" spans="2:10" ht="21.75" customHeight="1">
      <c r="B18" s="428"/>
      <c r="C18" s="358"/>
      <c r="D18" s="358"/>
      <c r="E18" s="363" t="s">
        <v>244</v>
      </c>
      <c r="F18" s="173" t="s">
        <v>238</v>
      </c>
      <c r="G18" s="173" t="s">
        <v>79</v>
      </c>
      <c r="H18" s="358"/>
      <c r="I18" s="173" t="s">
        <v>79</v>
      </c>
      <c r="J18" s="472"/>
    </row>
    <row r="19" spans="2:10" ht="20.25" customHeight="1">
      <c r="B19" s="428"/>
      <c r="C19" s="358"/>
      <c r="D19" s="358"/>
      <c r="E19" s="364"/>
      <c r="F19" s="173" t="s">
        <v>83</v>
      </c>
      <c r="G19" s="171" t="s">
        <v>287</v>
      </c>
      <c r="H19" s="358"/>
      <c r="I19" s="173" t="s">
        <v>393</v>
      </c>
      <c r="J19" s="472"/>
    </row>
    <row r="20" spans="2:10" ht="19.5" customHeight="1">
      <c r="B20" s="428"/>
      <c r="C20" s="358"/>
      <c r="D20" s="358" t="s">
        <v>247</v>
      </c>
      <c r="E20" s="358"/>
      <c r="F20" s="358"/>
      <c r="G20" s="473" t="s">
        <v>291</v>
      </c>
      <c r="H20" s="358"/>
      <c r="I20" s="473" t="s">
        <v>390</v>
      </c>
      <c r="J20" s="472"/>
    </row>
    <row r="21" spans="2:10" ht="20.25" customHeight="1">
      <c r="B21" s="428"/>
      <c r="C21" s="358"/>
      <c r="D21" s="358"/>
      <c r="E21" s="358"/>
      <c r="F21" s="358"/>
      <c r="G21" s="473"/>
      <c r="H21" s="358"/>
      <c r="I21" s="473">
        <v>0</v>
      </c>
      <c r="J21" s="472"/>
    </row>
    <row r="22" spans="2:10" ht="20.25" customHeight="1">
      <c r="B22" s="428"/>
      <c r="C22" s="358" t="s">
        <v>250</v>
      </c>
      <c r="D22" s="359" t="s">
        <v>251</v>
      </c>
      <c r="E22" s="360"/>
      <c r="F22" s="173" t="s">
        <v>238</v>
      </c>
      <c r="G22" s="188" t="s">
        <v>239</v>
      </c>
      <c r="H22" s="263"/>
      <c r="I22" s="173" t="s">
        <v>381</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68F09-7891-444D-8780-36CCBABA0E8F}">
  <sheetPr>
    <pageSetUpPr fitToPage="1"/>
  </sheetPr>
  <dimension ref="B1:J34"/>
  <sheetViews>
    <sheetView view="pageBreakPreview" zoomScale="85" zoomScaleNormal="100" zoomScaleSheetLayoutView="85" workbookViewId="0">
      <selection activeCell="N24" sqref="N24"/>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44962</v>
      </c>
      <c r="C7" s="284" t="s">
        <v>235</v>
      </c>
      <c r="D7" s="284" t="s">
        <v>236</v>
      </c>
      <c r="E7" s="285" t="s">
        <v>237</v>
      </c>
      <c r="F7" s="169" t="s">
        <v>238</v>
      </c>
      <c r="G7" s="170" t="s">
        <v>239</v>
      </c>
      <c r="H7" s="284" t="s">
        <v>375</v>
      </c>
      <c r="I7" s="169" t="s">
        <v>297</v>
      </c>
      <c r="J7" s="413" t="s">
        <v>397</v>
      </c>
    </row>
    <row r="8" spans="2:10" ht="20.100000000000001" customHeight="1">
      <c r="B8" s="282"/>
      <c r="C8" s="257"/>
      <c r="D8" s="257"/>
      <c r="E8" s="275"/>
      <c r="F8" s="171" t="s">
        <v>83</v>
      </c>
      <c r="G8" s="172" t="s">
        <v>398</v>
      </c>
      <c r="H8" s="257"/>
      <c r="I8" s="171" t="s">
        <v>399</v>
      </c>
      <c r="J8" s="300"/>
    </row>
    <row r="9" spans="2:10" ht="21.75" customHeight="1">
      <c r="B9" s="282"/>
      <c r="C9" s="257"/>
      <c r="D9" s="257"/>
      <c r="E9" s="274" t="s">
        <v>244</v>
      </c>
      <c r="F9" s="171" t="s">
        <v>238</v>
      </c>
      <c r="G9" s="171" t="s">
        <v>79</v>
      </c>
      <c r="H9" s="257"/>
      <c r="I9" s="171" t="s">
        <v>79</v>
      </c>
      <c r="J9" s="300"/>
    </row>
    <row r="10" spans="2:10" ht="20.25" customHeight="1">
      <c r="B10" s="282"/>
      <c r="C10" s="257"/>
      <c r="D10" s="257"/>
      <c r="E10" s="275"/>
      <c r="F10" s="171" t="s">
        <v>83</v>
      </c>
      <c r="G10" s="171" t="s">
        <v>239</v>
      </c>
      <c r="H10" s="257"/>
      <c r="I10" s="171" t="s">
        <v>400</v>
      </c>
      <c r="J10" s="300"/>
    </row>
    <row r="11" spans="2:10" ht="19.5" customHeight="1">
      <c r="B11" s="282"/>
      <c r="C11" s="257"/>
      <c r="D11" s="257" t="s">
        <v>247</v>
      </c>
      <c r="E11" s="257"/>
      <c r="F11" s="257"/>
      <c r="G11" s="276" t="s">
        <v>248</v>
      </c>
      <c r="H11" s="257"/>
      <c r="I11" s="276" t="s">
        <v>401</v>
      </c>
      <c r="J11" s="300"/>
    </row>
    <row r="12" spans="2:10" ht="20.25" customHeight="1">
      <c r="B12" s="282"/>
      <c r="C12" s="257"/>
      <c r="D12" s="257"/>
      <c r="E12" s="257"/>
      <c r="F12" s="257"/>
      <c r="G12" s="276"/>
      <c r="H12" s="257"/>
      <c r="I12" s="276">
        <v>0</v>
      </c>
      <c r="J12" s="300"/>
    </row>
    <row r="13" spans="2:10" ht="20.25" customHeight="1">
      <c r="B13" s="282"/>
      <c r="C13" s="257" t="s">
        <v>250</v>
      </c>
      <c r="D13" s="259" t="s">
        <v>251</v>
      </c>
      <c r="E13" s="260"/>
      <c r="F13" s="171" t="s">
        <v>238</v>
      </c>
      <c r="G13" s="176" t="s">
        <v>239</v>
      </c>
      <c r="H13" s="263"/>
      <c r="I13" s="171" t="s">
        <v>381</v>
      </c>
      <c r="J13" s="410"/>
    </row>
    <row r="14" spans="2:10" ht="20.25" customHeight="1">
      <c r="B14" s="282"/>
      <c r="C14" s="257"/>
      <c r="D14" s="261"/>
      <c r="E14" s="262"/>
      <c r="F14" s="171" t="s">
        <v>83</v>
      </c>
      <c r="G14" s="176" t="s">
        <v>239</v>
      </c>
      <c r="H14" s="263"/>
      <c r="I14" s="171" t="s">
        <v>372</v>
      </c>
      <c r="J14" s="410"/>
    </row>
    <row r="15" spans="2:10" ht="24" customHeight="1" thickBot="1">
      <c r="B15" s="283"/>
      <c r="C15" s="258"/>
      <c r="D15" s="258" t="s">
        <v>253</v>
      </c>
      <c r="E15" s="258"/>
      <c r="F15" s="258"/>
      <c r="G15" s="177" t="s">
        <v>239</v>
      </c>
      <c r="H15" s="264"/>
      <c r="I15" s="178" t="s">
        <v>372</v>
      </c>
      <c r="J15" s="411"/>
    </row>
    <row r="16" spans="2:10" ht="21.75" customHeight="1">
      <c r="B16" s="427">
        <v>44965</v>
      </c>
      <c r="C16" s="357" t="s">
        <v>235</v>
      </c>
      <c r="D16" s="357" t="s">
        <v>236</v>
      </c>
      <c r="E16" s="365" t="s">
        <v>237</v>
      </c>
      <c r="F16" s="179" t="s">
        <v>238</v>
      </c>
      <c r="G16" s="186" t="s">
        <v>239</v>
      </c>
      <c r="H16" s="365" t="s">
        <v>375</v>
      </c>
      <c r="I16" s="179" t="s">
        <v>297</v>
      </c>
      <c r="J16" s="474" t="s">
        <v>397</v>
      </c>
    </row>
    <row r="17" spans="2:10" ht="20.100000000000001" customHeight="1">
      <c r="B17" s="428"/>
      <c r="C17" s="358"/>
      <c r="D17" s="358"/>
      <c r="E17" s="364"/>
      <c r="F17" s="173" t="s">
        <v>83</v>
      </c>
      <c r="G17" s="187" t="s">
        <v>377</v>
      </c>
      <c r="H17" s="466"/>
      <c r="I17" s="173" t="s">
        <v>387</v>
      </c>
      <c r="J17" s="475"/>
    </row>
    <row r="18" spans="2:10" ht="21.75" customHeight="1">
      <c r="B18" s="428"/>
      <c r="C18" s="358"/>
      <c r="D18" s="358"/>
      <c r="E18" s="363" t="s">
        <v>244</v>
      </c>
      <c r="F18" s="173" t="s">
        <v>238</v>
      </c>
      <c r="G18" s="173" t="s">
        <v>79</v>
      </c>
      <c r="H18" s="466"/>
      <c r="I18" s="173" t="s">
        <v>79</v>
      </c>
      <c r="J18" s="475"/>
    </row>
    <row r="19" spans="2:10" ht="20.25" customHeight="1">
      <c r="B19" s="428"/>
      <c r="C19" s="358"/>
      <c r="D19" s="358"/>
      <c r="E19" s="364"/>
      <c r="F19" s="173" t="s">
        <v>83</v>
      </c>
      <c r="G19" s="173" t="s">
        <v>402</v>
      </c>
      <c r="H19" s="466"/>
      <c r="I19" s="173" t="s">
        <v>393</v>
      </c>
      <c r="J19" s="475"/>
    </row>
    <row r="20" spans="2:10" ht="19.5" customHeight="1">
      <c r="B20" s="428"/>
      <c r="C20" s="358"/>
      <c r="D20" s="358" t="s">
        <v>247</v>
      </c>
      <c r="E20" s="358"/>
      <c r="F20" s="358"/>
      <c r="G20" s="477" t="s">
        <v>377</v>
      </c>
      <c r="H20" s="466"/>
      <c r="I20" s="477" t="s">
        <v>403</v>
      </c>
      <c r="J20" s="475"/>
    </row>
    <row r="21" spans="2:10" ht="20.25" customHeight="1">
      <c r="B21" s="428"/>
      <c r="C21" s="358"/>
      <c r="D21" s="358"/>
      <c r="E21" s="358"/>
      <c r="F21" s="358"/>
      <c r="G21" s="478"/>
      <c r="H21" s="364"/>
      <c r="I21" s="478">
        <v>0</v>
      </c>
      <c r="J21" s="476"/>
    </row>
    <row r="22" spans="2:10" ht="20.25" customHeight="1">
      <c r="B22" s="428"/>
      <c r="C22" s="358" t="s">
        <v>250</v>
      </c>
      <c r="D22" s="359" t="s">
        <v>251</v>
      </c>
      <c r="E22" s="360"/>
      <c r="F22" s="173" t="s">
        <v>238</v>
      </c>
      <c r="G22" s="188" t="s">
        <v>239</v>
      </c>
      <c r="H22" s="265"/>
      <c r="I22" s="173" t="s">
        <v>381</v>
      </c>
      <c r="J22" s="421"/>
    </row>
    <row r="23" spans="2:10" ht="20.25" customHeight="1">
      <c r="B23" s="428"/>
      <c r="C23" s="358"/>
      <c r="D23" s="361"/>
      <c r="E23" s="362"/>
      <c r="F23" s="173" t="s">
        <v>83</v>
      </c>
      <c r="G23" s="188" t="s">
        <v>239</v>
      </c>
      <c r="H23" s="387"/>
      <c r="I23" s="173" t="s">
        <v>372</v>
      </c>
      <c r="J23" s="422"/>
    </row>
    <row r="24" spans="2:10" ht="24" customHeight="1" thickBot="1">
      <c r="B24" s="429"/>
      <c r="C24" s="412"/>
      <c r="D24" s="412" t="s">
        <v>253</v>
      </c>
      <c r="E24" s="412"/>
      <c r="F24" s="412"/>
      <c r="G24" s="189" t="s">
        <v>239</v>
      </c>
      <c r="H24" s="420"/>
      <c r="I24" s="190" t="s">
        <v>372</v>
      </c>
      <c r="J24" s="423"/>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A8C3A-3EC6-488A-890F-DD9B224C0A6C}">
  <sheetPr>
    <tabColor theme="2"/>
    <pageSetUpPr fitToPage="1"/>
  </sheetPr>
  <dimension ref="B1:J34"/>
  <sheetViews>
    <sheetView view="pageBreakPreview" zoomScale="85" zoomScaleNormal="100" zoomScaleSheetLayoutView="85" workbookViewId="0">
      <selection activeCell="O8" sqref="O8"/>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44935</v>
      </c>
      <c r="C7" s="284" t="s">
        <v>404</v>
      </c>
      <c r="D7" s="284" t="s">
        <v>405</v>
      </c>
      <c r="E7" s="284" t="s">
        <v>406</v>
      </c>
      <c r="F7" s="169" t="s">
        <v>238</v>
      </c>
      <c r="G7" s="191" t="s">
        <v>394</v>
      </c>
      <c r="H7" s="479" t="s">
        <v>407</v>
      </c>
      <c r="I7" s="169" t="s">
        <v>408</v>
      </c>
      <c r="J7" s="415" t="s">
        <v>409</v>
      </c>
    </row>
    <row r="8" spans="2:10" ht="21">
      <c r="B8" s="282"/>
      <c r="C8" s="257"/>
      <c r="D8" s="257"/>
      <c r="E8" s="257"/>
      <c r="F8" s="171" t="s">
        <v>83</v>
      </c>
      <c r="G8" s="172" t="s">
        <v>388</v>
      </c>
      <c r="H8" s="480"/>
      <c r="I8" s="171" t="s">
        <v>410</v>
      </c>
      <c r="J8" s="416"/>
    </row>
    <row r="9" spans="2:10" ht="21.75" customHeight="1">
      <c r="B9" s="282"/>
      <c r="C9" s="257"/>
      <c r="D9" s="257"/>
      <c r="E9" s="257" t="s">
        <v>411</v>
      </c>
      <c r="F9" s="171" t="s">
        <v>238</v>
      </c>
      <c r="G9" s="171" t="s">
        <v>412</v>
      </c>
      <c r="H9" s="480"/>
      <c r="I9" s="171" t="s">
        <v>412</v>
      </c>
      <c r="J9" s="416"/>
    </row>
    <row r="10" spans="2:10" ht="20.25" customHeight="1">
      <c r="B10" s="282"/>
      <c r="C10" s="257"/>
      <c r="D10" s="257"/>
      <c r="E10" s="257"/>
      <c r="F10" s="171" t="s">
        <v>83</v>
      </c>
      <c r="G10" s="171" t="s">
        <v>413</v>
      </c>
      <c r="H10" s="480"/>
      <c r="I10" s="171" t="s">
        <v>414</v>
      </c>
      <c r="J10" s="416"/>
    </row>
    <row r="11" spans="2:10" ht="19.5" customHeight="1">
      <c r="B11" s="282"/>
      <c r="C11" s="257"/>
      <c r="D11" s="257" t="s">
        <v>415</v>
      </c>
      <c r="E11" s="257"/>
      <c r="F11" s="257"/>
      <c r="G11" s="277">
        <v>0.2</v>
      </c>
      <c r="H11" s="480"/>
      <c r="I11" s="274" t="s">
        <v>416</v>
      </c>
      <c r="J11" s="416"/>
    </row>
    <row r="12" spans="2:10" ht="20.25" customHeight="1">
      <c r="B12" s="282"/>
      <c r="C12" s="257"/>
      <c r="D12" s="257"/>
      <c r="E12" s="257"/>
      <c r="F12" s="257"/>
      <c r="G12" s="278"/>
      <c r="H12" s="278"/>
      <c r="I12" s="275"/>
      <c r="J12" s="280"/>
    </row>
    <row r="13" spans="2:10" ht="20.25" customHeight="1">
      <c r="B13" s="282"/>
      <c r="C13" s="257" t="s">
        <v>250</v>
      </c>
      <c r="D13" s="257" t="s">
        <v>417</v>
      </c>
      <c r="E13" s="257"/>
      <c r="F13" s="171" t="s">
        <v>238</v>
      </c>
      <c r="G13" s="171" t="s">
        <v>239</v>
      </c>
      <c r="H13" s="265"/>
      <c r="I13" s="171" t="s">
        <v>381</v>
      </c>
      <c r="J13" s="481"/>
    </row>
    <row r="14" spans="2:10" ht="20.25" customHeight="1">
      <c r="B14" s="282"/>
      <c r="C14" s="257"/>
      <c r="D14" s="257"/>
      <c r="E14" s="257"/>
      <c r="F14" s="171" t="s">
        <v>83</v>
      </c>
      <c r="G14" s="171" t="s">
        <v>413</v>
      </c>
      <c r="H14" s="387"/>
      <c r="I14" s="171" t="s">
        <v>372</v>
      </c>
      <c r="J14" s="482"/>
    </row>
    <row r="15" spans="2:10" ht="24" customHeight="1" thickBot="1">
      <c r="B15" s="283"/>
      <c r="C15" s="258"/>
      <c r="D15" s="258" t="s">
        <v>418</v>
      </c>
      <c r="E15" s="258"/>
      <c r="F15" s="258"/>
      <c r="G15" s="178" t="s">
        <v>413</v>
      </c>
      <c r="H15" s="420"/>
      <c r="I15" s="178" t="s">
        <v>372</v>
      </c>
      <c r="J15" s="483"/>
    </row>
    <row r="16" spans="2:10" ht="21.75" customHeight="1">
      <c r="B16" s="427">
        <v>44961</v>
      </c>
      <c r="C16" s="357" t="s">
        <v>235</v>
      </c>
      <c r="D16" s="357" t="s">
        <v>236</v>
      </c>
      <c r="E16" s="365" t="s">
        <v>237</v>
      </c>
      <c r="F16" s="179" t="s">
        <v>238</v>
      </c>
      <c r="G16" s="170" t="s">
        <v>239</v>
      </c>
      <c r="H16" s="284" t="s">
        <v>366</v>
      </c>
      <c r="I16" s="169" t="s">
        <v>297</v>
      </c>
      <c r="J16" s="471" t="s">
        <v>397</v>
      </c>
    </row>
    <row r="17" spans="2:10" ht="20.100000000000001" customHeight="1">
      <c r="B17" s="428"/>
      <c r="C17" s="358"/>
      <c r="D17" s="358"/>
      <c r="E17" s="364"/>
      <c r="F17" s="173" t="s">
        <v>83</v>
      </c>
      <c r="G17" s="172" t="s">
        <v>282</v>
      </c>
      <c r="H17" s="257"/>
      <c r="I17" s="171" t="s">
        <v>399</v>
      </c>
      <c r="J17" s="472"/>
    </row>
    <row r="18" spans="2:10" ht="21.75" customHeight="1">
      <c r="B18" s="428"/>
      <c r="C18" s="358"/>
      <c r="D18" s="358"/>
      <c r="E18" s="363" t="s">
        <v>244</v>
      </c>
      <c r="F18" s="173" t="s">
        <v>238</v>
      </c>
      <c r="G18" s="171" t="s">
        <v>79</v>
      </c>
      <c r="H18" s="257"/>
      <c r="I18" s="171" t="s">
        <v>79</v>
      </c>
      <c r="J18" s="472"/>
    </row>
    <row r="19" spans="2:10" ht="20.25" customHeight="1">
      <c r="B19" s="428"/>
      <c r="C19" s="358"/>
      <c r="D19" s="358"/>
      <c r="E19" s="364"/>
      <c r="F19" s="173" t="s">
        <v>83</v>
      </c>
      <c r="G19" s="171" t="s">
        <v>239</v>
      </c>
      <c r="H19" s="257"/>
      <c r="I19" s="171" t="s">
        <v>400</v>
      </c>
      <c r="J19" s="472"/>
    </row>
    <row r="20" spans="2:10" ht="19.5" customHeight="1">
      <c r="B20" s="428"/>
      <c r="C20" s="358"/>
      <c r="D20" s="358" t="s">
        <v>247</v>
      </c>
      <c r="E20" s="358"/>
      <c r="F20" s="358"/>
      <c r="G20" s="276" t="s">
        <v>248</v>
      </c>
      <c r="H20" s="257"/>
      <c r="I20" s="276" t="s">
        <v>419</v>
      </c>
      <c r="J20" s="472"/>
    </row>
    <row r="21" spans="2:10" ht="20.25" customHeight="1">
      <c r="B21" s="428"/>
      <c r="C21" s="358"/>
      <c r="D21" s="358"/>
      <c r="E21" s="358"/>
      <c r="F21" s="358"/>
      <c r="G21" s="276"/>
      <c r="H21" s="257"/>
      <c r="I21" s="276">
        <v>0</v>
      </c>
      <c r="J21" s="472"/>
    </row>
    <row r="22" spans="2:10" ht="20.25" customHeight="1">
      <c r="B22" s="428"/>
      <c r="C22" s="358" t="s">
        <v>250</v>
      </c>
      <c r="D22" s="359" t="s">
        <v>251</v>
      </c>
      <c r="E22" s="360"/>
      <c r="F22" s="173" t="s">
        <v>238</v>
      </c>
      <c r="G22" s="188" t="s">
        <v>239</v>
      </c>
      <c r="H22" s="263"/>
      <c r="I22" s="173" t="s">
        <v>381</v>
      </c>
      <c r="J22" s="410"/>
    </row>
    <row r="23" spans="2:10" ht="20.25" customHeight="1">
      <c r="B23" s="428"/>
      <c r="C23" s="358"/>
      <c r="D23" s="361"/>
      <c r="E23" s="362"/>
      <c r="F23" s="173" t="s">
        <v>83</v>
      </c>
      <c r="G23" s="188" t="s">
        <v>239</v>
      </c>
      <c r="H23" s="263"/>
      <c r="I23" s="173" t="s">
        <v>372</v>
      </c>
      <c r="J23" s="410"/>
    </row>
    <row r="24" spans="2:10" ht="24" customHeight="1" thickBot="1">
      <c r="B24" s="429"/>
      <c r="C24" s="412"/>
      <c r="D24" s="412" t="s">
        <v>253</v>
      </c>
      <c r="E24" s="412"/>
      <c r="F24" s="412"/>
      <c r="G24" s="189" t="s">
        <v>239</v>
      </c>
      <c r="H24" s="264"/>
      <c r="I24" s="190" t="s">
        <v>372</v>
      </c>
      <c r="J24" s="411"/>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4ABAA-DCB5-4769-A695-8C9FE85897DE}">
  <sheetPr>
    <pageSetUpPr fitToPage="1"/>
  </sheetPr>
  <dimension ref="B1:M40"/>
  <sheetViews>
    <sheetView view="pageBreakPreview" zoomScale="70" zoomScaleNormal="100" zoomScaleSheetLayoutView="70" workbookViewId="0">
      <selection activeCell="R24" sqref="R24"/>
    </sheetView>
  </sheetViews>
  <sheetFormatPr defaultColWidth="10" defaultRowHeight="19.5"/>
  <cols>
    <col min="1" max="1" width="10" style="166"/>
    <col min="2" max="2" width="25.125" style="166" customWidth="1"/>
    <col min="3" max="3" width="12.375" style="166" customWidth="1"/>
    <col min="4" max="4" width="11.75" style="166" customWidth="1"/>
    <col min="5" max="5" width="13.375" style="166" customWidth="1"/>
    <col min="6" max="6" width="12.875" style="166" customWidth="1"/>
    <col min="7" max="12" width="14" style="166" customWidth="1"/>
    <col min="13" max="16384" width="10" style="166"/>
  </cols>
  <sheetData>
    <row r="1" spans="2:13" s="165" customFormat="1" ht="5.0999999999999996" customHeight="1"/>
    <row r="2" spans="2:13" s="165" customFormat="1" ht="32.1" customHeight="1">
      <c r="B2" s="291" t="s">
        <v>446</v>
      </c>
      <c r="C2" s="291"/>
      <c r="D2" s="291"/>
      <c r="E2" s="291"/>
      <c r="F2" s="291"/>
      <c r="G2" s="291"/>
      <c r="H2" s="291"/>
      <c r="I2" s="291"/>
      <c r="J2" s="291"/>
      <c r="K2" s="291"/>
      <c r="L2" s="291"/>
    </row>
    <row r="3" spans="2:13" s="165" customFormat="1" ht="5.0999999999999996" customHeight="1" thickBot="1"/>
    <row r="4" spans="2:13">
      <c r="B4" s="292" t="s">
        <v>226</v>
      </c>
      <c r="C4" s="284" t="s">
        <v>227</v>
      </c>
      <c r="D4" s="284"/>
      <c r="E4" s="284"/>
      <c r="F4" s="284"/>
      <c r="G4" s="295" t="s">
        <v>447</v>
      </c>
      <c r="H4" s="295"/>
      <c r="I4" s="295"/>
      <c r="J4" s="295"/>
      <c r="K4" s="296"/>
      <c r="L4" s="297"/>
    </row>
    <row r="5" spans="2:13">
      <c r="B5" s="293"/>
      <c r="C5" s="257"/>
      <c r="D5" s="257"/>
      <c r="E5" s="257"/>
      <c r="F5" s="257"/>
      <c r="G5" s="290" t="s">
        <v>229</v>
      </c>
      <c r="H5" s="298"/>
      <c r="I5" s="299"/>
      <c r="J5" s="257" t="s">
        <v>230</v>
      </c>
      <c r="K5" s="290"/>
      <c r="L5" s="300"/>
    </row>
    <row r="6" spans="2:13" ht="21.75" thickBot="1">
      <c r="B6" s="294"/>
      <c r="C6" s="274"/>
      <c r="D6" s="274"/>
      <c r="E6" s="274"/>
      <c r="F6" s="274"/>
      <c r="G6" s="167" t="s">
        <v>231</v>
      </c>
      <c r="H6" s="167" t="s">
        <v>234</v>
      </c>
      <c r="I6" s="167" t="s">
        <v>448</v>
      </c>
      <c r="J6" s="167" t="s">
        <v>233</v>
      </c>
      <c r="K6" s="175" t="s">
        <v>234</v>
      </c>
      <c r="L6" s="168" t="s">
        <v>448</v>
      </c>
    </row>
    <row r="7" spans="2:13" ht="21.75" customHeight="1">
      <c r="B7" s="281">
        <v>45360</v>
      </c>
      <c r="C7" s="284" t="s">
        <v>235</v>
      </c>
      <c r="D7" s="284" t="s">
        <v>236</v>
      </c>
      <c r="E7" s="285" t="s">
        <v>237</v>
      </c>
      <c r="F7" s="169" t="s">
        <v>238</v>
      </c>
      <c r="G7" s="170" t="s">
        <v>239</v>
      </c>
      <c r="H7" s="284" t="s">
        <v>461</v>
      </c>
      <c r="I7" s="286"/>
      <c r="J7" s="169" t="s">
        <v>450</v>
      </c>
      <c r="K7" s="289" t="s">
        <v>489</v>
      </c>
      <c r="L7" s="271"/>
    </row>
    <row r="8" spans="2:13" ht="20.100000000000001" customHeight="1">
      <c r="B8" s="282"/>
      <c r="C8" s="257"/>
      <c r="D8" s="257"/>
      <c r="E8" s="275"/>
      <c r="F8" s="171" t="s">
        <v>83</v>
      </c>
      <c r="G8" s="174" t="s">
        <v>462</v>
      </c>
      <c r="H8" s="257"/>
      <c r="I8" s="287"/>
      <c r="J8" s="171" t="s">
        <v>506</v>
      </c>
      <c r="K8" s="290"/>
      <c r="L8" s="272"/>
    </row>
    <row r="9" spans="2:13" ht="21.75" customHeight="1">
      <c r="B9" s="282"/>
      <c r="C9" s="257"/>
      <c r="D9" s="257"/>
      <c r="E9" s="274" t="s">
        <v>244</v>
      </c>
      <c r="F9" s="171" t="s">
        <v>238</v>
      </c>
      <c r="G9" s="171" t="s">
        <v>79</v>
      </c>
      <c r="H9" s="257"/>
      <c r="I9" s="287"/>
      <c r="J9" s="171" t="s">
        <v>79</v>
      </c>
      <c r="K9" s="290"/>
      <c r="L9" s="272"/>
    </row>
    <row r="10" spans="2:13" ht="20.25" customHeight="1">
      <c r="B10" s="282"/>
      <c r="C10" s="257"/>
      <c r="D10" s="257"/>
      <c r="E10" s="275"/>
      <c r="F10" s="171" t="s">
        <v>83</v>
      </c>
      <c r="G10" s="171" t="s">
        <v>462</v>
      </c>
      <c r="H10" s="257"/>
      <c r="I10" s="288"/>
      <c r="J10" s="171" t="s">
        <v>506</v>
      </c>
      <c r="K10" s="290"/>
      <c r="L10" s="273"/>
    </row>
    <row r="11" spans="2:13" ht="19.5" customHeight="1">
      <c r="B11" s="282"/>
      <c r="C11" s="257"/>
      <c r="D11" s="257" t="s">
        <v>247</v>
      </c>
      <c r="E11" s="257"/>
      <c r="F11" s="257"/>
      <c r="G11" s="276" t="s">
        <v>305</v>
      </c>
      <c r="H11" s="257"/>
      <c r="I11" s="277" t="s">
        <v>305</v>
      </c>
      <c r="J11" s="276" t="s">
        <v>529</v>
      </c>
      <c r="K11" s="290"/>
      <c r="L11" s="279" t="s">
        <v>530</v>
      </c>
    </row>
    <row r="12" spans="2:13" ht="20.25" customHeight="1">
      <c r="B12" s="282"/>
      <c r="C12" s="257"/>
      <c r="D12" s="257"/>
      <c r="E12" s="257"/>
      <c r="F12" s="257"/>
      <c r="G12" s="276"/>
      <c r="H12" s="257"/>
      <c r="I12" s="278"/>
      <c r="J12" s="276">
        <v>0</v>
      </c>
      <c r="K12" s="290"/>
      <c r="L12" s="280"/>
    </row>
    <row r="13" spans="2:13" ht="20.25" customHeight="1">
      <c r="B13" s="282"/>
      <c r="C13" s="257" t="s">
        <v>250</v>
      </c>
      <c r="D13" s="259" t="s">
        <v>251</v>
      </c>
      <c r="E13" s="260"/>
      <c r="F13" s="171" t="s">
        <v>238</v>
      </c>
      <c r="G13" s="176" t="s">
        <v>272</v>
      </c>
      <c r="H13" s="263"/>
      <c r="I13" s="265"/>
      <c r="J13" s="171" t="s">
        <v>509</v>
      </c>
      <c r="K13" s="267"/>
      <c r="L13" s="269"/>
    </row>
    <row r="14" spans="2:13" ht="20.25" customHeight="1">
      <c r="B14" s="282"/>
      <c r="C14" s="257"/>
      <c r="D14" s="261"/>
      <c r="E14" s="262"/>
      <c r="F14" s="171" t="s">
        <v>83</v>
      </c>
      <c r="G14" s="176" t="s">
        <v>239</v>
      </c>
      <c r="H14" s="263"/>
      <c r="I14" s="266"/>
      <c r="J14" s="171" t="s">
        <v>509</v>
      </c>
      <c r="K14" s="267"/>
      <c r="L14" s="270"/>
    </row>
    <row r="15" spans="2:13" ht="24" customHeight="1" thickBot="1">
      <c r="B15" s="283"/>
      <c r="C15" s="258"/>
      <c r="D15" s="258" t="s">
        <v>253</v>
      </c>
      <c r="E15" s="258"/>
      <c r="F15" s="258"/>
      <c r="G15" s="177" t="s">
        <v>272</v>
      </c>
      <c r="H15" s="264"/>
      <c r="I15" s="177">
        <v>0</v>
      </c>
      <c r="J15" s="178" t="s">
        <v>531</v>
      </c>
      <c r="K15" s="268"/>
      <c r="L15" s="200" t="s">
        <v>532</v>
      </c>
      <c r="M15" s="201"/>
    </row>
    <row r="16" spans="2:13" ht="21.75" customHeight="1">
      <c r="B16" s="281">
        <v>45361</v>
      </c>
      <c r="C16" s="284" t="s">
        <v>235</v>
      </c>
      <c r="D16" s="284" t="s">
        <v>236</v>
      </c>
      <c r="E16" s="285" t="s">
        <v>237</v>
      </c>
      <c r="F16" s="169" t="s">
        <v>238</v>
      </c>
      <c r="G16" s="170" t="s">
        <v>239</v>
      </c>
      <c r="H16" s="284" t="s">
        <v>533</v>
      </c>
      <c r="I16" s="286"/>
      <c r="J16" s="169" t="s">
        <v>450</v>
      </c>
      <c r="K16" s="289" t="s">
        <v>489</v>
      </c>
      <c r="L16" s="271"/>
    </row>
    <row r="17" spans="2:13" ht="20.100000000000001" customHeight="1">
      <c r="B17" s="282"/>
      <c r="C17" s="257"/>
      <c r="D17" s="257"/>
      <c r="E17" s="275"/>
      <c r="F17" s="171" t="s">
        <v>83</v>
      </c>
      <c r="G17" s="174" t="s">
        <v>278</v>
      </c>
      <c r="H17" s="257"/>
      <c r="I17" s="287"/>
      <c r="J17" s="171" t="s">
        <v>506</v>
      </c>
      <c r="K17" s="290"/>
      <c r="L17" s="272"/>
    </row>
    <row r="18" spans="2:13" ht="21.75" customHeight="1">
      <c r="B18" s="282"/>
      <c r="C18" s="257"/>
      <c r="D18" s="257"/>
      <c r="E18" s="274" t="s">
        <v>244</v>
      </c>
      <c r="F18" s="171" t="s">
        <v>238</v>
      </c>
      <c r="G18" s="171" t="s">
        <v>79</v>
      </c>
      <c r="H18" s="257"/>
      <c r="I18" s="287"/>
      <c r="J18" s="171" t="s">
        <v>79</v>
      </c>
      <c r="K18" s="290"/>
      <c r="L18" s="272"/>
    </row>
    <row r="19" spans="2:13" ht="20.25" customHeight="1">
      <c r="B19" s="282"/>
      <c r="C19" s="257"/>
      <c r="D19" s="257"/>
      <c r="E19" s="275"/>
      <c r="F19" s="171" t="s">
        <v>83</v>
      </c>
      <c r="G19" s="174" t="s">
        <v>278</v>
      </c>
      <c r="H19" s="257"/>
      <c r="I19" s="288"/>
      <c r="J19" s="171" t="s">
        <v>506</v>
      </c>
      <c r="K19" s="290"/>
      <c r="L19" s="273"/>
    </row>
    <row r="20" spans="2:13" ht="19.5" customHeight="1">
      <c r="B20" s="282"/>
      <c r="C20" s="257"/>
      <c r="D20" s="257" t="s">
        <v>247</v>
      </c>
      <c r="E20" s="257"/>
      <c r="F20" s="257"/>
      <c r="G20" s="276" t="s">
        <v>305</v>
      </c>
      <c r="H20" s="257"/>
      <c r="I20" s="277" t="s">
        <v>291</v>
      </c>
      <c r="J20" s="276" t="s">
        <v>534</v>
      </c>
      <c r="K20" s="290"/>
      <c r="L20" s="279" t="s">
        <v>535</v>
      </c>
    </row>
    <row r="21" spans="2:13" ht="20.25" customHeight="1">
      <c r="B21" s="282"/>
      <c r="C21" s="257"/>
      <c r="D21" s="257"/>
      <c r="E21" s="257"/>
      <c r="F21" s="257"/>
      <c r="G21" s="276"/>
      <c r="H21" s="257"/>
      <c r="I21" s="278"/>
      <c r="J21" s="276">
        <v>0</v>
      </c>
      <c r="K21" s="290"/>
      <c r="L21" s="280"/>
    </row>
    <row r="22" spans="2:13" ht="20.25" customHeight="1">
      <c r="B22" s="282"/>
      <c r="C22" s="257" t="s">
        <v>250</v>
      </c>
      <c r="D22" s="259" t="s">
        <v>251</v>
      </c>
      <c r="E22" s="260"/>
      <c r="F22" s="171" t="s">
        <v>238</v>
      </c>
      <c r="G22" s="176" t="s">
        <v>239</v>
      </c>
      <c r="H22" s="263"/>
      <c r="I22" s="265"/>
      <c r="J22" s="171" t="s">
        <v>509</v>
      </c>
      <c r="K22" s="267"/>
      <c r="L22" s="269"/>
    </row>
    <row r="23" spans="2:13" ht="20.25" customHeight="1">
      <c r="B23" s="282"/>
      <c r="C23" s="257"/>
      <c r="D23" s="261"/>
      <c r="E23" s="262"/>
      <c r="F23" s="171" t="s">
        <v>83</v>
      </c>
      <c r="G23" s="176" t="s">
        <v>239</v>
      </c>
      <c r="H23" s="263"/>
      <c r="I23" s="266"/>
      <c r="J23" s="171" t="s">
        <v>509</v>
      </c>
      <c r="K23" s="267"/>
      <c r="L23" s="270"/>
    </row>
    <row r="24" spans="2:13" ht="24" customHeight="1" thickBot="1">
      <c r="B24" s="283"/>
      <c r="C24" s="258"/>
      <c r="D24" s="258" t="s">
        <v>253</v>
      </c>
      <c r="E24" s="258"/>
      <c r="F24" s="258"/>
      <c r="G24" s="177" t="s">
        <v>272</v>
      </c>
      <c r="H24" s="264"/>
      <c r="I24" s="177">
        <v>1</v>
      </c>
      <c r="J24" s="178" t="s">
        <v>536</v>
      </c>
      <c r="K24" s="268"/>
      <c r="L24" s="202" t="s">
        <v>537</v>
      </c>
    </row>
    <row r="25" spans="2:13" ht="18" customHeight="1">
      <c r="B25" s="181"/>
      <c r="C25" s="182"/>
      <c r="D25" s="182"/>
      <c r="E25" s="182"/>
      <c r="F25" s="182"/>
    </row>
    <row r="26" spans="2:13" ht="12" customHeight="1">
      <c r="B26" s="203" t="s">
        <v>467</v>
      </c>
    </row>
    <row r="27" spans="2:13" ht="12" customHeight="1">
      <c r="B27" s="203" t="s">
        <v>468</v>
      </c>
    </row>
    <row r="28" spans="2:13" ht="12" customHeight="1">
      <c r="B28" s="204" t="s">
        <v>257</v>
      </c>
      <c r="C28" s="165"/>
      <c r="D28" s="165"/>
      <c r="E28" s="165"/>
      <c r="F28" s="165"/>
      <c r="G28" s="165"/>
      <c r="H28" s="165"/>
      <c r="I28" s="165"/>
      <c r="J28" s="165"/>
      <c r="K28" s="165" t="s">
        <v>258</v>
      </c>
      <c r="L28" s="165" t="s">
        <v>258</v>
      </c>
      <c r="M28" s="165"/>
    </row>
    <row r="29" spans="2:13" ht="12" customHeight="1">
      <c r="B29" s="204" t="s">
        <v>469</v>
      </c>
      <c r="C29" s="165"/>
      <c r="D29" s="165"/>
      <c r="E29" s="165"/>
      <c r="F29" s="165"/>
      <c r="G29" s="165"/>
      <c r="H29" s="165"/>
      <c r="I29" s="165"/>
      <c r="J29" s="165"/>
      <c r="K29" s="165"/>
      <c r="L29" s="165"/>
      <c r="M29" s="165"/>
    </row>
    <row r="30" spans="2:13" ht="12" customHeight="1">
      <c r="B30" s="205" t="s">
        <v>470</v>
      </c>
      <c r="C30" s="165"/>
      <c r="D30" s="165"/>
      <c r="E30" s="165"/>
      <c r="F30" s="165"/>
      <c r="G30" s="165"/>
      <c r="H30" s="165"/>
      <c r="I30" s="165"/>
      <c r="J30" s="165"/>
      <c r="K30" s="165"/>
      <c r="L30" s="165"/>
      <c r="M30" s="165"/>
    </row>
    <row r="31" spans="2:13" ht="12" customHeight="1">
      <c r="B31" s="205" t="s">
        <v>471</v>
      </c>
      <c r="C31" s="165"/>
      <c r="D31" s="165"/>
      <c r="E31" s="165"/>
      <c r="F31" s="165"/>
      <c r="G31" s="165"/>
      <c r="H31" s="165"/>
      <c r="I31" s="165"/>
      <c r="J31" s="165"/>
      <c r="K31" s="165"/>
      <c r="L31" s="165"/>
      <c r="M31" s="165"/>
    </row>
    <row r="32" spans="2:13" ht="12" customHeight="1">
      <c r="B32" s="204" t="s">
        <v>472</v>
      </c>
      <c r="C32" s="165"/>
      <c r="D32" s="165"/>
      <c r="E32" s="165"/>
      <c r="F32" s="165"/>
      <c r="G32" s="165"/>
      <c r="H32" s="165"/>
      <c r="I32" s="165"/>
      <c r="J32" s="165"/>
      <c r="K32" s="165"/>
      <c r="L32" s="165"/>
      <c r="M32" s="165"/>
    </row>
    <row r="33" spans="2:13" ht="12" customHeight="1">
      <c r="B33" s="204" t="s">
        <v>262</v>
      </c>
      <c r="C33" s="165"/>
      <c r="D33" s="165"/>
      <c r="E33" s="165"/>
      <c r="F33" s="165"/>
      <c r="G33" s="165"/>
      <c r="H33" s="165"/>
      <c r="I33" s="165"/>
      <c r="J33" s="165"/>
      <c r="K33" s="165"/>
      <c r="L33" s="165"/>
      <c r="M33" s="165"/>
    </row>
    <row r="34" spans="2:13" ht="12" customHeight="1">
      <c r="B34" s="206" t="s">
        <v>263</v>
      </c>
      <c r="C34" s="165"/>
      <c r="D34" s="165"/>
      <c r="E34" s="165"/>
      <c r="F34" s="165"/>
      <c r="G34" s="165"/>
      <c r="H34" s="165"/>
      <c r="I34" s="165"/>
      <c r="J34" s="165"/>
      <c r="K34" s="165"/>
      <c r="L34" s="165"/>
      <c r="M34" s="165"/>
    </row>
    <row r="35" spans="2:13" ht="12" customHeight="1">
      <c r="B35" s="206" t="s">
        <v>473</v>
      </c>
      <c r="C35" s="165"/>
      <c r="D35" s="165"/>
      <c r="E35" s="165"/>
      <c r="F35" s="165"/>
      <c r="G35" s="165"/>
      <c r="H35" s="165"/>
      <c r="I35" s="165"/>
      <c r="J35" s="165"/>
      <c r="K35" s="165"/>
      <c r="L35" s="165"/>
      <c r="M35" s="165"/>
    </row>
    <row r="36" spans="2:13" ht="12" customHeight="1">
      <c r="B36" s="206" t="s">
        <v>474</v>
      </c>
      <c r="C36" s="165"/>
      <c r="D36" s="165"/>
      <c r="E36" s="165"/>
      <c r="F36" s="165"/>
      <c r="G36" s="165"/>
      <c r="H36" s="165"/>
      <c r="I36" s="165"/>
      <c r="J36" s="165"/>
      <c r="K36" s="165"/>
      <c r="L36" s="165"/>
      <c r="M36" s="165"/>
    </row>
    <row r="37" spans="2:13" ht="12" customHeight="1">
      <c r="B37" s="256" t="s">
        <v>475</v>
      </c>
      <c r="C37" s="256"/>
      <c r="D37" s="256"/>
      <c r="E37" s="256"/>
      <c r="F37" s="256"/>
      <c r="G37" s="256"/>
      <c r="H37" s="256"/>
      <c r="I37" s="256"/>
      <c r="J37" s="256"/>
      <c r="K37" s="256"/>
      <c r="L37" s="256"/>
      <c r="M37" s="256"/>
    </row>
    <row r="38" spans="2:13" ht="12" customHeight="1">
      <c r="B38" s="256" t="s">
        <v>476</v>
      </c>
      <c r="C38" s="256"/>
      <c r="D38" s="256"/>
      <c r="E38" s="256"/>
      <c r="F38" s="256"/>
      <c r="G38" s="256"/>
      <c r="H38" s="256"/>
      <c r="I38" s="256"/>
      <c r="J38" s="256"/>
      <c r="K38" s="256"/>
      <c r="L38" s="256"/>
      <c r="M38" s="256"/>
    </row>
    <row r="39" spans="2:13" ht="12" customHeight="1">
      <c r="B39" s="256" t="s">
        <v>477</v>
      </c>
      <c r="C39" s="256"/>
      <c r="D39" s="256"/>
      <c r="E39" s="256"/>
      <c r="F39" s="256"/>
      <c r="G39" s="256"/>
      <c r="H39" s="256"/>
      <c r="I39" s="256"/>
      <c r="J39" s="256"/>
      <c r="K39" s="256"/>
      <c r="L39" s="256"/>
      <c r="M39" s="256"/>
    </row>
    <row r="40" spans="2:13" ht="12" customHeight="1">
      <c r="B40" s="256" t="s">
        <v>478</v>
      </c>
      <c r="C40" s="256"/>
      <c r="D40" s="256"/>
      <c r="E40" s="256"/>
      <c r="F40" s="256"/>
      <c r="G40" s="256"/>
      <c r="H40" s="256"/>
      <c r="I40" s="256"/>
      <c r="J40" s="256"/>
      <c r="K40" s="256"/>
      <c r="L40" s="256"/>
      <c r="M40" s="256"/>
    </row>
  </sheetData>
  <mergeCells count="52">
    <mergeCell ref="B2:L2"/>
    <mergeCell ref="B4:B6"/>
    <mergeCell ref="C4:F6"/>
    <mergeCell ref="G4:L4"/>
    <mergeCell ref="G5:I5"/>
    <mergeCell ref="J5:L5"/>
    <mergeCell ref="K7:K12"/>
    <mergeCell ref="L7:L10"/>
    <mergeCell ref="E9:E10"/>
    <mergeCell ref="D11:F12"/>
    <mergeCell ref="G11:G12"/>
    <mergeCell ref="I11:I12"/>
    <mergeCell ref="J11:J12"/>
    <mergeCell ref="L11:L12"/>
    <mergeCell ref="D7:D10"/>
    <mergeCell ref="E7:E8"/>
    <mergeCell ref="H7:H12"/>
    <mergeCell ref="I7:I10"/>
    <mergeCell ref="K13:K15"/>
    <mergeCell ref="L13:L14"/>
    <mergeCell ref="D15:F15"/>
    <mergeCell ref="B16:B24"/>
    <mergeCell ref="C16:C21"/>
    <mergeCell ref="D16:D19"/>
    <mergeCell ref="E16:E17"/>
    <mergeCell ref="H16:H21"/>
    <mergeCell ref="I16:I19"/>
    <mergeCell ref="K16:K21"/>
    <mergeCell ref="B7:B15"/>
    <mergeCell ref="C7:C12"/>
    <mergeCell ref="C13:C15"/>
    <mergeCell ref="D13:E14"/>
    <mergeCell ref="H13:H15"/>
    <mergeCell ref="I13:I14"/>
    <mergeCell ref="L16:L19"/>
    <mergeCell ref="E18:E19"/>
    <mergeCell ref="D20:F21"/>
    <mergeCell ref="G20:G21"/>
    <mergeCell ref="I20:I21"/>
    <mergeCell ref="J20:J21"/>
    <mergeCell ref="L20:L21"/>
    <mergeCell ref="B37:M37"/>
    <mergeCell ref="B38:M38"/>
    <mergeCell ref="B39:M39"/>
    <mergeCell ref="B40:M40"/>
    <mergeCell ref="C22:C24"/>
    <mergeCell ref="D22:E23"/>
    <mergeCell ref="H22:H24"/>
    <mergeCell ref="I22:I23"/>
    <mergeCell ref="K22:K24"/>
    <mergeCell ref="L22:L23"/>
    <mergeCell ref="D24:F24"/>
  </mergeCells>
  <phoneticPr fontId="4"/>
  <printOptions horizontalCentered="1" verticalCentered="1"/>
  <pageMargins left="0.31496062992125984" right="0.31496062992125984" top="0.15748031496062992" bottom="0.35433070866141736" header="0.31496062992125984" footer="0.31496062992125984"/>
  <pageSetup paperSize="9" scale="79" orientation="landscape" cellComments="asDisplayed"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B4E8C-6C1B-4758-88CC-CA8160B1ABD5}">
  <sheetPr>
    <tabColor theme="2"/>
    <pageSetUpPr fitToPage="1"/>
  </sheetPr>
  <dimension ref="B1:J34"/>
  <sheetViews>
    <sheetView view="pageBreakPreview" zoomScale="85" zoomScaleNormal="100" zoomScaleSheetLayoutView="85" workbookViewId="0">
      <selection activeCell="H35" sqref="H35"/>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44930</v>
      </c>
      <c r="C7" s="284" t="s">
        <v>404</v>
      </c>
      <c r="D7" s="284" t="s">
        <v>405</v>
      </c>
      <c r="E7" s="284" t="s">
        <v>406</v>
      </c>
      <c r="F7" s="169" t="s">
        <v>238</v>
      </c>
      <c r="G7" s="191" t="s">
        <v>420</v>
      </c>
      <c r="H7" s="479" t="s">
        <v>407</v>
      </c>
      <c r="I7" s="169" t="s">
        <v>408</v>
      </c>
      <c r="J7" s="415" t="s">
        <v>421</v>
      </c>
    </row>
    <row r="8" spans="2:10" ht="21">
      <c r="B8" s="282"/>
      <c r="C8" s="257"/>
      <c r="D8" s="257"/>
      <c r="E8" s="257"/>
      <c r="F8" s="171" t="s">
        <v>83</v>
      </c>
      <c r="G8" s="172">
        <v>0.2</v>
      </c>
      <c r="H8" s="480"/>
      <c r="I8" s="171" t="s">
        <v>422</v>
      </c>
      <c r="J8" s="416"/>
    </row>
    <row r="9" spans="2:10" ht="21.75" customHeight="1">
      <c r="B9" s="282"/>
      <c r="C9" s="257"/>
      <c r="D9" s="257"/>
      <c r="E9" s="257" t="s">
        <v>411</v>
      </c>
      <c r="F9" s="171" t="s">
        <v>238</v>
      </c>
      <c r="G9" s="171" t="s">
        <v>412</v>
      </c>
      <c r="H9" s="480"/>
      <c r="I9" s="171" t="s">
        <v>79</v>
      </c>
      <c r="J9" s="416"/>
    </row>
    <row r="10" spans="2:10" ht="20.25" customHeight="1">
      <c r="B10" s="282"/>
      <c r="C10" s="257"/>
      <c r="D10" s="257"/>
      <c r="E10" s="257"/>
      <c r="F10" s="171" t="s">
        <v>83</v>
      </c>
      <c r="G10" s="171" t="s">
        <v>396</v>
      </c>
      <c r="H10" s="480"/>
      <c r="I10" s="171" t="s">
        <v>414</v>
      </c>
      <c r="J10" s="416"/>
    </row>
    <row r="11" spans="2:10" ht="19.5" customHeight="1">
      <c r="B11" s="282"/>
      <c r="C11" s="257"/>
      <c r="D11" s="257" t="s">
        <v>415</v>
      </c>
      <c r="E11" s="257"/>
      <c r="F11" s="257"/>
      <c r="G11" s="277">
        <v>0.3</v>
      </c>
      <c r="H11" s="480"/>
      <c r="I11" s="274" t="s">
        <v>423</v>
      </c>
      <c r="J11" s="416"/>
    </row>
    <row r="12" spans="2:10" ht="20.25" customHeight="1">
      <c r="B12" s="282"/>
      <c r="C12" s="257"/>
      <c r="D12" s="257"/>
      <c r="E12" s="257"/>
      <c r="F12" s="257"/>
      <c r="G12" s="278"/>
      <c r="H12" s="278"/>
      <c r="I12" s="275"/>
      <c r="J12" s="280"/>
    </row>
    <row r="13" spans="2:10" ht="20.25" customHeight="1">
      <c r="B13" s="282"/>
      <c r="C13" s="257" t="s">
        <v>250</v>
      </c>
      <c r="D13" s="257" t="s">
        <v>417</v>
      </c>
      <c r="E13" s="257"/>
      <c r="F13" s="171" t="s">
        <v>238</v>
      </c>
      <c r="G13" s="171" t="s">
        <v>239</v>
      </c>
      <c r="H13" s="265"/>
      <c r="I13" s="171" t="s">
        <v>424</v>
      </c>
      <c r="J13" s="481"/>
    </row>
    <row r="14" spans="2:10" ht="20.25" customHeight="1">
      <c r="B14" s="282"/>
      <c r="C14" s="257"/>
      <c r="D14" s="257"/>
      <c r="E14" s="257"/>
      <c r="F14" s="171" t="s">
        <v>83</v>
      </c>
      <c r="G14" s="171" t="s">
        <v>413</v>
      </c>
      <c r="H14" s="387"/>
      <c r="I14" s="171" t="s">
        <v>381</v>
      </c>
      <c r="J14" s="482"/>
    </row>
    <row r="15" spans="2:10" ht="24" customHeight="1" thickBot="1">
      <c r="B15" s="283"/>
      <c r="C15" s="258"/>
      <c r="D15" s="258" t="s">
        <v>418</v>
      </c>
      <c r="E15" s="258"/>
      <c r="F15" s="258"/>
      <c r="G15" s="178" t="s">
        <v>413</v>
      </c>
      <c r="H15" s="420"/>
      <c r="I15" s="178" t="s">
        <v>381</v>
      </c>
      <c r="J15" s="483"/>
    </row>
    <row r="16" spans="2:10" ht="21.75" customHeight="1">
      <c r="B16" s="484">
        <v>44934</v>
      </c>
      <c r="C16" s="275" t="s">
        <v>404</v>
      </c>
      <c r="D16" s="275" t="s">
        <v>405</v>
      </c>
      <c r="E16" s="275" t="s">
        <v>406</v>
      </c>
      <c r="F16" s="192" t="s">
        <v>238</v>
      </c>
      <c r="G16" s="193" t="s">
        <v>420</v>
      </c>
      <c r="H16" s="278" t="s">
        <v>425</v>
      </c>
      <c r="I16" s="192" t="s">
        <v>408</v>
      </c>
      <c r="J16" s="280" t="s">
        <v>426</v>
      </c>
    </row>
    <row r="17" spans="2:10" ht="21">
      <c r="B17" s="282"/>
      <c r="C17" s="257"/>
      <c r="D17" s="257"/>
      <c r="E17" s="257"/>
      <c r="F17" s="171" t="s">
        <v>83</v>
      </c>
      <c r="G17" s="172">
        <v>0.3</v>
      </c>
      <c r="H17" s="276"/>
      <c r="I17" s="171" t="s">
        <v>422</v>
      </c>
      <c r="J17" s="300"/>
    </row>
    <row r="18" spans="2:10" ht="21.75" customHeight="1">
      <c r="B18" s="282"/>
      <c r="C18" s="257"/>
      <c r="D18" s="257"/>
      <c r="E18" s="257" t="s">
        <v>411</v>
      </c>
      <c r="F18" s="171" t="s">
        <v>238</v>
      </c>
      <c r="G18" s="171" t="s">
        <v>412</v>
      </c>
      <c r="H18" s="276"/>
      <c r="I18" s="171" t="s">
        <v>412</v>
      </c>
      <c r="J18" s="300"/>
    </row>
    <row r="19" spans="2:10" ht="20.25" customHeight="1">
      <c r="B19" s="282"/>
      <c r="C19" s="257"/>
      <c r="D19" s="257"/>
      <c r="E19" s="257"/>
      <c r="F19" s="171" t="s">
        <v>83</v>
      </c>
      <c r="G19" s="171" t="s">
        <v>413</v>
      </c>
      <c r="H19" s="276"/>
      <c r="I19" s="171" t="s">
        <v>414</v>
      </c>
      <c r="J19" s="300"/>
    </row>
    <row r="20" spans="2:10" ht="19.5" customHeight="1">
      <c r="B20" s="282"/>
      <c r="C20" s="257"/>
      <c r="D20" s="257" t="s">
        <v>415</v>
      </c>
      <c r="E20" s="257"/>
      <c r="F20" s="257"/>
      <c r="G20" s="276">
        <v>0.3</v>
      </c>
      <c r="H20" s="276"/>
      <c r="I20" s="257" t="s">
        <v>427</v>
      </c>
      <c r="J20" s="300"/>
    </row>
    <row r="21" spans="2:10" ht="20.25" customHeight="1">
      <c r="B21" s="282"/>
      <c r="C21" s="257"/>
      <c r="D21" s="257"/>
      <c r="E21" s="257"/>
      <c r="F21" s="257"/>
      <c r="G21" s="276"/>
      <c r="H21" s="276"/>
      <c r="I21" s="257"/>
      <c r="J21" s="300"/>
    </row>
    <row r="22" spans="2:10" ht="20.25" customHeight="1">
      <c r="B22" s="282"/>
      <c r="C22" s="257" t="s">
        <v>250</v>
      </c>
      <c r="D22" s="257" t="s">
        <v>417</v>
      </c>
      <c r="E22" s="257"/>
      <c r="F22" s="171" t="s">
        <v>238</v>
      </c>
      <c r="G22" s="171" t="s">
        <v>420</v>
      </c>
      <c r="H22" s="263"/>
      <c r="I22" s="171" t="s">
        <v>428</v>
      </c>
      <c r="J22" s="485"/>
    </row>
    <row r="23" spans="2:10" ht="20.25" customHeight="1">
      <c r="B23" s="282"/>
      <c r="C23" s="257"/>
      <c r="D23" s="257"/>
      <c r="E23" s="257"/>
      <c r="F23" s="171" t="s">
        <v>83</v>
      </c>
      <c r="G23" s="171" t="s">
        <v>429</v>
      </c>
      <c r="H23" s="263"/>
      <c r="I23" s="171" t="s">
        <v>430</v>
      </c>
      <c r="J23" s="485"/>
    </row>
    <row r="24" spans="2:10" ht="24" customHeight="1" thickBot="1">
      <c r="B24" s="283"/>
      <c r="C24" s="258"/>
      <c r="D24" s="258" t="s">
        <v>418</v>
      </c>
      <c r="E24" s="258"/>
      <c r="F24" s="258"/>
      <c r="G24" s="178" t="s">
        <v>429</v>
      </c>
      <c r="H24" s="264"/>
      <c r="I24" s="178" t="s">
        <v>430</v>
      </c>
      <c r="J24" s="486"/>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08B43-F544-4902-8ABE-48C4F05A7A10}">
  <sheetPr>
    <tabColor theme="2"/>
    <pageSetUpPr fitToPage="1"/>
  </sheetPr>
  <dimension ref="B1:J34"/>
  <sheetViews>
    <sheetView view="pageBreakPreview" zoomScale="85" zoomScaleNormal="100" zoomScaleSheetLayoutView="85" workbookViewId="0">
      <selection activeCell="O9" sqref="O9"/>
    </sheetView>
  </sheetViews>
  <sheetFormatPr defaultColWidth="9.75" defaultRowHeight="19.5"/>
  <cols>
    <col min="1" max="1" width="9.75" style="166"/>
    <col min="2" max="2" width="24.75" style="166" customWidth="1"/>
    <col min="3" max="3" width="12.25" style="166" customWidth="1"/>
    <col min="4" max="4" width="11.5" style="166" customWidth="1"/>
    <col min="5" max="5" width="13.125" style="166" customWidth="1"/>
    <col min="6" max="6" width="12.75" style="166" customWidth="1"/>
    <col min="7" max="10" width="13.75" style="166" customWidth="1"/>
    <col min="11" max="16384" width="9.75" style="166"/>
  </cols>
  <sheetData>
    <row r="1" spans="2:10" s="165" customFormat="1" ht="5.0999999999999996" customHeight="1"/>
    <row r="2" spans="2:10" s="165" customFormat="1" ht="32.1" customHeight="1">
      <c r="B2" s="291" t="s">
        <v>225</v>
      </c>
      <c r="C2" s="291"/>
      <c r="D2" s="291"/>
      <c r="E2" s="291"/>
      <c r="F2" s="291"/>
      <c r="G2" s="291"/>
      <c r="H2" s="291"/>
      <c r="I2" s="291"/>
      <c r="J2" s="291"/>
    </row>
    <row r="3" spans="2:10" s="165" customFormat="1" ht="5.0999999999999996" customHeight="1" thickBot="1"/>
    <row r="4" spans="2:10">
      <c r="B4" s="487" t="s">
        <v>226</v>
      </c>
      <c r="C4" s="357" t="s">
        <v>227</v>
      </c>
      <c r="D4" s="357"/>
      <c r="E4" s="357"/>
      <c r="F4" s="357"/>
      <c r="G4" s="295" t="s">
        <v>228</v>
      </c>
      <c r="H4" s="295"/>
      <c r="I4" s="295"/>
      <c r="J4" s="297"/>
    </row>
    <row r="5" spans="2:10">
      <c r="B5" s="488"/>
      <c r="C5" s="358"/>
      <c r="D5" s="358"/>
      <c r="E5" s="358"/>
      <c r="F5" s="358"/>
      <c r="G5" s="358" t="s">
        <v>229</v>
      </c>
      <c r="H5" s="358"/>
      <c r="I5" s="358" t="s">
        <v>230</v>
      </c>
      <c r="J5" s="472"/>
    </row>
    <row r="6" spans="2:10" ht="20.25" thickBot="1">
      <c r="B6" s="489"/>
      <c r="C6" s="363"/>
      <c r="D6" s="363"/>
      <c r="E6" s="363"/>
      <c r="F6" s="363"/>
      <c r="G6" s="194" t="s">
        <v>231</v>
      </c>
      <c r="H6" s="194" t="s">
        <v>232</v>
      </c>
      <c r="I6" s="194" t="s">
        <v>233</v>
      </c>
      <c r="J6" s="195" t="s">
        <v>234</v>
      </c>
    </row>
    <row r="7" spans="2:10" ht="21.75" customHeight="1">
      <c r="B7" s="281">
        <v>44928</v>
      </c>
      <c r="C7" s="357" t="s">
        <v>404</v>
      </c>
      <c r="D7" s="284" t="s">
        <v>405</v>
      </c>
      <c r="E7" s="284" t="s">
        <v>406</v>
      </c>
      <c r="F7" s="169" t="s">
        <v>238</v>
      </c>
      <c r="G7" s="191" t="s">
        <v>420</v>
      </c>
      <c r="H7" s="479" t="s">
        <v>431</v>
      </c>
      <c r="I7" s="169" t="s">
        <v>408</v>
      </c>
      <c r="J7" s="474" t="s">
        <v>432</v>
      </c>
    </row>
    <row r="8" spans="2:10" ht="21">
      <c r="B8" s="282"/>
      <c r="C8" s="358"/>
      <c r="D8" s="257"/>
      <c r="E8" s="257"/>
      <c r="F8" s="171" t="s">
        <v>83</v>
      </c>
      <c r="G8" s="172">
        <v>0.3</v>
      </c>
      <c r="H8" s="480"/>
      <c r="I8" s="171" t="s">
        <v>422</v>
      </c>
      <c r="J8" s="475"/>
    </row>
    <row r="9" spans="2:10" ht="21.75" customHeight="1">
      <c r="B9" s="282"/>
      <c r="C9" s="358"/>
      <c r="D9" s="257"/>
      <c r="E9" s="257" t="s">
        <v>411</v>
      </c>
      <c r="F9" s="171" t="s">
        <v>238</v>
      </c>
      <c r="G9" s="171" t="s">
        <v>412</v>
      </c>
      <c r="H9" s="480"/>
      <c r="I9" s="171" t="s">
        <v>79</v>
      </c>
      <c r="J9" s="475"/>
    </row>
    <row r="10" spans="2:10" ht="20.25" customHeight="1">
      <c r="B10" s="282"/>
      <c r="C10" s="358"/>
      <c r="D10" s="257"/>
      <c r="E10" s="257"/>
      <c r="F10" s="171" t="s">
        <v>83</v>
      </c>
      <c r="G10" s="171" t="s">
        <v>396</v>
      </c>
      <c r="H10" s="480"/>
      <c r="I10" s="171" t="s">
        <v>433</v>
      </c>
      <c r="J10" s="475"/>
    </row>
    <row r="11" spans="2:10" ht="19.5" customHeight="1">
      <c r="B11" s="282"/>
      <c r="C11" s="358"/>
      <c r="D11" s="257" t="s">
        <v>415</v>
      </c>
      <c r="E11" s="257"/>
      <c r="F11" s="257"/>
      <c r="G11" s="277">
        <v>0.4</v>
      </c>
      <c r="H11" s="480"/>
      <c r="I11" s="274" t="s">
        <v>434</v>
      </c>
      <c r="J11" s="475"/>
    </row>
    <row r="12" spans="2:10" ht="20.25" customHeight="1">
      <c r="B12" s="282"/>
      <c r="C12" s="358"/>
      <c r="D12" s="257"/>
      <c r="E12" s="257"/>
      <c r="F12" s="257"/>
      <c r="G12" s="278"/>
      <c r="H12" s="278"/>
      <c r="I12" s="275"/>
      <c r="J12" s="476"/>
    </row>
    <row r="13" spans="2:10" ht="20.25" customHeight="1">
      <c r="B13" s="282"/>
      <c r="C13" s="358" t="s">
        <v>250</v>
      </c>
      <c r="D13" s="257" t="s">
        <v>417</v>
      </c>
      <c r="E13" s="257"/>
      <c r="F13" s="171" t="s">
        <v>238</v>
      </c>
      <c r="G13" s="171" t="s">
        <v>239</v>
      </c>
      <c r="H13" s="265"/>
      <c r="I13" s="171" t="s">
        <v>424</v>
      </c>
      <c r="J13" s="481"/>
    </row>
    <row r="14" spans="2:10" ht="20.25" customHeight="1">
      <c r="B14" s="282"/>
      <c r="C14" s="358"/>
      <c r="D14" s="257"/>
      <c r="E14" s="257"/>
      <c r="F14" s="171" t="s">
        <v>83</v>
      </c>
      <c r="G14" s="171" t="s">
        <v>413</v>
      </c>
      <c r="H14" s="387"/>
      <c r="I14" s="171" t="s">
        <v>381</v>
      </c>
      <c r="J14" s="482"/>
    </row>
    <row r="15" spans="2:10" ht="24" customHeight="1" thickBot="1">
      <c r="B15" s="283"/>
      <c r="C15" s="412"/>
      <c r="D15" s="258" t="s">
        <v>418</v>
      </c>
      <c r="E15" s="258"/>
      <c r="F15" s="258"/>
      <c r="G15" s="178" t="s">
        <v>413</v>
      </c>
      <c r="H15" s="420"/>
      <c r="I15" s="178" t="s">
        <v>381</v>
      </c>
      <c r="J15" s="483"/>
    </row>
    <row r="16" spans="2:10" ht="21.75" customHeight="1">
      <c r="B16" s="484">
        <v>44929</v>
      </c>
      <c r="C16" s="364" t="s">
        <v>404</v>
      </c>
      <c r="D16" s="275" t="s">
        <v>405</v>
      </c>
      <c r="E16" s="275" t="s">
        <v>406</v>
      </c>
      <c r="F16" s="192" t="s">
        <v>238</v>
      </c>
      <c r="G16" s="193" t="s">
        <v>420</v>
      </c>
      <c r="H16" s="278" t="s">
        <v>425</v>
      </c>
      <c r="I16" s="192" t="s">
        <v>408</v>
      </c>
      <c r="J16" s="476" t="s">
        <v>426</v>
      </c>
    </row>
    <row r="17" spans="2:10" ht="21">
      <c r="B17" s="282"/>
      <c r="C17" s="358"/>
      <c r="D17" s="257"/>
      <c r="E17" s="257"/>
      <c r="F17" s="171" t="s">
        <v>83</v>
      </c>
      <c r="G17" s="172">
        <v>0.4</v>
      </c>
      <c r="H17" s="276"/>
      <c r="I17" s="171" t="s">
        <v>422</v>
      </c>
      <c r="J17" s="472"/>
    </row>
    <row r="18" spans="2:10" ht="21.75" customHeight="1">
      <c r="B18" s="282"/>
      <c r="C18" s="358"/>
      <c r="D18" s="257"/>
      <c r="E18" s="257" t="s">
        <v>411</v>
      </c>
      <c r="F18" s="171" t="s">
        <v>238</v>
      </c>
      <c r="G18" s="171" t="s">
        <v>412</v>
      </c>
      <c r="H18" s="276"/>
      <c r="I18" s="171" t="s">
        <v>412</v>
      </c>
      <c r="J18" s="472"/>
    </row>
    <row r="19" spans="2:10" ht="20.25" customHeight="1">
      <c r="B19" s="282"/>
      <c r="C19" s="358"/>
      <c r="D19" s="257"/>
      <c r="E19" s="257"/>
      <c r="F19" s="171" t="s">
        <v>83</v>
      </c>
      <c r="G19" s="171" t="s">
        <v>363</v>
      </c>
      <c r="H19" s="276"/>
      <c r="I19" s="171" t="s">
        <v>414</v>
      </c>
      <c r="J19" s="472"/>
    </row>
    <row r="20" spans="2:10" ht="19.5" customHeight="1">
      <c r="B20" s="282"/>
      <c r="C20" s="358"/>
      <c r="D20" s="257" t="s">
        <v>415</v>
      </c>
      <c r="E20" s="257"/>
      <c r="F20" s="257"/>
      <c r="G20" s="276">
        <v>0.4</v>
      </c>
      <c r="H20" s="276"/>
      <c r="I20" s="257" t="s">
        <v>435</v>
      </c>
      <c r="J20" s="472"/>
    </row>
    <row r="21" spans="2:10" ht="20.25" customHeight="1">
      <c r="B21" s="282"/>
      <c r="C21" s="358"/>
      <c r="D21" s="257"/>
      <c r="E21" s="257"/>
      <c r="F21" s="257"/>
      <c r="G21" s="276"/>
      <c r="H21" s="276"/>
      <c r="I21" s="257"/>
      <c r="J21" s="472"/>
    </row>
    <row r="22" spans="2:10" ht="20.25" customHeight="1">
      <c r="B22" s="282"/>
      <c r="C22" s="358" t="s">
        <v>250</v>
      </c>
      <c r="D22" s="358" t="s">
        <v>417</v>
      </c>
      <c r="E22" s="358"/>
      <c r="F22" s="173" t="s">
        <v>238</v>
      </c>
      <c r="G22" s="173" t="s">
        <v>420</v>
      </c>
      <c r="H22" s="263"/>
      <c r="I22" s="173" t="s">
        <v>428</v>
      </c>
      <c r="J22" s="485"/>
    </row>
    <row r="23" spans="2:10" ht="20.25" customHeight="1">
      <c r="B23" s="282"/>
      <c r="C23" s="358"/>
      <c r="D23" s="358"/>
      <c r="E23" s="358"/>
      <c r="F23" s="173" t="s">
        <v>83</v>
      </c>
      <c r="G23" s="173" t="s">
        <v>239</v>
      </c>
      <c r="H23" s="263"/>
      <c r="I23" s="173" t="s">
        <v>436</v>
      </c>
      <c r="J23" s="485"/>
    </row>
    <row r="24" spans="2:10" ht="24" customHeight="1" thickBot="1">
      <c r="B24" s="283"/>
      <c r="C24" s="412"/>
      <c r="D24" s="412" t="s">
        <v>418</v>
      </c>
      <c r="E24" s="412"/>
      <c r="F24" s="412"/>
      <c r="G24" s="190" t="s">
        <v>239</v>
      </c>
      <c r="H24" s="264"/>
      <c r="I24" s="190" t="s">
        <v>436</v>
      </c>
      <c r="J24" s="486"/>
    </row>
    <row r="25" spans="2:10" ht="18" customHeight="1">
      <c r="B25" s="181"/>
      <c r="C25" s="182"/>
      <c r="D25" s="182"/>
      <c r="E25" s="182"/>
      <c r="F25" s="182"/>
      <c r="G25" s="414"/>
      <c r="H25" s="414"/>
      <c r="I25" s="414"/>
      <c r="J25" s="414"/>
    </row>
    <row r="26" spans="2:10" ht="12" customHeight="1">
      <c r="B26" s="183" t="s">
        <v>254</v>
      </c>
    </row>
    <row r="27" spans="2:10" ht="12" customHeight="1">
      <c r="B27" s="183" t="s">
        <v>255</v>
      </c>
    </row>
    <row r="28" spans="2:10" ht="12" customHeight="1">
      <c r="B28" s="183" t="s">
        <v>256</v>
      </c>
    </row>
    <row r="29" spans="2:10" ht="12" customHeight="1">
      <c r="B29" s="183" t="s">
        <v>257</v>
      </c>
      <c r="J29" s="166" t="s">
        <v>258</v>
      </c>
    </row>
    <row r="30" spans="2:10" ht="12" customHeight="1">
      <c r="B30" s="183" t="s">
        <v>259</v>
      </c>
    </row>
    <row r="31" spans="2:10" ht="12" customHeight="1">
      <c r="B31" s="184" t="s">
        <v>260</v>
      </c>
    </row>
    <row r="32" spans="2:10" ht="12" customHeight="1">
      <c r="B32" s="183" t="s">
        <v>261</v>
      </c>
    </row>
    <row r="33" spans="2:2" ht="12" customHeight="1">
      <c r="B33" s="183" t="s">
        <v>262</v>
      </c>
    </row>
    <row r="34" spans="2:2" ht="12" customHeight="1">
      <c r="B34" s="185"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C00BA-7D4F-4EB0-8EBE-18BA801F67D3}">
  <sheetPr>
    <tabColor theme="2"/>
    <pageSetUpPr fitToPage="1"/>
  </sheetPr>
  <dimension ref="B1:J34"/>
  <sheetViews>
    <sheetView view="pageBreakPreview" zoomScale="85" zoomScaleNormal="100" zoomScaleSheetLayoutView="85" workbookViewId="0">
      <selection activeCell="N9" sqref="N9"/>
    </sheetView>
  </sheetViews>
  <sheetFormatPr defaultColWidth="9.75" defaultRowHeight="19.5"/>
  <cols>
    <col min="1" max="1" width="9.75" style="165"/>
    <col min="2" max="2" width="24.75" style="165" customWidth="1"/>
    <col min="3" max="3" width="12.25" style="165" customWidth="1"/>
    <col min="4" max="4" width="11.5" style="165" customWidth="1"/>
    <col min="5" max="5" width="13.125" style="165" customWidth="1"/>
    <col min="6" max="6" width="12.75" style="165" customWidth="1"/>
    <col min="7" max="10" width="13.75" style="165" customWidth="1"/>
    <col min="11" max="16384" width="9.75" style="165"/>
  </cols>
  <sheetData>
    <row r="1" spans="2:10" ht="5.0999999999999996" customHeight="1"/>
    <row r="2" spans="2:10" ht="32.1" customHeight="1">
      <c r="B2" s="291" t="s">
        <v>225</v>
      </c>
      <c r="C2" s="291"/>
      <c r="D2" s="291"/>
      <c r="E2" s="291"/>
      <c r="F2" s="291"/>
      <c r="G2" s="291"/>
      <c r="H2" s="291"/>
      <c r="I2" s="291"/>
      <c r="J2" s="291"/>
    </row>
    <row r="3" spans="2:10" ht="5.0999999999999996" customHeight="1" thickBot="1"/>
    <row r="4" spans="2:10">
      <c r="B4" s="292" t="s">
        <v>226</v>
      </c>
      <c r="C4" s="284" t="s">
        <v>227</v>
      </c>
      <c r="D4" s="284"/>
      <c r="E4" s="284"/>
      <c r="F4" s="284"/>
      <c r="G4" s="295" t="s">
        <v>228</v>
      </c>
      <c r="H4" s="295"/>
      <c r="I4" s="295"/>
      <c r="J4" s="297"/>
    </row>
    <row r="5" spans="2:10">
      <c r="B5" s="293"/>
      <c r="C5" s="257"/>
      <c r="D5" s="257"/>
      <c r="E5" s="257"/>
      <c r="F5" s="257"/>
      <c r="G5" s="257" t="s">
        <v>229</v>
      </c>
      <c r="H5" s="257"/>
      <c r="I5" s="257" t="s">
        <v>230</v>
      </c>
      <c r="J5" s="300"/>
    </row>
    <row r="6" spans="2:10" ht="20.25" thickBot="1">
      <c r="B6" s="294"/>
      <c r="C6" s="274"/>
      <c r="D6" s="274"/>
      <c r="E6" s="274"/>
      <c r="F6" s="274"/>
      <c r="G6" s="167" t="s">
        <v>231</v>
      </c>
      <c r="H6" s="167" t="s">
        <v>232</v>
      </c>
      <c r="I6" s="167" t="s">
        <v>233</v>
      </c>
      <c r="J6" s="168" t="s">
        <v>234</v>
      </c>
    </row>
    <row r="7" spans="2:10" ht="21.75" customHeight="1">
      <c r="B7" s="281">
        <v>44926</v>
      </c>
      <c r="C7" s="284" t="s">
        <v>404</v>
      </c>
      <c r="D7" s="284" t="s">
        <v>405</v>
      </c>
      <c r="E7" s="284" t="s">
        <v>406</v>
      </c>
      <c r="F7" s="169" t="s">
        <v>238</v>
      </c>
      <c r="G7" s="191" t="s">
        <v>420</v>
      </c>
      <c r="H7" s="490" t="s">
        <v>407</v>
      </c>
      <c r="I7" s="169" t="s">
        <v>437</v>
      </c>
      <c r="J7" s="413" t="s">
        <v>432</v>
      </c>
    </row>
    <row r="8" spans="2:10" ht="21">
      <c r="B8" s="282"/>
      <c r="C8" s="257"/>
      <c r="D8" s="257"/>
      <c r="E8" s="257"/>
      <c r="F8" s="171" t="s">
        <v>83</v>
      </c>
      <c r="G8" s="172">
        <v>0.2</v>
      </c>
      <c r="H8" s="276"/>
      <c r="I8" s="171" t="s">
        <v>438</v>
      </c>
      <c r="J8" s="300"/>
    </row>
    <row r="9" spans="2:10" ht="21.75" customHeight="1">
      <c r="B9" s="282"/>
      <c r="C9" s="257"/>
      <c r="D9" s="257"/>
      <c r="E9" s="257" t="s">
        <v>411</v>
      </c>
      <c r="F9" s="171" t="s">
        <v>238</v>
      </c>
      <c r="G9" s="171" t="s">
        <v>412</v>
      </c>
      <c r="H9" s="276"/>
      <c r="I9" s="171" t="s">
        <v>412</v>
      </c>
      <c r="J9" s="300"/>
    </row>
    <row r="10" spans="2:10" ht="20.25" customHeight="1">
      <c r="B10" s="282"/>
      <c r="C10" s="257"/>
      <c r="D10" s="257"/>
      <c r="E10" s="257"/>
      <c r="F10" s="171" t="s">
        <v>83</v>
      </c>
      <c r="G10" s="171" t="s">
        <v>369</v>
      </c>
      <c r="H10" s="276"/>
      <c r="I10" s="171" t="s">
        <v>439</v>
      </c>
      <c r="J10" s="300"/>
    </row>
    <row r="11" spans="2:10" ht="19.5" customHeight="1">
      <c r="B11" s="282"/>
      <c r="C11" s="257"/>
      <c r="D11" s="257" t="s">
        <v>415</v>
      </c>
      <c r="E11" s="257"/>
      <c r="F11" s="257"/>
      <c r="G11" s="276">
        <v>0.2</v>
      </c>
      <c r="H11" s="276"/>
      <c r="I11" s="257" t="s">
        <v>440</v>
      </c>
      <c r="J11" s="300"/>
    </row>
    <row r="12" spans="2:10" ht="20.25" customHeight="1">
      <c r="B12" s="282"/>
      <c r="C12" s="257"/>
      <c r="D12" s="257"/>
      <c r="E12" s="257"/>
      <c r="F12" s="257"/>
      <c r="G12" s="276"/>
      <c r="H12" s="276"/>
      <c r="I12" s="257"/>
      <c r="J12" s="300"/>
    </row>
    <row r="13" spans="2:10" ht="20.25" customHeight="1">
      <c r="B13" s="282"/>
      <c r="C13" s="257" t="s">
        <v>250</v>
      </c>
      <c r="D13" s="257" t="s">
        <v>417</v>
      </c>
      <c r="E13" s="257"/>
      <c r="F13" s="171" t="s">
        <v>238</v>
      </c>
      <c r="G13" s="171" t="s">
        <v>239</v>
      </c>
      <c r="H13" s="263"/>
      <c r="I13" s="171" t="s">
        <v>441</v>
      </c>
      <c r="J13" s="485"/>
    </row>
    <row r="14" spans="2:10" ht="20.25" customHeight="1">
      <c r="B14" s="282"/>
      <c r="C14" s="257"/>
      <c r="D14" s="257"/>
      <c r="E14" s="257"/>
      <c r="F14" s="171" t="s">
        <v>83</v>
      </c>
      <c r="G14" s="171" t="s">
        <v>272</v>
      </c>
      <c r="H14" s="263"/>
      <c r="I14" s="171" t="s">
        <v>436</v>
      </c>
      <c r="J14" s="485"/>
    </row>
    <row r="15" spans="2:10" ht="24" customHeight="1" thickBot="1">
      <c r="B15" s="283"/>
      <c r="C15" s="258"/>
      <c r="D15" s="258" t="s">
        <v>418</v>
      </c>
      <c r="E15" s="258"/>
      <c r="F15" s="258"/>
      <c r="G15" s="178" t="s">
        <v>272</v>
      </c>
      <c r="H15" s="264"/>
      <c r="I15" s="178" t="s">
        <v>436</v>
      </c>
      <c r="J15" s="486"/>
    </row>
    <row r="16" spans="2:10" ht="21.75" customHeight="1">
      <c r="B16" s="484">
        <v>44927</v>
      </c>
      <c r="C16" s="275" t="s">
        <v>404</v>
      </c>
      <c r="D16" s="275" t="s">
        <v>405</v>
      </c>
      <c r="E16" s="275" t="s">
        <v>406</v>
      </c>
      <c r="F16" s="192" t="s">
        <v>238</v>
      </c>
      <c r="G16" s="193" t="s">
        <v>420</v>
      </c>
      <c r="H16" s="278" t="s">
        <v>442</v>
      </c>
      <c r="I16" s="192" t="s">
        <v>437</v>
      </c>
      <c r="J16" s="280" t="s">
        <v>443</v>
      </c>
    </row>
    <row r="17" spans="2:10" ht="21">
      <c r="B17" s="282"/>
      <c r="C17" s="257"/>
      <c r="D17" s="257"/>
      <c r="E17" s="257"/>
      <c r="F17" s="171" t="s">
        <v>83</v>
      </c>
      <c r="G17" s="172">
        <v>0.5</v>
      </c>
      <c r="H17" s="276"/>
      <c r="I17" s="171" t="s">
        <v>438</v>
      </c>
      <c r="J17" s="300"/>
    </row>
    <row r="18" spans="2:10" ht="21.75" customHeight="1">
      <c r="B18" s="282"/>
      <c r="C18" s="257"/>
      <c r="D18" s="257"/>
      <c r="E18" s="257" t="s">
        <v>411</v>
      </c>
      <c r="F18" s="171" t="s">
        <v>238</v>
      </c>
      <c r="G18" s="171" t="s">
        <v>412</v>
      </c>
      <c r="H18" s="276"/>
      <c r="I18" s="171" t="s">
        <v>412</v>
      </c>
      <c r="J18" s="300"/>
    </row>
    <row r="19" spans="2:10" ht="20.25" customHeight="1">
      <c r="B19" s="282"/>
      <c r="C19" s="257"/>
      <c r="D19" s="257"/>
      <c r="E19" s="257"/>
      <c r="F19" s="171" t="s">
        <v>83</v>
      </c>
      <c r="G19" s="171" t="s">
        <v>322</v>
      </c>
      <c r="H19" s="276"/>
      <c r="I19" s="171" t="s">
        <v>433</v>
      </c>
      <c r="J19" s="300"/>
    </row>
    <row r="20" spans="2:10" ht="19.5" customHeight="1">
      <c r="B20" s="282"/>
      <c r="C20" s="257"/>
      <c r="D20" s="257" t="s">
        <v>415</v>
      </c>
      <c r="E20" s="257"/>
      <c r="F20" s="257"/>
      <c r="G20" s="276">
        <v>0.5</v>
      </c>
      <c r="H20" s="276"/>
      <c r="I20" s="257" t="s">
        <v>444</v>
      </c>
      <c r="J20" s="300"/>
    </row>
    <row r="21" spans="2:10" ht="20.25" customHeight="1">
      <c r="B21" s="282"/>
      <c r="C21" s="257"/>
      <c r="D21" s="257"/>
      <c r="E21" s="257"/>
      <c r="F21" s="257"/>
      <c r="G21" s="276"/>
      <c r="H21" s="276"/>
      <c r="I21" s="257"/>
      <c r="J21" s="300"/>
    </row>
    <row r="22" spans="2:10" ht="20.25" customHeight="1">
      <c r="B22" s="282"/>
      <c r="C22" s="257" t="s">
        <v>250</v>
      </c>
      <c r="D22" s="257" t="s">
        <v>417</v>
      </c>
      <c r="E22" s="257"/>
      <c r="F22" s="171" t="s">
        <v>238</v>
      </c>
      <c r="G22" s="171" t="s">
        <v>445</v>
      </c>
      <c r="H22" s="263"/>
      <c r="I22" s="171" t="s">
        <v>428</v>
      </c>
      <c r="J22" s="485"/>
    </row>
    <row r="23" spans="2:10" ht="20.25" customHeight="1">
      <c r="B23" s="282"/>
      <c r="C23" s="257"/>
      <c r="D23" s="257"/>
      <c r="E23" s="257"/>
      <c r="F23" s="171" t="s">
        <v>83</v>
      </c>
      <c r="G23" s="171" t="s">
        <v>239</v>
      </c>
      <c r="H23" s="263"/>
      <c r="I23" s="171" t="s">
        <v>436</v>
      </c>
      <c r="J23" s="485"/>
    </row>
    <row r="24" spans="2:10" ht="24" customHeight="1" thickBot="1">
      <c r="B24" s="283"/>
      <c r="C24" s="258"/>
      <c r="D24" s="258" t="s">
        <v>418</v>
      </c>
      <c r="E24" s="258"/>
      <c r="F24" s="258"/>
      <c r="G24" s="178" t="s">
        <v>239</v>
      </c>
      <c r="H24" s="264"/>
      <c r="I24" s="178" t="s">
        <v>436</v>
      </c>
      <c r="J24" s="486"/>
    </row>
    <row r="25" spans="2:10" ht="18" customHeight="1">
      <c r="B25" s="181"/>
      <c r="C25" s="196"/>
      <c r="D25" s="196"/>
      <c r="E25" s="196"/>
      <c r="F25" s="196"/>
      <c r="G25" s="491"/>
      <c r="H25" s="491"/>
      <c r="I25" s="491"/>
      <c r="J25" s="491"/>
    </row>
    <row r="26" spans="2:10" ht="12" customHeight="1">
      <c r="B26" s="197" t="s">
        <v>254</v>
      </c>
    </row>
    <row r="27" spans="2:10" ht="12" customHeight="1">
      <c r="B27" s="197" t="s">
        <v>255</v>
      </c>
    </row>
    <row r="28" spans="2:10" ht="12" customHeight="1">
      <c r="B28" s="197" t="s">
        <v>256</v>
      </c>
    </row>
    <row r="29" spans="2:10" ht="12" customHeight="1">
      <c r="B29" s="197" t="s">
        <v>257</v>
      </c>
      <c r="J29" s="165" t="s">
        <v>258</v>
      </c>
    </row>
    <row r="30" spans="2:10" ht="12" customHeight="1">
      <c r="B30" s="197" t="s">
        <v>259</v>
      </c>
    </row>
    <row r="31" spans="2:10" ht="12" customHeight="1">
      <c r="B31" s="198" t="s">
        <v>260</v>
      </c>
    </row>
    <row r="32" spans="2:10" ht="12" customHeight="1">
      <c r="B32" s="197" t="s">
        <v>261</v>
      </c>
    </row>
    <row r="33" spans="2:2" ht="12" customHeight="1">
      <c r="B33" s="197" t="s">
        <v>262</v>
      </c>
    </row>
    <row r="34" spans="2:2" ht="12" customHeight="1">
      <c r="B34" s="199" t="s">
        <v>263</v>
      </c>
    </row>
  </sheetData>
  <mergeCells count="37">
    <mergeCell ref="G25:J25"/>
    <mergeCell ref="J16:J21"/>
    <mergeCell ref="E18:E19"/>
    <mergeCell ref="D20:F21"/>
    <mergeCell ref="G20:G21"/>
    <mergeCell ref="I20:I21"/>
    <mergeCell ref="J13:J15"/>
    <mergeCell ref="D15:F15"/>
    <mergeCell ref="C22:C24"/>
    <mergeCell ref="D22:E23"/>
    <mergeCell ref="H22:H24"/>
    <mergeCell ref="J22:J24"/>
    <mergeCell ref="D24:F24"/>
    <mergeCell ref="B16:B24"/>
    <mergeCell ref="C16:C21"/>
    <mergeCell ref="D16:D19"/>
    <mergeCell ref="E16:E17"/>
    <mergeCell ref="H16:H21"/>
    <mergeCell ref="B7:B15"/>
    <mergeCell ref="C7:C12"/>
    <mergeCell ref="D7:D10"/>
    <mergeCell ref="E7:E8"/>
    <mergeCell ref="H7:H12"/>
    <mergeCell ref="C13:C15"/>
    <mergeCell ref="D13:E14"/>
    <mergeCell ref="H13:H15"/>
    <mergeCell ref="J7:J12"/>
    <mergeCell ref="E9:E10"/>
    <mergeCell ref="D11:F12"/>
    <mergeCell ref="G11:G12"/>
    <mergeCell ref="I11:I12"/>
    <mergeCell ref="B2:J2"/>
    <mergeCell ref="B4:B6"/>
    <mergeCell ref="C4:F6"/>
    <mergeCell ref="G4:J4"/>
    <mergeCell ref="G5:H5"/>
    <mergeCell ref="I5:J5"/>
  </mergeCells>
  <phoneticPr fontId="4"/>
  <printOptions horizontalCentered="1" verticalCentered="1"/>
  <pageMargins left="0.31496062992125984" right="0.31496062992125984" top="0.15748031496062992" bottom="0.35433070866141736" header="0.31496062992125984" footer="0.31496062992125984"/>
  <pageSetup paperSize="9" scale="9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E5560-62B6-490B-BDE8-3283FB2CB32D}">
  <sheetPr>
    <pageSetUpPr fitToPage="1"/>
  </sheetPr>
  <dimension ref="B2:L28"/>
  <sheetViews>
    <sheetView showGridLines="0" view="pageBreakPreview" zoomScale="55" zoomScaleNormal="70" zoomScaleSheetLayoutView="55" zoomScalePageLayoutView="70" workbookViewId="0">
      <selection activeCell="R33" sqref="R33"/>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44892</v>
      </c>
      <c r="C6" s="524" t="s">
        <v>0</v>
      </c>
      <c r="D6" s="527" t="s">
        <v>2</v>
      </c>
      <c r="E6" s="103" t="s">
        <v>65</v>
      </c>
      <c r="F6" s="104">
        <v>0</v>
      </c>
      <c r="G6" s="105" t="s">
        <v>86</v>
      </c>
      <c r="H6" s="106">
        <v>48</v>
      </c>
      <c r="I6" s="108">
        <v>7</v>
      </c>
      <c r="J6" s="156" t="s">
        <v>57</v>
      </c>
      <c r="K6" s="9">
        <v>8</v>
      </c>
    </row>
    <row r="7" spans="2:11" ht="38.85" customHeight="1">
      <c r="B7" s="522"/>
      <c r="C7" s="525"/>
      <c r="D7" s="528"/>
      <c r="E7" s="38" t="s">
        <v>66</v>
      </c>
      <c r="F7" s="26">
        <v>0</v>
      </c>
      <c r="G7" s="16" t="s">
        <v>86</v>
      </c>
      <c r="H7" s="107">
        <v>60</v>
      </c>
      <c r="I7" s="108">
        <v>6</v>
      </c>
      <c r="J7" s="156" t="s">
        <v>57</v>
      </c>
      <c r="K7" s="9">
        <v>7</v>
      </c>
    </row>
    <row r="8" spans="2:11" ht="38.85" customHeight="1">
      <c r="B8" s="522"/>
      <c r="C8" s="525"/>
      <c r="D8" s="529" t="s">
        <v>1</v>
      </c>
      <c r="E8" s="38" t="s">
        <v>65</v>
      </c>
      <c r="F8" s="26">
        <v>0</v>
      </c>
      <c r="G8" s="16" t="s">
        <v>86</v>
      </c>
      <c r="H8" s="107">
        <v>905</v>
      </c>
      <c r="I8" s="108">
        <v>7</v>
      </c>
      <c r="J8" s="156" t="s">
        <v>57</v>
      </c>
      <c r="K8" s="9">
        <v>8</v>
      </c>
    </row>
    <row r="9" spans="2:11" ht="38.85" customHeight="1">
      <c r="B9" s="522"/>
      <c r="C9" s="526"/>
      <c r="D9" s="529"/>
      <c r="E9" s="38" t="s">
        <v>66</v>
      </c>
      <c r="F9" s="26">
        <v>0</v>
      </c>
      <c r="G9" s="16" t="s">
        <v>86</v>
      </c>
      <c r="H9" s="107" t="s">
        <v>201</v>
      </c>
      <c r="I9" s="108">
        <v>7</v>
      </c>
      <c r="J9" s="156" t="s">
        <v>57</v>
      </c>
      <c r="K9" s="9">
        <v>8</v>
      </c>
    </row>
    <row r="10" spans="2:11" ht="38.1" customHeight="1">
      <c r="B10" s="522"/>
      <c r="C10" s="510" t="s">
        <v>179</v>
      </c>
      <c r="D10" s="529" t="s">
        <v>180</v>
      </c>
      <c r="E10" s="38" t="s">
        <v>65</v>
      </c>
      <c r="F10" s="26">
        <v>0</v>
      </c>
      <c r="G10" s="16" t="s">
        <v>86</v>
      </c>
      <c r="H10" s="107">
        <v>7</v>
      </c>
      <c r="I10" s="513">
        <v>7</v>
      </c>
      <c r="J10" s="514"/>
      <c r="K10" s="515"/>
    </row>
    <row r="11" spans="2:11" ht="38.1" customHeight="1">
      <c r="B11" s="522"/>
      <c r="C11" s="530"/>
      <c r="D11" s="529"/>
      <c r="E11" s="38" t="s">
        <v>66</v>
      </c>
      <c r="F11" s="118">
        <v>0</v>
      </c>
      <c r="G11" s="16" t="s">
        <v>86</v>
      </c>
      <c r="H11" s="160">
        <v>10</v>
      </c>
      <c r="I11" s="513">
        <v>7</v>
      </c>
      <c r="J11" s="514"/>
      <c r="K11" s="515"/>
    </row>
    <row r="12" spans="2:11" ht="38.85" customHeight="1">
      <c r="B12" s="522"/>
      <c r="C12" s="510" t="s">
        <v>67</v>
      </c>
      <c r="D12" s="511"/>
      <c r="E12" s="512"/>
      <c r="F12" s="159" t="s">
        <v>181</v>
      </c>
      <c r="G12" s="157" t="s">
        <v>86</v>
      </c>
      <c r="H12" s="160" t="s">
        <v>186</v>
      </c>
      <c r="I12" s="513" t="s">
        <v>79</v>
      </c>
      <c r="J12" s="514"/>
      <c r="K12" s="515"/>
    </row>
    <row r="13" spans="2:11" ht="38.85" customHeight="1" thickBot="1">
      <c r="B13" s="523"/>
      <c r="C13" s="164" t="s">
        <v>183</v>
      </c>
      <c r="D13" s="516" t="s">
        <v>184</v>
      </c>
      <c r="E13" s="517"/>
      <c r="F13" s="116">
        <v>0.15</v>
      </c>
      <c r="G13" s="19" t="s">
        <v>86</v>
      </c>
      <c r="H13" s="117" t="s">
        <v>220</v>
      </c>
      <c r="I13" s="518">
        <v>7</v>
      </c>
      <c r="J13" s="519"/>
      <c r="K13" s="520"/>
    </row>
    <row r="14" spans="2:11" ht="38.85" customHeight="1">
      <c r="B14" s="521"/>
      <c r="C14" s="524" t="s">
        <v>0</v>
      </c>
      <c r="D14" s="527" t="s">
        <v>2</v>
      </c>
      <c r="E14" s="103" t="s">
        <v>65</v>
      </c>
      <c r="F14" s="104"/>
      <c r="G14" s="105"/>
      <c r="H14" s="106"/>
      <c r="I14" s="108"/>
      <c r="J14" s="156"/>
      <c r="K14" s="9"/>
    </row>
    <row r="15" spans="2:11" ht="38.85" customHeight="1">
      <c r="B15" s="522"/>
      <c r="C15" s="525"/>
      <c r="D15" s="528"/>
      <c r="E15" s="38" t="s">
        <v>66</v>
      </c>
      <c r="F15" s="26"/>
      <c r="G15" s="16"/>
      <c r="H15" s="107"/>
      <c r="I15" s="108"/>
      <c r="J15" s="156"/>
      <c r="K15" s="9"/>
    </row>
    <row r="16" spans="2:11" ht="38.85" customHeight="1">
      <c r="B16" s="522"/>
      <c r="C16" s="525"/>
      <c r="D16" s="529" t="s">
        <v>1</v>
      </c>
      <c r="E16" s="38" t="s">
        <v>65</v>
      </c>
      <c r="F16" s="26"/>
      <c r="G16" s="16"/>
      <c r="H16" s="107"/>
      <c r="I16" s="108"/>
      <c r="J16" s="156"/>
      <c r="K16" s="9"/>
    </row>
    <row r="17" spans="2:12" ht="38.85" customHeight="1">
      <c r="B17" s="522"/>
      <c r="C17" s="526"/>
      <c r="D17" s="529"/>
      <c r="E17" s="38" t="s">
        <v>66</v>
      </c>
      <c r="F17" s="26"/>
      <c r="G17" s="16"/>
      <c r="H17" s="107"/>
      <c r="I17" s="108"/>
      <c r="J17" s="156"/>
      <c r="K17" s="9"/>
    </row>
    <row r="18" spans="2:12" ht="38.85" customHeight="1">
      <c r="B18" s="522"/>
      <c r="C18" s="510" t="s">
        <v>179</v>
      </c>
      <c r="D18" s="529" t="s">
        <v>180</v>
      </c>
      <c r="E18" s="38" t="s">
        <v>65</v>
      </c>
      <c r="F18" s="26"/>
      <c r="G18" s="16"/>
      <c r="H18" s="107"/>
      <c r="I18" s="513"/>
      <c r="J18" s="514"/>
      <c r="K18" s="515"/>
    </row>
    <row r="19" spans="2:12" ht="38.85" customHeight="1">
      <c r="B19" s="522"/>
      <c r="C19" s="530"/>
      <c r="D19" s="529"/>
      <c r="E19" s="38" t="s">
        <v>66</v>
      </c>
      <c r="F19" s="118"/>
      <c r="G19" s="16"/>
      <c r="H19" s="160"/>
      <c r="I19" s="513"/>
      <c r="J19" s="514"/>
      <c r="K19" s="515"/>
    </row>
    <row r="20" spans="2:12" ht="38.85" customHeight="1">
      <c r="B20" s="522"/>
      <c r="C20" s="510" t="s">
        <v>67</v>
      </c>
      <c r="D20" s="511"/>
      <c r="E20" s="512"/>
      <c r="F20" s="159"/>
      <c r="G20" s="157"/>
      <c r="H20" s="160"/>
      <c r="I20" s="513"/>
      <c r="J20" s="514"/>
      <c r="K20" s="515"/>
    </row>
    <row r="21" spans="2:12" ht="38.85" customHeight="1" thickBot="1">
      <c r="B21" s="523"/>
      <c r="C21" s="164" t="s">
        <v>183</v>
      </c>
      <c r="D21" s="516" t="s">
        <v>184</v>
      </c>
      <c r="E21" s="517"/>
      <c r="F21" s="116"/>
      <c r="G21" s="19"/>
      <c r="H21" s="117"/>
      <c r="I21" s="518"/>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93357-C8E4-4FDF-BDFA-A227C358CD32}">
  <sheetPr>
    <pageSetUpPr fitToPage="1"/>
  </sheetPr>
  <dimension ref="B2:L28"/>
  <sheetViews>
    <sheetView showGridLines="0" view="pageBreakPreview" zoomScale="55" zoomScaleNormal="70" zoomScaleSheetLayoutView="55" zoomScalePageLayoutView="70" workbookViewId="0">
      <selection activeCell="R10" sqref="R10"/>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44871</v>
      </c>
      <c r="C6" s="524" t="s">
        <v>0</v>
      </c>
      <c r="D6" s="527" t="s">
        <v>2</v>
      </c>
      <c r="E6" s="103" t="s">
        <v>65</v>
      </c>
      <c r="F6" s="104">
        <v>37</v>
      </c>
      <c r="G6" s="105" t="s">
        <v>86</v>
      </c>
      <c r="H6" s="106">
        <v>48</v>
      </c>
      <c r="I6" s="108">
        <v>7</v>
      </c>
      <c r="J6" s="156" t="s">
        <v>4</v>
      </c>
      <c r="K6" s="9">
        <v>8</v>
      </c>
    </row>
    <row r="7" spans="2:11" ht="38.85" customHeight="1">
      <c r="B7" s="522"/>
      <c r="C7" s="525"/>
      <c r="D7" s="528"/>
      <c r="E7" s="38" t="s">
        <v>66</v>
      </c>
      <c r="F7" s="26">
        <v>23</v>
      </c>
      <c r="G7" s="16" t="s">
        <v>86</v>
      </c>
      <c r="H7" s="107">
        <v>60</v>
      </c>
      <c r="I7" s="108">
        <v>6</v>
      </c>
      <c r="J7" s="156" t="s">
        <v>4</v>
      </c>
      <c r="K7" s="9">
        <v>7</v>
      </c>
    </row>
    <row r="8" spans="2:11" ht="38.85" customHeight="1">
      <c r="B8" s="522"/>
      <c r="C8" s="525"/>
      <c r="D8" s="529" t="s">
        <v>1</v>
      </c>
      <c r="E8" s="38" t="s">
        <v>65</v>
      </c>
      <c r="F8" s="26">
        <v>474</v>
      </c>
      <c r="G8" s="16" t="s">
        <v>86</v>
      </c>
      <c r="H8" s="107">
        <v>905</v>
      </c>
      <c r="I8" s="108">
        <v>7</v>
      </c>
      <c r="J8" s="156" t="s">
        <v>57</v>
      </c>
      <c r="K8" s="9">
        <v>8</v>
      </c>
    </row>
    <row r="9" spans="2:11" ht="38.85" customHeight="1">
      <c r="B9" s="522"/>
      <c r="C9" s="526"/>
      <c r="D9" s="529"/>
      <c r="E9" s="38" t="s">
        <v>66</v>
      </c>
      <c r="F9" s="26">
        <v>3</v>
      </c>
      <c r="G9" s="16" t="s">
        <v>86</v>
      </c>
      <c r="H9" s="107" t="s">
        <v>201</v>
      </c>
      <c r="I9" s="513">
        <v>7</v>
      </c>
      <c r="J9" s="514"/>
      <c r="K9" s="515"/>
    </row>
    <row r="10" spans="2:11" ht="38.1" customHeight="1">
      <c r="B10" s="522"/>
      <c r="C10" s="510" t="s">
        <v>179</v>
      </c>
      <c r="D10" s="529" t="s">
        <v>180</v>
      </c>
      <c r="E10" s="38" t="s">
        <v>65</v>
      </c>
      <c r="F10" s="26">
        <v>7</v>
      </c>
      <c r="G10" s="16" t="s">
        <v>86</v>
      </c>
      <c r="H10" s="107">
        <v>7</v>
      </c>
      <c r="I10" s="513">
        <v>7</v>
      </c>
      <c r="J10" s="514"/>
      <c r="K10" s="515"/>
    </row>
    <row r="11" spans="2:11" ht="38.1" customHeight="1">
      <c r="B11" s="522"/>
      <c r="C11" s="530"/>
      <c r="D11" s="529"/>
      <c r="E11" s="38" t="s">
        <v>66</v>
      </c>
      <c r="F11" s="118">
        <v>10</v>
      </c>
      <c r="G11" s="16" t="s">
        <v>86</v>
      </c>
      <c r="H11" s="160">
        <v>10</v>
      </c>
      <c r="I11" s="513">
        <v>7</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79</v>
      </c>
      <c r="G13" s="19" t="s">
        <v>86</v>
      </c>
      <c r="H13" s="117" t="s">
        <v>220</v>
      </c>
      <c r="I13" s="518">
        <v>6</v>
      </c>
      <c r="J13" s="519"/>
      <c r="K13" s="520"/>
    </row>
    <row r="14" spans="2:11" ht="38.85" customHeight="1">
      <c r="B14" s="521">
        <v>44872</v>
      </c>
      <c r="C14" s="524" t="s">
        <v>0</v>
      </c>
      <c r="D14" s="527" t="s">
        <v>2</v>
      </c>
      <c r="E14" s="103" t="s">
        <v>65</v>
      </c>
      <c r="F14" s="104">
        <v>0</v>
      </c>
      <c r="G14" s="105" t="s">
        <v>86</v>
      </c>
      <c r="H14" s="106">
        <v>48</v>
      </c>
      <c r="I14" s="108">
        <v>7</v>
      </c>
      <c r="J14" s="156" t="s">
        <v>4</v>
      </c>
      <c r="K14" s="9">
        <v>8</v>
      </c>
    </row>
    <row r="15" spans="2:11" ht="38.85" customHeight="1">
      <c r="B15" s="522"/>
      <c r="C15" s="525"/>
      <c r="D15" s="528"/>
      <c r="E15" s="38" t="s">
        <v>66</v>
      </c>
      <c r="F15" s="26">
        <v>19</v>
      </c>
      <c r="G15" s="16" t="s">
        <v>86</v>
      </c>
      <c r="H15" s="107">
        <v>60</v>
      </c>
      <c r="I15" s="108">
        <v>6</v>
      </c>
      <c r="J15" s="156" t="s">
        <v>4</v>
      </c>
      <c r="K15" s="9">
        <v>7</v>
      </c>
    </row>
    <row r="16" spans="2:11" ht="38.85" customHeight="1">
      <c r="B16" s="522"/>
      <c r="C16" s="525"/>
      <c r="D16" s="529" t="s">
        <v>1</v>
      </c>
      <c r="E16" s="38" t="s">
        <v>65</v>
      </c>
      <c r="F16" s="26">
        <v>0</v>
      </c>
      <c r="G16" s="16" t="s">
        <v>86</v>
      </c>
      <c r="H16" s="107">
        <v>905</v>
      </c>
      <c r="I16" s="108">
        <v>7</v>
      </c>
      <c r="J16" s="156" t="s">
        <v>57</v>
      </c>
      <c r="K16" s="9">
        <v>8</v>
      </c>
    </row>
    <row r="17" spans="2:12" ht="38.85" customHeight="1">
      <c r="B17" s="522"/>
      <c r="C17" s="526"/>
      <c r="D17" s="529"/>
      <c r="E17" s="38" t="s">
        <v>66</v>
      </c>
      <c r="F17" s="26">
        <v>734</v>
      </c>
      <c r="G17" s="16" t="s">
        <v>86</v>
      </c>
      <c r="H17" s="107" t="s">
        <v>201</v>
      </c>
      <c r="I17" s="108">
        <v>7</v>
      </c>
      <c r="J17" s="156" t="s">
        <v>57</v>
      </c>
      <c r="K17" s="9">
        <v>8</v>
      </c>
    </row>
    <row r="18" spans="2:12" ht="38.85" customHeight="1">
      <c r="B18" s="522"/>
      <c r="C18" s="510" t="s">
        <v>179</v>
      </c>
      <c r="D18" s="529" t="s">
        <v>180</v>
      </c>
      <c r="E18" s="38" t="s">
        <v>65</v>
      </c>
      <c r="F18" s="26">
        <v>0</v>
      </c>
      <c r="G18" s="16" t="s">
        <v>86</v>
      </c>
      <c r="H18" s="107">
        <v>7</v>
      </c>
      <c r="I18" s="513">
        <v>7</v>
      </c>
      <c r="J18" s="514"/>
      <c r="K18" s="515"/>
    </row>
    <row r="19" spans="2:12" ht="38.85" customHeight="1">
      <c r="B19" s="522"/>
      <c r="C19" s="530"/>
      <c r="D19" s="529"/>
      <c r="E19" s="38" t="s">
        <v>66</v>
      </c>
      <c r="F19" s="118">
        <v>0</v>
      </c>
      <c r="G19" s="16" t="s">
        <v>86</v>
      </c>
      <c r="H19" s="160">
        <v>10</v>
      </c>
      <c r="I19" s="513">
        <v>7</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79</v>
      </c>
      <c r="G21" s="19" t="s">
        <v>86</v>
      </c>
      <c r="H21" s="117" t="s">
        <v>220</v>
      </c>
      <c r="I21" s="518">
        <v>6</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371F2-1749-40C4-B66C-696921F8F411}">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44864</v>
      </c>
      <c r="C6" s="524" t="s">
        <v>0</v>
      </c>
      <c r="D6" s="527" t="s">
        <v>2</v>
      </c>
      <c r="E6" s="103" t="s">
        <v>65</v>
      </c>
      <c r="F6" s="104">
        <v>41</v>
      </c>
      <c r="G6" s="105" t="s">
        <v>86</v>
      </c>
      <c r="H6" s="106">
        <v>48</v>
      </c>
      <c r="I6" s="108">
        <v>6</v>
      </c>
      <c r="J6" s="156" t="s">
        <v>4</v>
      </c>
      <c r="K6" s="9">
        <v>7</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26">
        <v>769</v>
      </c>
      <c r="G8" s="16" t="s">
        <v>86</v>
      </c>
      <c r="H8" s="107">
        <v>905</v>
      </c>
      <c r="I8" s="108">
        <v>7</v>
      </c>
      <c r="J8" s="156" t="s">
        <v>4</v>
      </c>
      <c r="K8" s="9">
        <v>8</v>
      </c>
    </row>
    <row r="9" spans="2:11" ht="38.85" customHeight="1">
      <c r="B9" s="522"/>
      <c r="C9" s="526"/>
      <c r="D9" s="529"/>
      <c r="E9" s="38" t="s">
        <v>66</v>
      </c>
      <c r="F9" s="26">
        <v>364</v>
      </c>
      <c r="G9" s="16" t="s">
        <v>86</v>
      </c>
      <c r="H9" s="107" t="s">
        <v>201</v>
      </c>
      <c r="I9" s="513">
        <v>7</v>
      </c>
      <c r="J9" s="514"/>
      <c r="K9" s="515"/>
    </row>
    <row r="10" spans="2:11" ht="38.1" customHeight="1">
      <c r="B10" s="522"/>
      <c r="C10" s="510" t="s">
        <v>179</v>
      </c>
      <c r="D10" s="529" t="s">
        <v>180</v>
      </c>
      <c r="E10" s="38" t="s">
        <v>65</v>
      </c>
      <c r="F10" s="26">
        <v>7</v>
      </c>
      <c r="G10" s="16" t="s">
        <v>86</v>
      </c>
      <c r="H10" s="107">
        <v>7</v>
      </c>
      <c r="I10" s="513">
        <v>6</v>
      </c>
      <c r="J10" s="514"/>
      <c r="K10" s="515"/>
    </row>
    <row r="11" spans="2:11" ht="38.1" customHeight="1">
      <c r="B11" s="522"/>
      <c r="C11" s="530"/>
      <c r="D11" s="529"/>
      <c r="E11" s="38" t="s">
        <v>66</v>
      </c>
      <c r="F11" s="118">
        <v>0</v>
      </c>
      <c r="G11" s="16" t="s">
        <v>86</v>
      </c>
      <c r="H11" s="160">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6</v>
      </c>
      <c r="J13" s="519"/>
      <c r="K13" s="520"/>
    </row>
    <row r="14" spans="2:11" ht="38.85" customHeight="1">
      <c r="B14" s="521">
        <v>44870</v>
      </c>
      <c r="C14" s="524" t="s">
        <v>0</v>
      </c>
      <c r="D14" s="527" t="s">
        <v>2</v>
      </c>
      <c r="E14" s="103" t="s">
        <v>65</v>
      </c>
      <c r="F14" s="104">
        <v>0</v>
      </c>
      <c r="G14" s="105" t="s">
        <v>86</v>
      </c>
      <c r="H14" s="106">
        <v>48</v>
      </c>
      <c r="I14" s="108">
        <v>6</v>
      </c>
      <c r="J14" s="156" t="s">
        <v>4</v>
      </c>
      <c r="K14" s="9">
        <v>7</v>
      </c>
    </row>
    <row r="15" spans="2:11" ht="38.85" customHeight="1">
      <c r="B15" s="522"/>
      <c r="C15" s="525"/>
      <c r="D15" s="528"/>
      <c r="E15" s="38" t="s">
        <v>66</v>
      </c>
      <c r="F15" s="26">
        <v>13</v>
      </c>
      <c r="G15" s="16" t="s">
        <v>86</v>
      </c>
      <c r="H15" s="107">
        <v>60</v>
      </c>
      <c r="I15" s="108">
        <v>6</v>
      </c>
      <c r="J15" s="156" t="s">
        <v>4</v>
      </c>
      <c r="K15" s="9">
        <v>7</v>
      </c>
    </row>
    <row r="16" spans="2:11" ht="38.85" customHeight="1">
      <c r="B16" s="522"/>
      <c r="C16" s="525"/>
      <c r="D16" s="529" t="s">
        <v>1</v>
      </c>
      <c r="E16" s="38" t="s">
        <v>65</v>
      </c>
      <c r="F16" s="26">
        <v>0</v>
      </c>
      <c r="G16" s="16" t="s">
        <v>86</v>
      </c>
      <c r="H16" s="107">
        <v>905</v>
      </c>
      <c r="I16" s="108">
        <v>7</v>
      </c>
      <c r="J16" s="156" t="s">
        <v>57</v>
      </c>
      <c r="K16" s="9">
        <v>8</v>
      </c>
    </row>
    <row r="17" spans="2:12" ht="38.85" customHeight="1">
      <c r="B17" s="522"/>
      <c r="C17" s="526"/>
      <c r="D17" s="529"/>
      <c r="E17" s="38" t="s">
        <v>66</v>
      </c>
      <c r="F17" s="26">
        <v>329</v>
      </c>
      <c r="G17" s="16" t="s">
        <v>86</v>
      </c>
      <c r="H17" s="107" t="s">
        <v>201</v>
      </c>
      <c r="I17" s="513">
        <v>7</v>
      </c>
      <c r="J17" s="514"/>
      <c r="K17" s="515"/>
    </row>
    <row r="18" spans="2:12" ht="38.85" customHeight="1">
      <c r="B18" s="522"/>
      <c r="C18" s="510" t="s">
        <v>179</v>
      </c>
      <c r="D18" s="529" t="s">
        <v>180</v>
      </c>
      <c r="E18" s="38" t="s">
        <v>65</v>
      </c>
      <c r="F18" s="26">
        <v>0</v>
      </c>
      <c r="G18" s="16" t="s">
        <v>86</v>
      </c>
      <c r="H18" s="107">
        <v>7</v>
      </c>
      <c r="I18" s="513">
        <v>6</v>
      </c>
      <c r="J18" s="514"/>
      <c r="K18" s="515"/>
    </row>
    <row r="19" spans="2:12" ht="38.85" customHeight="1">
      <c r="B19" s="522"/>
      <c r="C19" s="530"/>
      <c r="D19" s="529"/>
      <c r="E19" s="38" t="s">
        <v>66</v>
      </c>
      <c r="F19" s="118">
        <v>0</v>
      </c>
      <c r="G19" s="16" t="s">
        <v>86</v>
      </c>
      <c r="H19" s="160">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6</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1">
    <mergeCell ref="B14:B21"/>
    <mergeCell ref="C14:C17"/>
    <mergeCell ref="D14:D15"/>
    <mergeCell ref="D16:D17"/>
    <mergeCell ref="I17:K17"/>
    <mergeCell ref="C18:C19"/>
    <mergeCell ref="D18:D19"/>
    <mergeCell ref="I18:K18"/>
    <mergeCell ref="I19:K19"/>
    <mergeCell ref="C20:E20"/>
    <mergeCell ref="I20:K20"/>
    <mergeCell ref="D21:E21"/>
    <mergeCell ref="I21:K21"/>
    <mergeCell ref="B6:B13"/>
    <mergeCell ref="C6:C9"/>
    <mergeCell ref="D6:D7"/>
    <mergeCell ref="D8:D9"/>
    <mergeCell ref="I9:K9"/>
    <mergeCell ref="C10:C11"/>
    <mergeCell ref="D10:D11"/>
    <mergeCell ref="I10:K10"/>
    <mergeCell ref="I11:K11"/>
    <mergeCell ref="C12:E12"/>
    <mergeCell ref="I12:K12"/>
    <mergeCell ref="D13:E13"/>
    <mergeCell ref="I13:K13"/>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99386-D6A6-4DAC-9779-FC6D30DB4486}">
  <sheetPr>
    <pageSetUpPr fitToPage="1"/>
  </sheetPr>
  <dimension ref="B2:L28"/>
  <sheetViews>
    <sheetView showGridLines="0" view="pageBreakPreview" zoomScale="55" zoomScaleNormal="70" zoomScaleSheetLayoutView="55" zoomScalePageLayoutView="70" workbookViewId="0">
      <selection activeCell="O7" sqref="O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44862</v>
      </c>
      <c r="C6" s="524" t="s">
        <v>0</v>
      </c>
      <c r="D6" s="527" t="s">
        <v>2</v>
      </c>
      <c r="E6" s="103" t="s">
        <v>65</v>
      </c>
      <c r="F6" s="104">
        <v>0</v>
      </c>
      <c r="G6" s="105" t="s">
        <v>86</v>
      </c>
      <c r="H6" s="106">
        <v>48</v>
      </c>
      <c r="I6" s="108">
        <v>5</v>
      </c>
      <c r="J6" s="156" t="s">
        <v>4</v>
      </c>
      <c r="K6" s="9">
        <v>6</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26">
        <v>180</v>
      </c>
      <c r="G8" s="16" t="s">
        <v>86</v>
      </c>
      <c r="H8" s="107">
        <v>905</v>
      </c>
      <c r="I8" s="108">
        <v>6</v>
      </c>
      <c r="J8" s="156" t="s">
        <v>4</v>
      </c>
      <c r="K8" s="9">
        <v>7</v>
      </c>
    </row>
    <row r="9" spans="2:11" ht="38.85" customHeight="1">
      <c r="B9" s="522"/>
      <c r="C9" s="526"/>
      <c r="D9" s="529"/>
      <c r="E9" s="38" t="s">
        <v>66</v>
      </c>
      <c r="F9" s="26">
        <v>0</v>
      </c>
      <c r="G9" s="16" t="s">
        <v>86</v>
      </c>
      <c r="H9" s="107" t="s">
        <v>201</v>
      </c>
      <c r="I9" s="108">
        <v>6</v>
      </c>
      <c r="J9" s="156" t="s">
        <v>4</v>
      </c>
      <c r="K9" s="9">
        <v>7</v>
      </c>
    </row>
    <row r="10" spans="2:11" ht="38.1" customHeight="1">
      <c r="B10" s="522"/>
      <c r="C10" s="510" t="s">
        <v>179</v>
      </c>
      <c r="D10" s="529" t="s">
        <v>180</v>
      </c>
      <c r="E10" s="38" t="s">
        <v>65</v>
      </c>
      <c r="F10" s="26">
        <v>0</v>
      </c>
      <c r="G10" s="16" t="s">
        <v>86</v>
      </c>
      <c r="H10" s="107">
        <v>7</v>
      </c>
      <c r="I10" s="513">
        <v>5</v>
      </c>
      <c r="J10" s="514"/>
      <c r="K10" s="515"/>
    </row>
    <row r="11" spans="2:11" ht="38.1" customHeight="1">
      <c r="B11" s="522"/>
      <c r="C11" s="530"/>
      <c r="D11" s="529"/>
      <c r="E11" s="38" t="s">
        <v>66</v>
      </c>
      <c r="F11" s="118">
        <v>0</v>
      </c>
      <c r="G11" s="16" t="s">
        <v>86</v>
      </c>
      <c r="H11" s="160">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6</v>
      </c>
      <c r="J13" s="519"/>
      <c r="K13" s="520"/>
    </row>
    <row r="14" spans="2:11" ht="38.85" customHeight="1">
      <c r="B14" s="521">
        <v>44863</v>
      </c>
      <c r="C14" s="524" t="s">
        <v>0</v>
      </c>
      <c r="D14" s="527" t="s">
        <v>2</v>
      </c>
      <c r="E14" s="103" t="s">
        <v>65</v>
      </c>
      <c r="F14" s="104">
        <v>0</v>
      </c>
      <c r="G14" s="105" t="s">
        <v>86</v>
      </c>
      <c r="H14" s="106">
        <v>48</v>
      </c>
      <c r="I14" s="108">
        <v>5</v>
      </c>
      <c r="J14" s="156" t="s">
        <v>4</v>
      </c>
      <c r="K14" s="9">
        <v>6</v>
      </c>
    </row>
    <row r="15" spans="2:11" ht="38.85" customHeight="1">
      <c r="B15" s="522"/>
      <c r="C15" s="525"/>
      <c r="D15" s="528"/>
      <c r="E15" s="38" t="s">
        <v>66</v>
      </c>
      <c r="F15" s="26">
        <v>0</v>
      </c>
      <c r="G15" s="16" t="s">
        <v>86</v>
      </c>
      <c r="H15" s="107">
        <v>60</v>
      </c>
      <c r="I15" s="108">
        <v>5</v>
      </c>
      <c r="J15" s="156" t="s">
        <v>4</v>
      </c>
      <c r="K15" s="9">
        <v>6</v>
      </c>
    </row>
    <row r="16" spans="2:11" ht="38.85" customHeight="1">
      <c r="B16" s="522"/>
      <c r="C16" s="525"/>
      <c r="D16" s="529" t="s">
        <v>1</v>
      </c>
      <c r="E16" s="38" t="s">
        <v>65</v>
      </c>
      <c r="F16" s="26">
        <v>0</v>
      </c>
      <c r="G16" s="16" t="s">
        <v>86</v>
      </c>
      <c r="H16" s="107">
        <v>905</v>
      </c>
      <c r="I16" s="108">
        <v>6</v>
      </c>
      <c r="J16" s="156" t="s">
        <v>4</v>
      </c>
      <c r="K16" s="9">
        <v>7</v>
      </c>
    </row>
    <row r="17" spans="2:12" ht="38.85" customHeight="1">
      <c r="B17" s="522"/>
      <c r="C17" s="526"/>
      <c r="D17" s="529"/>
      <c r="E17" s="38" t="s">
        <v>66</v>
      </c>
      <c r="F17" s="26">
        <v>590</v>
      </c>
      <c r="G17" s="16" t="s">
        <v>86</v>
      </c>
      <c r="H17" s="107" t="s">
        <v>201</v>
      </c>
      <c r="I17" s="108">
        <v>6</v>
      </c>
      <c r="J17" s="156" t="s">
        <v>4</v>
      </c>
      <c r="K17" s="9">
        <v>7</v>
      </c>
    </row>
    <row r="18" spans="2:12" ht="38.85" customHeight="1">
      <c r="B18" s="522"/>
      <c r="C18" s="510" t="s">
        <v>179</v>
      </c>
      <c r="D18" s="529" t="s">
        <v>180</v>
      </c>
      <c r="E18" s="38" t="s">
        <v>65</v>
      </c>
      <c r="F18" s="26">
        <v>0</v>
      </c>
      <c r="G18" s="16" t="s">
        <v>86</v>
      </c>
      <c r="H18" s="107">
        <v>7</v>
      </c>
      <c r="I18" s="513">
        <v>5</v>
      </c>
      <c r="J18" s="514"/>
      <c r="K18" s="515"/>
    </row>
    <row r="19" spans="2:12" ht="38.85" customHeight="1">
      <c r="B19" s="522"/>
      <c r="C19" s="530"/>
      <c r="D19" s="529"/>
      <c r="E19" s="38" t="s">
        <v>66</v>
      </c>
      <c r="F19" s="118">
        <v>0</v>
      </c>
      <c r="G19" s="16" t="s">
        <v>86</v>
      </c>
      <c r="H19" s="160">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79</v>
      </c>
      <c r="G21" s="19" t="s">
        <v>86</v>
      </c>
      <c r="H21" s="117" t="s">
        <v>220</v>
      </c>
      <c r="I21" s="518">
        <v>6</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818E9-B7AA-49B0-9D40-54C2FD74F1F0}">
  <sheetPr>
    <pageSetUpPr fitToPage="1"/>
  </sheetPr>
  <dimension ref="B2:L28"/>
  <sheetViews>
    <sheetView showGridLines="0" view="pageBreakPreview" zoomScale="55" zoomScaleNormal="70" zoomScaleSheetLayoutView="55" zoomScalePageLayoutView="70" workbookViewId="0">
      <selection activeCell="P7" sqref="P7"/>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44857</v>
      </c>
      <c r="C6" s="524" t="s">
        <v>0</v>
      </c>
      <c r="D6" s="527" t="s">
        <v>2</v>
      </c>
      <c r="E6" s="103" t="s">
        <v>65</v>
      </c>
      <c r="F6" s="104">
        <v>0</v>
      </c>
      <c r="G6" s="105" t="s">
        <v>86</v>
      </c>
      <c r="H6" s="106">
        <v>48</v>
      </c>
      <c r="I6" s="108">
        <v>5</v>
      </c>
      <c r="J6" s="156" t="s">
        <v>4</v>
      </c>
      <c r="K6" s="9">
        <v>6</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26">
        <v>0</v>
      </c>
      <c r="G8" s="16" t="s">
        <v>86</v>
      </c>
      <c r="H8" s="107">
        <v>905</v>
      </c>
      <c r="I8" s="108">
        <v>5</v>
      </c>
      <c r="J8" s="156" t="s">
        <v>4</v>
      </c>
      <c r="K8" s="9">
        <v>6</v>
      </c>
    </row>
    <row r="9" spans="2:11" ht="38.85" customHeight="1">
      <c r="B9" s="522"/>
      <c r="C9" s="526"/>
      <c r="D9" s="529"/>
      <c r="E9" s="38" t="s">
        <v>66</v>
      </c>
      <c r="F9" s="26">
        <v>0</v>
      </c>
      <c r="G9" s="16" t="s">
        <v>86</v>
      </c>
      <c r="H9" s="107" t="s">
        <v>201</v>
      </c>
      <c r="I9" s="108">
        <v>6</v>
      </c>
      <c r="J9" s="156" t="s">
        <v>4</v>
      </c>
      <c r="K9" s="9">
        <v>7</v>
      </c>
    </row>
    <row r="10" spans="2:11" ht="38.1" customHeight="1">
      <c r="B10" s="522"/>
      <c r="C10" s="510" t="s">
        <v>179</v>
      </c>
      <c r="D10" s="529" t="s">
        <v>180</v>
      </c>
      <c r="E10" s="38" t="s">
        <v>65</v>
      </c>
      <c r="F10" s="26">
        <v>0</v>
      </c>
      <c r="G10" s="16" t="s">
        <v>86</v>
      </c>
      <c r="H10" s="107">
        <v>7</v>
      </c>
      <c r="I10" s="513">
        <v>5</v>
      </c>
      <c r="J10" s="514"/>
      <c r="K10" s="515"/>
    </row>
    <row r="11" spans="2:11" ht="38.1" customHeight="1">
      <c r="B11" s="522"/>
      <c r="C11" s="530"/>
      <c r="D11" s="529"/>
      <c r="E11" s="38" t="s">
        <v>66</v>
      </c>
      <c r="F11" s="118">
        <v>0</v>
      </c>
      <c r="G11" s="16" t="s">
        <v>86</v>
      </c>
      <c r="H11" s="160">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v>0.51</v>
      </c>
      <c r="G13" s="19" t="s">
        <v>86</v>
      </c>
      <c r="H13" s="117" t="s">
        <v>220</v>
      </c>
      <c r="I13" s="518">
        <v>6</v>
      </c>
      <c r="J13" s="519"/>
      <c r="K13" s="520"/>
    </row>
    <row r="14" spans="2:11" ht="38.85" customHeight="1">
      <c r="B14" s="521">
        <v>44860</v>
      </c>
      <c r="C14" s="524" t="s">
        <v>0</v>
      </c>
      <c r="D14" s="527" t="s">
        <v>2</v>
      </c>
      <c r="E14" s="103" t="s">
        <v>65</v>
      </c>
      <c r="F14" s="104">
        <v>8</v>
      </c>
      <c r="G14" s="105" t="s">
        <v>86</v>
      </c>
      <c r="H14" s="106">
        <v>48</v>
      </c>
      <c r="I14" s="108">
        <v>5</v>
      </c>
      <c r="J14" s="156" t="s">
        <v>4</v>
      </c>
      <c r="K14" s="9">
        <v>6</v>
      </c>
    </row>
    <row r="15" spans="2:11" ht="38.85" customHeight="1">
      <c r="B15" s="522"/>
      <c r="C15" s="525"/>
      <c r="D15" s="528"/>
      <c r="E15" s="38" t="s">
        <v>66</v>
      </c>
      <c r="F15" s="26">
        <v>0</v>
      </c>
      <c r="G15" s="16" t="s">
        <v>86</v>
      </c>
      <c r="H15" s="107">
        <v>60</v>
      </c>
      <c r="I15" s="108">
        <v>5</v>
      </c>
      <c r="J15" s="156" t="s">
        <v>4</v>
      </c>
      <c r="K15" s="9">
        <v>6</v>
      </c>
    </row>
    <row r="16" spans="2:11" ht="38.85" customHeight="1">
      <c r="B16" s="522"/>
      <c r="C16" s="525"/>
      <c r="D16" s="529" t="s">
        <v>1</v>
      </c>
      <c r="E16" s="38" t="s">
        <v>65</v>
      </c>
      <c r="F16" s="26">
        <v>302</v>
      </c>
      <c r="G16" s="16" t="s">
        <v>86</v>
      </c>
      <c r="H16" s="107">
        <v>905</v>
      </c>
      <c r="I16" s="108">
        <v>5</v>
      </c>
      <c r="J16" s="156" t="s">
        <v>4</v>
      </c>
      <c r="K16" s="9">
        <v>6</v>
      </c>
    </row>
    <row r="17" spans="2:12" ht="38.85" customHeight="1">
      <c r="B17" s="522"/>
      <c r="C17" s="526"/>
      <c r="D17" s="529"/>
      <c r="E17" s="38" t="s">
        <v>66</v>
      </c>
      <c r="F17" s="26">
        <v>0</v>
      </c>
      <c r="G17" s="16" t="s">
        <v>86</v>
      </c>
      <c r="H17" s="107" t="s">
        <v>201</v>
      </c>
      <c r="I17" s="108">
        <v>6</v>
      </c>
      <c r="J17" s="156" t="s">
        <v>4</v>
      </c>
      <c r="K17" s="9">
        <v>7</v>
      </c>
    </row>
    <row r="18" spans="2:12" ht="38.85" customHeight="1">
      <c r="B18" s="522"/>
      <c r="C18" s="510" t="s">
        <v>179</v>
      </c>
      <c r="D18" s="529" t="s">
        <v>180</v>
      </c>
      <c r="E18" s="38" t="s">
        <v>65</v>
      </c>
      <c r="F18" s="26">
        <v>0</v>
      </c>
      <c r="G18" s="16" t="s">
        <v>86</v>
      </c>
      <c r="H18" s="107">
        <v>7</v>
      </c>
      <c r="I18" s="513">
        <v>5</v>
      </c>
      <c r="J18" s="514"/>
      <c r="K18" s="515"/>
    </row>
    <row r="19" spans="2:12" ht="38.85" customHeight="1">
      <c r="B19" s="522"/>
      <c r="C19" s="530"/>
      <c r="D19" s="529"/>
      <c r="E19" s="38" t="s">
        <v>66</v>
      </c>
      <c r="F19" s="118">
        <v>0</v>
      </c>
      <c r="G19" s="16" t="s">
        <v>86</v>
      </c>
      <c r="H19" s="160">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79</v>
      </c>
      <c r="G21" s="19" t="s">
        <v>86</v>
      </c>
      <c r="H21" s="117" t="s">
        <v>220</v>
      </c>
      <c r="I21" s="518">
        <v>6</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29">
    <mergeCell ref="D13:E13"/>
    <mergeCell ref="I13:K13"/>
    <mergeCell ref="B6:B13"/>
    <mergeCell ref="I18:K18"/>
    <mergeCell ref="I19:K19"/>
    <mergeCell ref="I10:K10"/>
    <mergeCell ref="I11:K11"/>
    <mergeCell ref="C12:E12"/>
    <mergeCell ref="C6:C9"/>
    <mergeCell ref="D6:D7"/>
    <mergeCell ref="D8:D9"/>
    <mergeCell ref="C10:C11"/>
    <mergeCell ref="D10:D11"/>
    <mergeCell ref="I12:K12"/>
    <mergeCell ref="C20:E20"/>
    <mergeCell ref="I20:K20"/>
    <mergeCell ref="D21:E21"/>
    <mergeCell ref="I21:K21"/>
    <mergeCell ref="B14:B21"/>
    <mergeCell ref="C14:C17"/>
    <mergeCell ref="D14:D15"/>
    <mergeCell ref="D16:D17"/>
    <mergeCell ref="C18:C19"/>
    <mergeCell ref="D18:D19"/>
    <mergeCell ref="B2:K2"/>
    <mergeCell ref="B4:B5"/>
    <mergeCell ref="C4:E5"/>
    <mergeCell ref="F4:H4"/>
    <mergeCell ref="I4:K5"/>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D9277-9FF4-409C-9835-16FA5345E9DF}">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44836</v>
      </c>
      <c r="C6" s="524" t="s">
        <v>0</v>
      </c>
      <c r="D6" s="527" t="s">
        <v>2</v>
      </c>
      <c r="E6" s="103" t="s">
        <v>65</v>
      </c>
      <c r="F6" s="104">
        <v>4</v>
      </c>
      <c r="G6" s="105" t="s">
        <v>86</v>
      </c>
      <c r="H6" s="106">
        <v>48</v>
      </c>
      <c r="I6" s="108">
        <v>5</v>
      </c>
      <c r="J6" s="156" t="s">
        <v>4</v>
      </c>
      <c r="K6" s="9">
        <v>6</v>
      </c>
    </row>
    <row r="7" spans="2:11" ht="38.85" customHeight="1">
      <c r="B7" s="522"/>
      <c r="C7" s="525"/>
      <c r="D7" s="528"/>
      <c r="E7" s="38" t="s">
        <v>66</v>
      </c>
      <c r="F7" s="26">
        <v>0</v>
      </c>
      <c r="G7" s="16" t="s">
        <v>86</v>
      </c>
      <c r="H7" s="107">
        <v>60</v>
      </c>
      <c r="I7" s="108">
        <v>5</v>
      </c>
      <c r="J7" s="156" t="s">
        <v>4</v>
      </c>
      <c r="K7" s="9">
        <v>6</v>
      </c>
    </row>
    <row r="8" spans="2:11" ht="38.85" customHeight="1">
      <c r="B8" s="522"/>
      <c r="C8" s="525"/>
      <c r="D8" s="529" t="s">
        <v>1</v>
      </c>
      <c r="E8" s="38" t="s">
        <v>65</v>
      </c>
      <c r="F8" s="26">
        <v>189</v>
      </c>
      <c r="G8" s="16" t="s">
        <v>86</v>
      </c>
      <c r="H8" s="107">
        <v>905</v>
      </c>
      <c r="I8" s="108">
        <v>5</v>
      </c>
      <c r="J8" s="156" t="s">
        <v>4</v>
      </c>
      <c r="K8" s="9">
        <v>6</v>
      </c>
    </row>
    <row r="9" spans="2:11" ht="38.85" customHeight="1">
      <c r="B9" s="522"/>
      <c r="C9" s="526"/>
      <c r="D9" s="529"/>
      <c r="E9" s="38" t="s">
        <v>66</v>
      </c>
      <c r="F9" s="26">
        <v>0</v>
      </c>
      <c r="G9" s="16" t="s">
        <v>86</v>
      </c>
      <c r="H9" s="107" t="s">
        <v>201</v>
      </c>
      <c r="I9" s="513">
        <v>6</v>
      </c>
      <c r="J9" s="514"/>
      <c r="K9" s="515"/>
    </row>
    <row r="10" spans="2:11" ht="38.1" customHeight="1">
      <c r="B10" s="522"/>
      <c r="C10" s="510" t="s">
        <v>179</v>
      </c>
      <c r="D10" s="529" t="s">
        <v>180</v>
      </c>
      <c r="E10" s="38" t="s">
        <v>65</v>
      </c>
      <c r="F10" s="26">
        <v>0</v>
      </c>
      <c r="G10" s="16" t="s">
        <v>86</v>
      </c>
      <c r="H10" s="107">
        <v>7</v>
      </c>
      <c r="I10" s="513">
        <v>5</v>
      </c>
      <c r="J10" s="514"/>
      <c r="K10" s="515"/>
    </row>
    <row r="11" spans="2:11" ht="38.1" customHeight="1">
      <c r="B11" s="522"/>
      <c r="C11" s="530"/>
      <c r="D11" s="529"/>
      <c r="E11" s="38" t="s">
        <v>66</v>
      </c>
      <c r="F11" s="118">
        <v>0</v>
      </c>
      <c r="G11" s="16" t="s">
        <v>86</v>
      </c>
      <c r="H11" s="160">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5</v>
      </c>
      <c r="J13" s="519"/>
      <c r="K13" s="520"/>
    </row>
    <row r="14" spans="2:11" ht="38.85" customHeight="1">
      <c r="B14" s="521">
        <v>44854</v>
      </c>
      <c r="C14" s="524" t="s">
        <v>0</v>
      </c>
      <c r="D14" s="527" t="s">
        <v>2</v>
      </c>
      <c r="E14" s="103" t="s">
        <v>65</v>
      </c>
      <c r="F14" s="104">
        <v>0</v>
      </c>
      <c r="G14" s="105" t="s">
        <v>86</v>
      </c>
      <c r="H14" s="106">
        <v>48</v>
      </c>
      <c r="I14" s="108">
        <v>5</v>
      </c>
      <c r="J14" s="156" t="s">
        <v>4</v>
      </c>
      <c r="K14" s="9">
        <v>6</v>
      </c>
    </row>
    <row r="15" spans="2:11" ht="38.85" customHeight="1">
      <c r="B15" s="522"/>
      <c r="C15" s="525"/>
      <c r="D15" s="528"/>
      <c r="E15" s="38" t="s">
        <v>66</v>
      </c>
      <c r="F15" s="26">
        <v>1</v>
      </c>
      <c r="G15" s="16" t="s">
        <v>86</v>
      </c>
      <c r="H15" s="107">
        <v>60</v>
      </c>
      <c r="I15" s="108">
        <v>5</v>
      </c>
      <c r="J15" s="156" t="s">
        <v>4</v>
      </c>
      <c r="K15" s="9">
        <v>6</v>
      </c>
    </row>
    <row r="16" spans="2:11" ht="38.85" customHeight="1">
      <c r="B16" s="522"/>
      <c r="C16" s="525"/>
      <c r="D16" s="529" t="s">
        <v>1</v>
      </c>
      <c r="E16" s="38" t="s">
        <v>65</v>
      </c>
      <c r="F16" s="26">
        <v>0</v>
      </c>
      <c r="G16" s="16" t="s">
        <v>86</v>
      </c>
      <c r="H16" s="107">
        <v>905</v>
      </c>
      <c r="I16" s="108">
        <v>5</v>
      </c>
      <c r="J16" s="156" t="s">
        <v>4</v>
      </c>
      <c r="K16" s="9">
        <v>6</v>
      </c>
    </row>
    <row r="17" spans="2:12" ht="38.85" customHeight="1">
      <c r="B17" s="522"/>
      <c r="C17" s="526"/>
      <c r="D17" s="529"/>
      <c r="E17" s="38" t="s">
        <v>66</v>
      </c>
      <c r="F17" s="26">
        <v>246</v>
      </c>
      <c r="G17" s="16" t="s">
        <v>86</v>
      </c>
      <c r="H17" s="107" t="s">
        <v>201</v>
      </c>
      <c r="I17" s="108">
        <v>6</v>
      </c>
      <c r="J17" s="156" t="s">
        <v>4</v>
      </c>
      <c r="K17" s="9">
        <v>7</v>
      </c>
    </row>
    <row r="18" spans="2:12" ht="38.85" customHeight="1">
      <c r="B18" s="522"/>
      <c r="C18" s="510" t="s">
        <v>179</v>
      </c>
      <c r="D18" s="529" t="s">
        <v>180</v>
      </c>
      <c r="E18" s="38" t="s">
        <v>65</v>
      </c>
      <c r="F18" s="26">
        <v>0</v>
      </c>
      <c r="G18" s="16" t="s">
        <v>86</v>
      </c>
      <c r="H18" s="107">
        <v>7</v>
      </c>
      <c r="I18" s="513">
        <v>5</v>
      </c>
      <c r="J18" s="514"/>
      <c r="K18" s="515"/>
    </row>
    <row r="19" spans="2:12" ht="38.85" customHeight="1">
      <c r="B19" s="522"/>
      <c r="C19" s="530"/>
      <c r="D19" s="529"/>
      <c r="E19" s="38" t="s">
        <v>66</v>
      </c>
      <c r="F19" s="118">
        <v>0</v>
      </c>
      <c r="G19" s="16" t="s">
        <v>86</v>
      </c>
      <c r="H19" s="160">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5</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D13:E13"/>
    <mergeCell ref="I13:K13"/>
    <mergeCell ref="I18:K18"/>
    <mergeCell ref="I19:K19"/>
    <mergeCell ref="B14:B21"/>
    <mergeCell ref="C14:C17"/>
    <mergeCell ref="D14:D15"/>
    <mergeCell ref="D16:D17"/>
    <mergeCell ref="C18:C19"/>
    <mergeCell ref="D18:D19"/>
    <mergeCell ref="C20:E20"/>
    <mergeCell ref="B2:K2"/>
    <mergeCell ref="B4:B5"/>
    <mergeCell ref="C4:E5"/>
    <mergeCell ref="F4:H4"/>
    <mergeCell ref="I4:K5"/>
    <mergeCell ref="B6:B13"/>
    <mergeCell ref="C6:C9"/>
    <mergeCell ref="D6:D7"/>
    <mergeCell ref="D8:D9"/>
    <mergeCell ref="I9:K9"/>
    <mergeCell ref="C10:C11"/>
    <mergeCell ref="D10:D11"/>
    <mergeCell ref="I10:K10"/>
    <mergeCell ref="I11:K11"/>
    <mergeCell ref="C12:E12"/>
    <mergeCell ref="I12:K12"/>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8F4F4-5917-40D3-AD56-012566C983F3}">
  <sheetPr>
    <pageSetUpPr fitToPage="1"/>
  </sheetPr>
  <dimension ref="B2:L28"/>
  <sheetViews>
    <sheetView showGridLines="0" view="pageBreakPreview" zoomScale="55" zoomScaleNormal="70" zoomScaleSheetLayoutView="55" zoomScalePageLayoutView="70" workbookViewId="0">
      <selection activeCell="P8" sqref="P8"/>
    </sheetView>
  </sheetViews>
  <sheetFormatPr defaultColWidth="8.875" defaultRowHeight="17.25"/>
  <cols>
    <col min="1" max="1" width="8.875" style="1"/>
    <col min="2" max="2" width="18.5" style="1" customWidth="1"/>
    <col min="3" max="3" width="20" style="1" customWidth="1"/>
    <col min="4" max="4" width="17.375" style="2" customWidth="1"/>
    <col min="5" max="5" width="17.375" style="1" customWidth="1"/>
    <col min="6" max="6" width="34.125" style="1" customWidth="1"/>
    <col min="7" max="7" width="6.5" style="1" customWidth="1"/>
    <col min="8" max="8" width="30.375" style="1" customWidth="1"/>
    <col min="9" max="9" width="12.5" style="1" customWidth="1"/>
    <col min="10" max="10" width="4.875" style="1" customWidth="1"/>
    <col min="11" max="11" width="12.5" style="1" customWidth="1"/>
    <col min="12" max="12" width="15.875" style="1" customWidth="1"/>
    <col min="13" max="16384" width="8.875" style="1"/>
  </cols>
  <sheetData>
    <row r="2" spans="2:11" ht="33.6" customHeight="1">
      <c r="B2" s="492" t="s">
        <v>219</v>
      </c>
      <c r="C2" s="492"/>
      <c r="D2" s="492"/>
      <c r="E2" s="492"/>
      <c r="F2" s="492"/>
      <c r="G2" s="492"/>
      <c r="H2" s="492"/>
      <c r="I2" s="492"/>
      <c r="J2" s="492"/>
      <c r="K2" s="492"/>
    </row>
    <row r="3" spans="2:11" ht="8.85" customHeight="1" thickBot="1">
      <c r="B3" s="11"/>
      <c r="C3" s="11"/>
      <c r="D3" s="12"/>
      <c r="E3" s="11"/>
      <c r="F3" s="11"/>
      <c r="G3" s="11"/>
      <c r="H3" s="11"/>
      <c r="I3" s="11"/>
      <c r="J3" s="11"/>
      <c r="K3" s="11"/>
    </row>
    <row r="4" spans="2:11" ht="32.1" customHeight="1">
      <c r="B4" s="493" t="s">
        <v>6</v>
      </c>
      <c r="C4" s="495" t="s">
        <v>5</v>
      </c>
      <c r="D4" s="496"/>
      <c r="E4" s="497"/>
      <c r="F4" s="501" t="s">
        <v>12</v>
      </c>
      <c r="G4" s="502"/>
      <c r="H4" s="503"/>
      <c r="I4" s="504" t="s">
        <v>9</v>
      </c>
      <c r="J4" s="505"/>
      <c r="K4" s="506"/>
    </row>
    <row r="5" spans="2:11" ht="33" customHeight="1" thickBot="1">
      <c r="B5" s="494"/>
      <c r="C5" s="498"/>
      <c r="D5" s="499"/>
      <c r="E5" s="500"/>
      <c r="F5" s="57" t="s">
        <v>11</v>
      </c>
      <c r="G5" s="163"/>
      <c r="H5" s="158" t="s">
        <v>177</v>
      </c>
      <c r="I5" s="507"/>
      <c r="J5" s="508"/>
      <c r="K5" s="509"/>
    </row>
    <row r="6" spans="2:11" ht="38.85" customHeight="1">
      <c r="B6" s="521">
        <v>44801</v>
      </c>
      <c r="C6" s="524" t="s">
        <v>0</v>
      </c>
      <c r="D6" s="527" t="s">
        <v>2</v>
      </c>
      <c r="E6" s="103" t="s">
        <v>65</v>
      </c>
      <c r="F6" s="104">
        <v>0</v>
      </c>
      <c r="G6" s="105" t="s">
        <v>86</v>
      </c>
      <c r="H6" s="106">
        <v>48</v>
      </c>
      <c r="I6" s="108">
        <v>5</v>
      </c>
      <c r="J6" s="156" t="s">
        <v>4</v>
      </c>
      <c r="K6" s="9">
        <v>6</v>
      </c>
    </row>
    <row r="7" spans="2:11" ht="38.85" customHeight="1">
      <c r="B7" s="522"/>
      <c r="C7" s="525"/>
      <c r="D7" s="528"/>
      <c r="E7" s="38" t="s">
        <v>66</v>
      </c>
      <c r="F7" s="26">
        <v>18</v>
      </c>
      <c r="G7" s="16" t="s">
        <v>86</v>
      </c>
      <c r="H7" s="107">
        <v>60</v>
      </c>
      <c r="I7" s="108">
        <v>5</v>
      </c>
      <c r="J7" s="156" t="s">
        <v>4</v>
      </c>
      <c r="K7" s="9">
        <v>6</v>
      </c>
    </row>
    <row r="8" spans="2:11" ht="38.85" customHeight="1">
      <c r="B8" s="522"/>
      <c r="C8" s="525"/>
      <c r="D8" s="529" t="s">
        <v>1</v>
      </c>
      <c r="E8" s="38" t="s">
        <v>65</v>
      </c>
      <c r="F8" s="26">
        <v>0</v>
      </c>
      <c r="G8" s="95" t="s">
        <v>86</v>
      </c>
      <c r="H8" s="111">
        <v>905</v>
      </c>
      <c r="I8" s="108">
        <v>5</v>
      </c>
      <c r="J8" s="156" t="s">
        <v>4</v>
      </c>
      <c r="K8" s="9">
        <v>6</v>
      </c>
    </row>
    <row r="9" spans="2:11" ht="38.85" customHeight="1">
      <c r="B9" s="522"/>
      <c r="C9" s="526"/>
      <c r="D9" s="529"/>
      <c r="E9" s="38" t="s">
        <v>66</v>
      </c>
      <c r="F9" s="26">
        <v>0</v>
      </c>
      <c r="G9" s="95" t="s">
        <v>86</v>
      </c>
      <c r="H9" s="111" t="s">
        <v>201</v>
      </c>
      <c r="I9" s="112">
        <v>5</v>
      </c>
      <c r="J9" s="161" t="s">
        <v>4</v>
      </c>
      <c r="K9" s="89">
        <v>6</v>
      </c>
    </row>
    <row r="10" spans="2:11" ht="38.1" customHeight="1">
      <c r="B10" s="522"/>
      <c r="C10" s="510" t="s">
        <v>179</v>
      </c>
      <c r="D10" s="529" t="s">
        <v>180</v>
      </c>
      <c r="E10" s="38" t="s">
        <v>65</v>
      </c>
      <c r="F10" s="26">
        <v>0</v>
      </c>
      <c r="G10" s="95" t="s">
        <v>86</v>
      </c>
      <c r="H10" s="111">
        <v>7</v>
      </c>
      <c r="I10" s="513">
        <v>5</v>
      </c>
      <c r="J10" s="514"/>
      <c r="K10" s="515"/>
    </row>
    <row r="11" spans="2:11" ht="38.1" customHeight="1">
      <c r="B11" s="522"/>
      <c r="C11" s="530"/>
      <c r="D11" s="529"/>
      <c r="E11" s="38" t="s">
        <v>66</v>
      </c>
      <c r="F11" s="118">
        <v>0</v>
      </c>
      <c r="G11" s="95" t="s">
        <v>86</v>
      </c>
      <c r="H11" s="162">
        <v>10</v>
      </c>
      <c r="I11" s="513">
        <v>6</v>
      </c>
      <c r="J11" s="514"/>
      <c r="K11" s="515"/>
    </row>
    <row r="12" spans="2:11" ht="38.85" customHeight="1">
      <c r="B12" s="522"/>
      <c r="C12" s="510" t="s">
        <v>67</v>
      </c>
      <c r="D12" s="511"/>
      <c r="E12" s="512"/>
      <c r="F12" s="159" t="s">
        <v>181</v>
      </c>
      <c r="G12" s="157" t="s">
        <v>86</v>
      </c>
      <c r="H12" s="160" t="s">
        <v>186</v>
      </c>
      <c r="I12" s="513" t="s">
        <v>67</v>
      </c>
      <c r="J12" s="514"/>
      <c r="K12" s="515"/>
    </row>
    <row r="13" spans="2:11" ht="38.85" customHeight="1" thickBot="1">
      <c r="B13" s="523"/>
      <c r="C13" s="164" t="s">
        <v>183</v>
      </c>
      <c r="D13" s="516" t="s">
        <v>184</v>
      </c>
      <c r="E13" s="517"/>
      <c r="F13" s="116" t="s">
        <v>67</v>
      </c>
      <c r="G13" s="19" t="s">
        <v>86</v>
      </c>
      <c r="H13" s="117" t="s">
        <v>220</v>
      </c>
      <c r="I13" s="518">
        <v>5</v>
      </c>
      <c r="J13" s="519"/>
      <c r="K13" s="520"/>
    </row>
    <row r="14" spans="2:11" ht="38.85" customHeight="1">
      <c r="B14" s="521">
        <v>44829</v>
      </c>
      <c r="C14" s="524" t="s">
        <v>0</v>
      </c>
      <c r="D14" s="527" t="s">
        <v>2</v>
      </c>
      <c r="E14" s="103" t="s">
        <v>65</v>
      </c>
      <c r="F14" s="104">
        <v>0</v>
      </c>
      <c r="G14" s="105" t="s">
        <v>86</v>
      </c>
      <c r="H14" s="106">
        <v>48</v>
      </c>
      <c r="I14" s="108">
        <v>5</v>
      </c>
      <c r="J14" s="156" t="s">
        <v>4</v>
      </c>
      <c r="K14" s="9">
        <v>6</v>
      </c>
    </row>
    <row r="15" spans="2:11" ht="38.85" customHeight="1">
      <c r="B15" s="522"/>
      <c r="C15" s="525"/>
      <c r="D15" s="528"/>
      <c r="E15" s="38" t="s">
        <v>66</v>
      </c>
      <c r="F15" s="26">
        <v>22</v>
      </c>
      <c r="G15" s="16" t="s">
        <v>86</v>
      </c>
      <c r="H15" s="107">
        <v>60</v>
      </c>
      <c r="I15" s="108">
        <v>5</v>
      </c>
      <c r="J15" s="156" t="s">
        <v>4</v>
      </c>
      <c r="K15" s="9">
        <v>6</v>
      </c>
    </row>
    <row r="16" spans="2:11" ht="38.85" customHeight="1">
      <c r="B16" s="522"/>
      <c r="C16" s="525"/>
      <c r="D16" s="529" t="s">
        <v>1</v>
      </c>
      <c r="E16" s="38" t="s">
        <v>65</v>
      </c>
      <c r="F16" s="26">
        <v>0</v>
      </c>
      <c r="G16" s="16" t="s">
        <v>86</v>
      </c>
      <c r="H16" s="107">
        <v>905</v>
      </c>
      <c r="I16" s="108">
        <v>5</v>
      </c>
      <c r="J16" s="156" t="s">
        <v>4</v>
      </c>
      <c r="K16" s="9">
        <v>6</v>
      </c>
    </row>
    <row r="17" spans="2:12" ht="38.85" customHeight="1">
      <c r="B17" s="522"/>
      <c r="C17" s="526"/>
      <c r="D17" s="529"/>
      <c r="E17" s="38" t="s">
        <v>66</v>
      </c>
      <c r="F17" s="26">
        <v>461</v>
      </c>
      <c r="G17" s="16" t="s">
        <v>86</v>
      </c>
      <c r="H17" s="107" t="s">
        <v>201</v>
      </c>
      <c r="I17" s="513">
        <v>6</v>
      </c>
      <c r="J17" s="514"/>
      <c r="K17" s="515"/>
    </row>
    <row r="18" spans="2:12" ht="38.85" customHeight="1">
      <c r="B18" s="522"/>
      <c r="C18" s="510" t="s">
        <v>179</v>
      </c>
      <c r="D18" s="529" t="s">
        <v>180</v>
      </c>
      <c r="E18" s="38" t="s">
        <v>65</v>
      </c>
      <c r="F18" s="26">
        <v>0</v>
      </c>
      <c r="G18" s="16" t="s">
        <v>86</v>
      </c>
      <c r="H18" s="107">
        <v>7</v>
      </c>
      <c r="I18" s="513">
        <v>5</v>
      </c>
      <c r="J18" s="514"/>
      <c r="K18" s="515"/>
    </row>
    <row r="19" spans="2:12" ht="38.85" customHeight="1">
      <c r="B19" s="522"/>
      <c r="C19" s="530"/>
      <c r="D19" s="529"/>
      <c r="E19" s="38" t="s">
        <v>66</v>
      </c>
      <c r="F19" s="118">
        <v>0</v>
      </c>
      <c r="G19" s="16" t="s">
        <v>86</v>
      </c>
      <c r="H19" s="160">
        <v>10</v>
      </c>
      <c r="I19" s="513">
        <v>6</v>
      </c>
      <c r="J19" s="514"/>
      <c r="K19" s="515"/>
    </row>
    <row r="20" spans="2:12" ht="38.85" customHeight="1">
      <c r="B20" s="522"/>
      <c r="C20" s="510" t="s">
        <v>67</v>
      </c>
      <c r="D20" s="511"/>
      <c r="E20" s="512"/>
      <c r="F20" s="159" t="s">
        <v>181</v>
      </c>
      <c r="G20" s="157" t="s">
        <v>86</v>
      </c>
      <c r="H20" s="160" t="s">
        <v>186</v>
      </c>
      <c r="I20" s="513" t="s">
        <v>67</v>
      </c>
      <c r="J20" s="514"/>
      <c r="K20" s="515"/>
    </row>
    <row r="21" spans="2:12" ht="38.85" customHeight="1" thickBot="1">
      <c r="B21" s="523"/>
      <c r="C21" s="164" t="s">
        <v>183</v>
      </c>
      <c r="D21" s="516" t="s">
        <v>184</v>
      </c>
      <c r="E21" s="517"/>
      <c r="F21" s="116" t="s">
        <v>67</v>
      </c>
      <c r="G21" s="19" t="s">
        <v>86</v>
      </c>
      <c r="H21" s="117" t="s">
        <v>220</v>
      </c>
      <c r="I21" s="518">
        <v>5</v>
      </c>
      <c r="J21" s="519"/>
      <c r="K21" s="520"/>
      <c r="L21" s="122"/>
    </row>
    <row r="22" spans="2:12" ht="7.35" customHeight="1">
      <c r="B22" s="10"/>
      <c r="C22" s="20"/>
      <c r="D22" s="21"/>
      <c r="E22" s="20"/>
      <c r="F22" s="20"/>
      <c r="G22" s="20"/>
      <c r="H22" s="20"/>
      <c r="I22" s="20"/>
      <c r="J22" s="20"/>
      <c r="K22" s="20"/>
    </row>
    <row r="23" spans="2:12" ht="24.6" customHeight="1">
      <c r="B23" s="5" t="s">
        <v>221</v>
      </c>
      <c r="C23" s="3"/>
      <c r="D23" s="4"/>
      <c r="E23" s="3"/>
      <c r="F23" s="3"/>
      <c r="G23" s="3"/>
      <c r="H23" s="3"/>
      <c r="I23" s="3"/>
      <c r="J23" s="3"/>
      <c r="K23" s="3"/>
    </row>
    <row r="24" spans="2:12" ht="24.6" customHeight="1">
      <c r="B24" s="10" t="s">
        <v>188</v>
      </c>
      <c r="C24" s="3"/>
      <c r="D24" s="4"/>
      <c r="E24" s="3"/>
      <c r="F24" s="3"/>
      <c r="G24" s="3"/>
      <c r="H24" s="3"/>
      <c r="I24" s="3"/>
      <c r="J24" s="3"/>
      <c r="K24" s="3"/>
    </row>
    <row r="25" spans="2:12" ht="24.6" customHeight="1">
      <c r="B25" s="10" t="s">
        <v>189</v>
      </c>
      <c r="C25" s="3"/>
      <c r="D25" s="4"/>
      <c r="E25" s="3"/>
      <c r="F25" s="3"/>
      <c r="G25" s="3"/>
      <c r="H25" s="3"/>
      <c r="I25" s="3"/>
      <c r="J25" s="3"/>
      <c r="K25" s="3"/>
    </row>
    <row r="26" spans="2:12" ht="24.6" customHeight="1">
      <c r="B26" s="10" t="s">
        <v>190</v>
      </c>
      <c r="C26" s="20"/>
      <c r="D26" s="21"/>
      <c r="E26" s="20"/>
      <c r="F26" s="20"/>
      <c r="G26" s="20"/>
      <c r="H26" s="20"/>
      <c r="I26" s="20"/>
      <c r="J26" s="20"/>
      <c r="K26" s="20"/>
    </row>
    <row r="27" spans="2:12" ht="24.6" customHeight="1">
      <c r="B27" s="5" t="s">
        <v>191</v>
      </c>
      <c r="C27" s="20"/>
      <c r="D27" s="21"/>
      <c r="E27" s="20"/>
      <c r="F27" s="20"/>
      <c r="G27" s="20"/>
      <c r="H27" s="20"/>
      <c r="I27" s="20"/>
      <c r="J27" s="20"/>
      <c r="K27" s="20"/>
    </row>
    <row r="28" spans="2:12">
      <c r="B28" s="5"/>
    </row>
  </sheetData>
  <mergeCells count="30">
    <mergeCell ref="I20:K20"/>
    <mergeCell ref="D21:E21"/>
    <mergeCell ref="I21:K21"/>
    <mergeCell ref="B14:B21"/>
    <mergeCell ref="C14:C17"/>
    <mergeCell ref="D14:D15"/>
    <mergeCell ref="D16:D17"/>
    <mergeCell ref="I17:K17"/>
    <mergeCell ref="C18:C19"/>
    <mergeCell ref="D18:D19"/>
    <mergeCell ref="I18:K18"/>
    <mergeCell ref="I19:K19"/>
    <mergeCell ref="C20:E20"/>
    <mergeCell ref="B2:K2"/>
    <mergeCell ref="B4:B5"/>
    <mergeCell ref="C4:E5"/>
    <mergeCell ref="F4:H4"/>
    <mergeCell ref="I4:K5"/>
    <mergeCell ref="I10:K10"/>
    <mergeCell ref="I11:K11"/>
    <mergeCell ref="C12:E12"/>
    <mergeCell ref="B6:B13"/>
    <mergeCell ref="C6:C9"/>
    <mergeCell ref="D6:D7"/>
    <mergeCell ref="D8:D9"/>
    <mergeCell ref="C10:C11"/>
    <mergeCell ref="D10:D11"/>
    <mergeCell ref="I12:K12"/>
    <mergeCell ref="D13:E13"/>
    <mergeCell ref="I13:K13"/>
  </mergeCells>
  <phoneticPr fontId="4"/>
  <printOptions horizontalCentered="1" verticalCentered="1"/>
  <pageMargins left="0.47244094488188981" right="0.43307086614173229" top="0.51181102362204722" bottom="0.15748031496062992" header="0.31496062992125984" footer="0.31496062992125984"/>
  <pageSetup paperSize="9" scale="6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237</vt:i4>
      </vt:variant>
      <vt:variant>
        <vt:lpstr>名前付き一覧</vt:lpstr>
      </vt:variant>
      <vt:variant>
        <vt:i4>208</vt:i4>
      </vt:variant>
    </vt:vector>
  </HeadingPairs>
  <TitlesOfParts>
    <vt:vector size="445" baseType="lpstr">
      <vt:lpstr>2023年度</vt:lpstr>
      <vt:lpstr>0330,0331</vt:lpstr>
      <vt:lpstr>0327,0329</vt:lpstr>
      <vt:lpstr>0321,0322</vt:lpstr>
      <vt:lpstr>0318,0320</vt:lpstr>
      <vt:lpstr>0315,0316 (2)</vt:lpstr>
      <vt:lpstr>0313,0314 (2)</vt:lpstr>
      <vt:lpstr>0311,0312 (2)</vt:lpstr>
      <vt:lpstr>0309,0310</vt:lpstr>
      <vt:lpstr>0307,0308</vt:lpstr>
      <vt:lpstr>0303,0304</vt:lpstr>
      <vt:lpstr>0301,0302</vt:lpstr>
      <vt:lpstr>0225,0228</vt:lpstr>
      <vt:lpstr>0217,0218</vt:lpstr>
      <vt:lpstr>0212,0213</vt:lpstr>
      <vt:lpstr>0210,0211</vt:lpstr>
      <vt:lpstr>0113,0114</vt:lpstr>
      <vt:lpstr>0101,0102</vt:lpstr>
      <vt:lpstr>1210,1213</vt:lpstr>
      <vt:lpstr>1126,1202</vt:lpstr>
      <vt:lpstr>1123, 1125</vt:lpstr>
      <vt:lpstr>1121, 1122</vt:lpstr>
      <vt:lpstr>1119, 1120</vt:lpstr>
      <vt:lpstr>1108，1111</vt:lpstr>
      <vt:lpstr>1105，1107</vt:lpstr>
      <vt:lpstr>1103，1104</vt:lpstr>
      <vt:lpstr>1101，1102</vt:lpstr>
      <vt:lpstr>1030，1031</vt:lpstr>
      <vt:lpstr>1028，1029</vt:lpstr>
      <vt:lpstr>1026，1027</vt:lpstr>
      <vt:lpstr>1024，1025</vt:lpstr>
      <vt:lpstr>1022，1023</vt:lpstr>
      <vt:lpstr>1019，1021</vt:lpstr>
      <vt:lpstr>1017,1018</vt:lpstr>
      <vt:lpstr>1015,1016</vt:lpstr>
      <vt:lpstr>1012,1013</vt:lpstr>
      <vt:lpstr>1010,1011</vt:lpstr>
      <vt:lpstr>1006,1007</vt:lpstr>
      <vt:lpstr>1001,1002</vt:lpstr>
      <vt:lpstr>0924,0930</vt:lpstr>
      <vt:lpstr>0910,0923</vt:lpstr>
      <vt:lpstr>0903,0909</vt:lpstr>
      <vt:lpstr>0813,0619</vt:lpstr>
      <vt:lpstr>0616,0617</vt:lpstr>
      <vt:lpstr>0611,0615</vt:lpstr>
      <vt:lpstr>0607,0609</vt:lpstr>
      <vt:lpstr>0603,0604</vt:lpstr>
      <vt:lpstr>0528,0531</vt:lpstr>
      <vt:lpstr>0526,0527</vt:lpstr>
      <vt:lpstr>0524,0525</vt:lpstr>
      <vt:lpstr>0522,0523</vt:lpstr>
      <vt:lpstr>0520,0521</vt:lpstr>
      <vt:lpstr>0516,0517</vt:lpstr>
      <vt:lpstr>0514,0515</vt:lpstr>
      <vt:lpstr>0511,0512</vt:lpstr>
      <vt:lpstr>0509,0510</vt:lpstr>
      <vt:lpstr>0505,0508</vt:lpstr>
      <vt:lpstr>0503,0504</vt:lpstr>
      <vt:lpstr>0501,0502</vt:lpstr>
      <vt:lpstr>0428,0430</vt:lpstr>
      <vt:lpstr>0426,0427</vt:lpstr>
      <vt:lpstr>0422,0423</vt:lpstr>
      <vt:lpstr>0418,0420</vt:lpstr>
      <vt:lpstr>0416,0417</vt:lpstr>
      <vt:lpstr>0412,0413</vt:lpstr>
      <vt:lpstr>0410,0411</vt:lpstr>
      <vt:lpstr>0408,0409</vt:lpstr>
      <vt:lpstr>0403,0404</vt:lpstr>
      <vt:lpstr>0401,0402</vt:lpstr>
      <vt:lpstr>2022年度</vt:lpstr>
      <vt:lpstr>0331</vt:lpstr>
      <vt:lpstr>0328,0329</vt:lpstr>
      <vt:lpstr>0325,0327</vt:lpstr>
      <vt:lpstr>0320,0322</vt:lpstr>
      <vt:lpstr>0318,0319</vt:lpstr>
      <vt:lpstr>0315,0316</vt:lpstr>
      <vt:lpstr>0313,0314</vt:lpstr>
      <vt:lpstr>0311,0312</vt:lpstr>
      <vt:lpstr>0308,0310</vt:lpstr>
      <vt:lpstr>0306,0307</vt:lpstr>
      <vt:lpstr>0304,0305</vt:lpstr>
      <vt:lpstr>0302,0303</vt:lpstr>
      <vt:lpstr>0227,0228</vt:lpstr>
      <vt:lpstr>0225,0226</vt:lpstr>
      <vt:lpstr>0220,0222</vt:lpstr>
      <vt:lpstr>0215,0216</vt:lpstr>
      <vt:lpstr>0211,0212</vt:lpstr>
      <vt:lpstr>0205,0208</vt:lpstr>
      <vt:lpstr>0109,0204</vt:lpstr>
      <vt:lpstr>0104,0108</vt:lpstr>
      <vt:lpstr>0102,0103</vt:lpstr>
      <vt:lpstr>1231,0101</vt:lpstr>
      <vt:lpstr>11月27日</vt:lpstr>
      <vt:lpstr>11月6日、11月7日</vt:lpstr>
      <vt:lpstr>10月30日、11月5日</vt:lpstr>
      <vt:lpstr>10月28日、10月29日</vt:lpstr>
      <vt:lpstr>10月23日、10月26日</vt:lpstr>
      <vt:lpstr>10月2日、10月20日</vt:lpstr>
      <vt:lpstr>8月28日、9月25日</vt:lpstr>
      <vt:lpstr>5月18日、22日</vt:lpstr>
      <vt:lpstr>5月16日、17日</vt:lpstr>
      <vt:lpstr>5月4日、14日</vt:lpstr>
      <vt:lpstr>4月30日、5月3日</vt:lpstr>
      <vt:lpstr>4月22日、4月28日</vt:lpstr>
      <vt:lpstr>4月19日、4月20日</vt:lpstr>
      <vt:lpstr>4月16日、4月17日</vt:lpstr>
      <vt:lpstr>4月9日、4月10日</vt:lpstr>
      <vt:lpstr>4月7日、4月8日</vt:lpstr>
      <vt:lpstr>4月5日、4月6日</vt:lpstr>
      <vt:lpstr>4月3日、4月4日</vt:lpstr>
      <vt:lpstr>4月1日、4月2日</vt:lpstr>
      <vt:lpstr>2021年度</vt:lpstr>
      <vt:lpstr>3月25日、3月27日</vt:lpstr>
      <vt:lpstr>3月16日、3月20日</vt:lpstr>
      <vt:lpstr>3月12日、3月15日</vt:lpstr>
      <vt:lpstr>3月9日、3月10日</vt:lpstr>
      <vt:lpstr>3月6日、3月8日</vt:lpstr>
      <vt:lpstr>3月3日、3月5日</vt:lpstr>
      <vt:lpstr>2月27日、3月2日</vt:lpstr>
      <vt:lpstr>1月10日、2月26日</vt:lpstr>
      <vt:lpstr>1月2日、1月3日</vt:lpstr>
      <vt:lpstr>12月31日、1月1日</vt:lpstr>
      <vt:lpstr>11月20、28日</vt:lpstr>
      <vt:lpstr>11月17、19日</vt:lpstr>
      <vt:lpstr>11月5、7日</vt:lpstr>
      <vt:lpstr>10月31日、11月4日</vt:lpstr>
      <vt:lpstr>10月28、29日</vt:lpstr>
      <vt:lpstr>10月26、27日</vt:lpstr>
      <vt:lpstr>10月23、24日</vt:lpstr>
      <vt:lpstr>10月10、17日</vt:lpstr>
      <vt:lpstr>10月2日、3日</vt:lpstr>
      <vt:lpstr>9月25日、26日</vt:lpstr>
      <vt:lpstr>9月19日、20日</vt:lpstr>
      <vt:lpstr>６月21日、7月11日</vt:lpstr>
      <vt:lpstr>６月１、6日</vt:lpstr>
      <vt:lpstr>5月30、31日</vt:lpstr>
      <vt:lpstr>5月25、29日</vt:lpstr>
      <vt:lpstr>5月22、23日</vt:lpstr>
      <vt:lpstr>5月10、19日</vt:lpstr>
      <vt:lpstr>5月6、9日</vt:lpstr>
      <vt:lpstr>5月4、5日</vt:lpstr>
      <vt:lpstr>5月2、3日</vt:lpstr>
      <vt:lpstr>4月30日、5月1日</vt:lpstr>
      <vt:lpstr>4月26、27日</vt:lpstr>
      <vt:lpstr>4月24、25日</vt:lpstr>
      <vt:lpstr>4月22、23日</vt:lpstr>
      <vt:lpstr>4月20、21日</vt:lpstr>
      <vt:lpstr>4月18、19日</vt:lpstr>
      <vt:lpstr>4月15、17日</vt:lpstr>
      <vt:lpstr>4月11、14日</vt:lpstr>
      <vt:lpstr>4月9、10日 </vt:lpstr>
      <vt:lpstr>4月6、7日</vt:lpstr>
      <vt:lpstr>4月1、5日</vt:lpstr>
      <vt:lpstr>2020年度</vt:lpstr>
      <vt:lpstr>3.29,31</vt:lpstr>
      <vt:lpstr>3.26,27</vt:lpstr>
      <vt:lpstr>3.24,25 </vt:lpstr>
      <vt:lpstr>3.22,23</vt:lpstr>
      <vt:lpstr>3.15,17</vt:lpstr>
      <vt:lpstr>3.10,14</vt:lpstr>
      <vt:lpstr>2.23,24 </vt:lpstr>
      <vt:lpstr>2.20,21</vt:lpstr>
      <vt:lpstr>1.3,2.7</vt:lpstr>
      <vt:lpstr>9.27,10.25</vt:lpstr>
      <vt:lpstr>6.7,22</vt:lpstr>
      <vt:lpstr>5.21,24</vt:lpstr>
      <vt:lpstr>5.19,20</vt:lpstr>
      <vt:lpstr>5.14,17</vt:lpstr>
      <vt:lpstr>5.12,13</vt:lpstr>
      <vt:lpstr>5.8,11</vt:lpstr>
      <vt:lpstr>5.6,7</vt:lpstr>
      <vt:lpstr>5.4,5</vt:lpstr>
      <vt:lpstr>5.1,2</vt:lpstr>
      <vt:lpstr>4.29,30</vt:lpstr>
      <vt:lpstr>4.27,28 　</vt:lpstr>
      <vt:lpstr>4.24、25 </vt:lpstr>
      <vt:lpstr>4.20,22</vt:lpstr>
      <vt:lpstr>4.16,18</vt:lpstr>
      <vt:lpstr>4.14,15</vt:lpstr>
      <vt:lpstr>4.10,11</vt:lpstr>
      <vt:lpstr>4.8,9　</vt:lpstr>
      <vt:lpstr>4.6,7 </vt:lpstr>
      <vt:lpstr>4.4,5</vt:lpstr>
      <vt:lpstr>4.2,3</vt:lpstr>
      <vt:lpstr>2019年度</vt:lpstr>
      <vt:lpstr>3.25,29</vt:lpstr>
      <vt:lpstr>3.23,24</vt:lpstr>
      <vt:lpstr>3.20,21 </vt:lpstr>
      <vt:lpstr>3.14,15</vt:lpstr>
      <vt:lpstr>3.11,12</vt:lpstr>
      <vt:lpstr>3.6,8</vt:lpstr>
      <vt:lpstr>3.3,5</vt:lpstr>
      <vt:lpstr>2.26,3.2</vt:lpstr>
      <vt:lpstr>2.23,24</vt:lpstr>
      <vt:lpstr>2.21,22 </vt:lpstr>
      <vt:lpstr>2.19,20</vt:lpstr>
      <vt:lpstr>2.13,14</vt:lpstr>
      <vt:lpstr>2.2,11 </vt:lpstr>
      <vt:lpstr>1.5,9</vt:lpstr>
      <vt:lpstr>1.2,4</vt:lpstr>
      <vt:lpstr>12.15,1.1</vt:lpstr>
      <vt:lpstr>11.17,30</vt:lpstr>
      <vt:lpstr>11.15,16</vt:lpstr>
      <vt:lpstr>11.10,12</vt:lpstr>
      <vt:lpstr>11.6,9</vt:lpstr>
      <vt:lpstr>11.2,4</vt:lpstr>
      <vt:lpstr>10.13,14  </vt:lpstr>
      <vt:lpstr>5.11,12</vt:lpstr>
      <vt:lpstr>5.8,10 </vt:lpstr>
      <vt:lpstr>5.6,7  </vt:lpstr>
      <vt:lpstr>5.4,5 </vt:lpstr>
      <vt:lpstr>5.2,3</vt:lpstr>
      <vt:lpstr>4.27,28</vt:lpstr>
      <vt:lpstr>4.22,26</vt:lpstr>
      <vt:lpstr>4.20,21  </vt:lpstr>
      <vt:lpstr>4.18,19</vt:lpstr>
      <vt:lpstr>4.15,16 </vt:lpstr>
      <vt:lpstr>4.12,13</vt:lpstr>
      <vt:lpstr>4.8,9</vt:lpstr>
      <vt:lpstr>4.6,7</vt:lpstr>
      <vt:lpstr>4.3,4</vt:lpstr>
      <vt:lpstr>4.1,2</vt:lpstr>
      <vt:lpstr>2018年度</vt:lpstr>
      <vt:lpstr>３.31</vt:lpstr>
      <vt:lpstr>３.27、30</vt:lpstr>
      <vt:lpstr>３.24、26</vt:lpstr>
      <vt:lpstr>３.20、23 </vt:lpstr>
      <vt:lpstr>３.16、3.17</vt:lpstr>
      <vt:lpstr>３.13、3.15</vt:lpstr>
      <vt:lpstr>３.11、3.12</vt:lpstr>
      <vt:lpstr>３.5、3.8</vt:lpstr>
      <vt:lpstr>2.24、3.2 </vt:lpstr>
      <vt:lpstr>1.3</vt:lpstr>
      <vt:lpstr>11.10、11</vt:lpstr>
      <vt:lpstr>11.3、4</vt:lpstr>
      <vt:lpstr>10.20、21</vt:lpstr>
      <vt:lpstr>10.13、14</vt:lpstr>
      <vt:lpstr>'0101,0102'!Print_Area</vt:lpstr>
      <vt:lpstr>'0102,0103'!Print_Area</vt:lpstr>
      <vt:lpstr>'0104,0108'!Print_Area</vt:lpstr>
      <vt:lpstr>'0109,0204'!Print_Area</vt:lpstr>
      <vt:lpstr>'0113,0114'!Print_Area</vt:lpstr>
      <vt:lpstr>'0205,0208'!Print_Area</vt:lpstr>
      <vt:lpstr>'0210,0211'!Print_Area</vt:lpstr>
      <vt:lpstr>'0211,0212'!Print_Area</vt:lpstr>
      <vt:lpstr>'0212,0213'!Print_Area</vt:lpstr>
      <vt:lpstr>'0215,0216'!Print_Area</vt:lpstr>
      <vt:lpstr>'0217,0218'!Print_Area</vt:lpstr>
      <vt:lpstr>'0220,0222'!Print_Area</vt:lpstr>
      <vt:lpstr>'0225,0226'!Print_Area</vt:lpstr>
      <vt:lpstr>'0225,0228'!Print_Area</vt:lpstr>
      <vt:lpstr>'0227,0228'!Print_Area</vt:lpstr>
      <vt:lpstr>'0301,0302'!Print_Area</vt:lpstr>
      <vt:lpstr>'0302,0303'!Print_Area</vt:lpstr>
      <vt:lpstr>'0303,0304'!Print_Area</vt:lpstr>
      <vt:lpstr>'0304,0305'!Print_Area</vt:lpstr>
      <vt:lpstr>'0306,0307'!Print_Area</vt:lpstr>
      <vt:lpstr>'0307,0308'!Print_Area</vt:lpstr>
      <vt:lpstr>'0308,0310'!Print_Area</vt:lpstr>
      <vt:lpstr>'0309,0310'!Print_Area</vt:lpstr>
      <vt:lpstr>'0311,0312'!Print_Area</vt:lpstr>
      <vt:lpstr>'0311,0312 (2)'!Print_Area</vt:lpstr>
      <vt:lpstr>'0313,0314'!Print_Area</vt:lpstr>
      <vt:lpstr>'0313,0314 (2)'!Print_Area</vt:lpstr>
      <vt:lpstr>'0315,0316'!Print_Area</vt:lpstr>
      <vt:lpstr>'0315,0316 (2)'!Print_Area</vt:lpstr>
      <vt:lpstr>'0318,0319'!Print_Area</vt:lpstr>
      <vt:lpstr>'0318,0320'!Print_Area</vt:lpstr>
      <vt:lpstr>'0320,0322'!Print_Area</vt:lpstr>
      <vt:lpstr>'0321,0322'!Print_Area</vt:lpstr>
      <vt:lpstr>'0325,0327'!Print_Area</vt:lpstr>
      <vt:lpstr>'0327,0329'!Print_Area</vt:lpstr>
      <vt:lpstr>'0328,0329'!Print_Area</vt:lpstr>
      <vt:lpstr>'0330,0331'!Print_Area</vt:lpstr>
      <vt:lpstr>'0331'!Print_Area</vt:lpstr>
      <vt:lpstr>'0401,0402'!Print_Area</vt:lpstr>
      <vt:lpstr>'0403,0404'!Print_Area</vt:lpstr>
      <vt:lpstr>'0408,0409'!Print_Area</vt:lpstr>
      <vt:lpstr>'0410,0411'!Print_Area</vt:lpstr>
      <vt:lpstr>'0412,0413'!Print_Area</vt:lpstr>
      <vt:lpstr>'0416,0417'!Print_Area</vt:lpstr>
      <vt:lpstr>'0418,0420'!Print_Area</vt:lpstr>
      <vt:lpstr>'0422,0423'!Print_Area</vt:lpstr>
      <vt:lpstr>'0426,0427'!Print_Area</vt:lpstr>
      <vt:lpstr>'0428,0430'!Print_Area</vt:lpstr>
      <vt:lpstr>'0501,0502'!Print_Area</vt:lpstr>
      <vt:lpstr>'0503,0504'!Print_Area</vt:lpstr>
      <vt:lpstr>'0505,0508'!Print_Area</vt:lpstr>
      <vt:lpstr>'0509,0510'!Print_Area</vt:lpstr>
      <vt:lpstr>'0511,0512'!Print_Area</vt:lpstr>
      <vt:lpstr>'0514,0515'!Print_Area</vt:lpstr>
      <vt:lpstr>'0516,0517'!Print_Area</vt:lpstr>
      <vt:lpstr>'0520,0521'!Print_Area</vt:lpstr>
      <vt:lpstr>'0522,0523'!Print_Area</vt:lpstr>
      <vt:lpstr>'0524,0525'!Print_Area</vt:lpstr>
      <vt:lpstr>'0526,0527'!Print_Area</vt:lpstr>
      <vt:lpstr>'0528,0531'!Print_Area</vt:lpstr>
      <vt:lpstr>'0603,0604'!Print_Area</vt:lpstr>
      <vt:lpstr>'0607,0609'!Print_Area</vt:lpstr>
      <vt:lpstr>'0611,0615'!Print_Area</vt:lpstr>
      <vt:lpstr>'0616,0617'!Print_Area</vt:lpstr>
      <vt:lpstr>'0813,0619'!Print_Area</vt:lpstr>
      <vt:lpstr>'0903,0909'!Print_Area</vt:lpstr>
      <vt:lpstr>'0910,0923'!Print_Area</vt:lpstr>
      <vt:lpstr>'0924,0930'!Print_Area</vt:lpstr>
      <vt:lpstr>'1.2,4'!Print_Area</vt:lpstr>
      <vt:lpstr>'1.3'!Print_Area</vt:lpstr>
      <vt:lpstr>'1.3,2.7'!Print_Area</vt:lpstr>
      <vt:lpstr>'1.5,9'!Print_Area</vt:lpstr>
      <vt:lpstr>'10.13,14  '!Print_Area</vt:lpstr>
      <vt:lpstr>'10.13、14'!Print_Area</vt:lpstr>
      <vt:lpstr>'10.20、21'!Print_Area</vt:lpstr>
      <vt:lpstr>'1001,1002'!Print_Area</vt:lpstr>
      <vt:lpstr>'1006,1007'!Print_Area</vt:lpstr>
      <vt:lpstr>'1010,1011'!Print_Area</vt:lpstr>
      <vt:lpstr>'1012,1013'!Print_Area</vt:lpstr>
      <vt:lpstr>'1015,1016'!Print_Area</vt:lpstr>
      <vt:lpstr>'1017,1018'!Print_Area</vt:lpstr>
      <vt:lpstr>'1019，1021'!Print_Area</vt:lpstr>
      <vt:lpstr>'1022，1023'!Print_Area</vt:lpstr>
      <vt:lpstr>'1024，1025'!Print_Area</vt:lpstr>
      <vt:lpstr>'1026，1027'!Print_Area</vt:lpstr>
      <vt:lpstr>'1028，1029'!Print_Area</vt:lpstr>
      <vt:lpstr>'1030，1031'!Print_Area</vt:lpstr>
      <vt:lpstr>'10月10、17日'!Print_Area</vt:lpstr>
      <vt:lpstr>'10月23、24日'!Print_Area</vt:lpstr>
      <vt:lpstr>'10月23日、10月26日'!Print_Area</vt:lpstr>
      <vt:lpstr>'10月26、27日'!Print_Area</vt:lpstr>
      <vt:lpstr>'10月28、29日'!Print_Area</vt:lpstr>
      <vt:lpstr>'10月28日、10月29日'!Print_Area</vt:lpstr>
      <vt:lpstr>'10月2日、10月20日'!Print_Area</vt:lpstr>
      <vt:lpstr>'10月2日、3日'!Print_Area</vt:lpstr>
      <vt:lpstr>'10月30日、11月5日'!Print_Area</vt:lpstr>
      <vt:lpstr>'10月31日、11月4日'!Print_Area</vt:lpstr>
      <vt:lpstr>'11.10,12'!Print_Area</vt:lpstr>
      <vt:lpstr>'11.10、11'!Print_Area</vt:lpstr>
      <vt:lpstr>'11.15,16'!Print_Area</vt:lpstr>
      <vt:lpstr>'11.17,30'!Print_Area</vt:lpstr>
      <vt:lpstr>'11.2,4'!Print_Area</vt:lpstr>
      <vt:lpstr>'11.3、4'!Print_Area</vt:lpstr>
      <vt:lpstr>'1101，1102'!Print_Area</vt:lpstr>
      <vt:lpstr>'1103，1104'!Print_Area</vt:lpstr>
      <vt:lpstr>'1105，1107'!Print_Area</vt:lpstr>
      <vt:lpstr>'1108，1111'!Print_Area</vt:lpstr>
      <vt:lpstr>'1119, 1120'!Print_Area</vt:lpstr>
      <vt:lpstr>'1121, 1122'!Print_Area</vt:lpstr>
      <vt:lpstr>'1123, 1125'!Print_Area</vt:lpstr>
      <vt:lpstr>'1126,1202'!Print_Area</vt:lpstr>
      <vt:lpstr>'11月17、19日'!Print_Area</vt:lpstr>
      <vt:lpstr>'11月20、28日'!Print_Area</vt:lpstr>
      <vt:lpstr>'11月27日'!Print_Area</vt:lpstr>
      <vt:lpstr>'11月5、7日'!Print_Area</vt:lpstr>
      <vt:lpstr>'11月6日、11月7日'!Print_Area</vt:lpstr>
      <vt:lpstr>'12.15,1.1'!Print_Area</vt:lpstr>
      <vt:lpstr>'1210,1213'!Print_Area</vt:lpstr>
      <vt:lpstr>'1231,0101'!Print_Area</vt:lpstr>
      <vt:lpstr>'12月31日、1月1日'!Print_Area</vt:lpstr>
      <vt:lpstr>'1月10日、2月26日'!Print_Area</vt:lpstr>
      <vt:lpstr>'1月2日、1月3日'!Print_Area</vt:lpstr>
      <vt:lpstr>'2.13,14'!Print_Area</vt:lpstr>
      <vt:lpstr>'2.19,20'!Print_Area</vt:lpstr>
      <vt:lpstr>'2.2,11 '!Print_Area</vt:lpstr>
      <vt:lpstr>'2.20,21'!Print_Area</vt:lpstr>
      <vt:lpstr>'2.23,24'!Print_Area</vt:lpstr>
      <vt:lpstr>'2.23,24 '!Print_Area</vt:lpstr>
      <vt:lpstr>'2.24、3.2 '!Print_Area</vt:lpstr>
      <vt:lpstr>'2.26,3.2'!Print_Area</vt:lpstr>
      <vt:lpstr>'2018年度'!Print_Area</vt:lpstr>
      <vt:lpstr>'2019年度'!Print_Area</vt:lpstr>
      <vt:lpstr>'2020年度'!Print_Area</vt:lpstr>
      <vt:lpstr>'2021年度'!Print_Area</vt:lpstr>
      <vt:lpstr>'2022年度'!Print_Area</vt:lpstr>
      <vt:lpstr>'2023年度'!Print_Area</vt:lpstr>
      <vt:lpstr>'2月27日、3月2日'!Print_Area</vt:lpstr>
      <vt:lpstr>'3.10,14'!Print_Area</vt:lpstr>
      <vt:lpstr>'３.11、3.12'!Print_Area</vt:lpstr>
      <vt:lpstr>'３.13、3.15'!Print_Area</vt:lpstr>
      <vt:lpstr>'3.15,17'!Print_Area</vt:lpstr>
      <vt:lpstr>'３.16、3.17'!Print_Area</vt:lpstr>
      <vt:lpstr>'３.20、23 '!Print_Area</vt:lpstr>
      <vt:lpstr>'3.22,23'!Print_Area</vt:lpstr>
      <vt:lpstr>'3.24,25 '!Print_Area</vt:lpstr>
      <vt:lpstr>'３.24、26'!Print_Area</vt:lpstr>
      <vt:lpstr>'3.26,27'!Print_Area</vt:lpstr>
      <vt:lpstr>'３.27、30'!Print_Area</vt:lpstr>
      <vt:lpstr>'3.29,31'!Print_Area</vt:lpstr>
      <vt:lpstr>'3.3,5'!Print_Area</vt:lpstr>
      <vt:lpstr>'３.31'!Print_Area</vt:lpstr>
      <vt:lpstr>'３.5、3.8'!Print_Area</vt:lpstr>
      <vt:lpstr>'3.6,8'!Print_Area</vt:lpstr>
      <vt:lpstr>'3月12日、3月15日'!Print_Area</vt:lpstr>
      <vt:lpstr>'3月16日、3月20日'!Print_Area</vt:lpstr>
      <vt:lpstr>'3月25日、3月27日'!Print_Area</vt:lpstr>
      <vt:lpstr>'3月3日、3月5日'!Print_Area</vt:lpstr>
      <vt:lpstr>'3月6日、3月8日'!Print_Area</vt:lpstr>
      <vt:lpstr>'3月9日、3月10日'!Print_Area</vt:lpstr>
      <vt:lpstr>'4.1,2'!Print_Area</vt:lpstr>
      <vt:lpstr>'4.15,16 '!Print_Area</vt:lpstr>
      <vt:lpstr>'4.20,21  '!Print_Area</vt:lpstr>
      <vt:lpstr>'4.22,26'!Print_Area</vt:lpstr>
      <vt:lpstr>'4.27,28'!Print_Area</vt:lpstr>
      <vt:lpstr>'4.3,4'!Print_Area</vt:lpstr>
      <vt:lpstr>'4.6,7'!Print_Area</vt:lpstr>
      <vt:lpstr>'4月1、5日'!Print_Area</vt:lpstr>
      <vt:lpstr>'4月11、14日'!Print_Area</vt:lpstr>
      <vt:lpstr>'4月15、17日'!Print_Area</vt:lpstr>
      <vt:lpstr>'4月16日、4月17日'!Print_Area</vt:lpstr>
      <vt:lpstr>'4月18、19日'!Print_Area</vt:lpstr>
      <vt:lpstr>'4月19日、4月20日'!Print_Area</vt:lpstr>
      <vt:lpstr>'4月1日、4月2日'!Print_Area</vt:lpstr>
      <vt:lpstr>'4月20、21日'!Print_Area</vt:lpstr>
      <vt:lpstr>'4月22、23日'!Print_Area</vt:lpstr>
      <vt:lpstr>'4月22日、4月28日'!Print_Area</vt:lpstr>
      <vt:lpstr>'4月24、25日'!Print_Area</vt:lpstr>
      <vt:lpstr>'4月26、27日'!Print_Area</vt:lpstr>
      <vt:lpstr>'4月30日、5月1日'!Print_Area</vt:lpstr>
      <vt:lpstr>'4月30日、5月3日'!Print_Area</vt:lpstr>
      <vt:lpstr>'4月3日、4月4日'!Print_Area</vt:lpstr>
      <vt:lpstr>'4月5日、4月6日'!Print_Area</vt:lpstr>
      <vt:lpstr>'4月6、7日'!Print_Area</vt:lpstr>
      <vt:lpstr>'4月7日、4月8日'!Print_Area</vt:lpstr>
      <vt:lpstr>'4月9、10日 '!Print_Area</vt:lpstr>
      <vt:lpstr>'4月9日、4月10日'!Print_Area</vt:lpstr>
      <vt:lpstr>'5.11,12'!Print_Area</vt:lpstr>
      <vt:lpstr>'5.2,3'!Print_Area</vt:lpstr>
      <vt:lpstr>'5.4,5'!Print_Area</vt:lpstr>
      <vt:lpstr>'5.4,5 '!Print_Area</vt:lpstr>
      <vt:lpstr>'5.6,7  '!Print_Area</vt:lpstr>
      <vt:lpstr>'5月10、19日'!Print_Area</vt:lpstr>
      <vt:lpstr>'5月16日、17日'!Print_Area</vt:lpstr>
      <vt:lpstr>'5月18日、22日'!Print_Area</vt:lpstr>
      <vt:lpstr>'5月2、3日'!Print_Area</vt:lpstr>
      <vt:lpstr>'5月22、23日'!Print_Area</vt:lpstr>
      <vt:lpstr>'5月25、29日'!Print_Area</vt:lpstr>
      <vt:lpstr>'5月30、31日'!Print_Area</vt:lpstr>
      <vt:lpstr>'5月4、5日'!Print_Area</vt:lpstr>
      <vt:lpstr>'5月4日、14日'!Print_Area</vt:lpstr>
      <vt:lpstr>'5月6、9日'!Print_Area</vt:lpstr>
      <vt:lpstr>'6.7,22'!Print_Area</vt:lpstr>
      <vt:lpstr>'６月１、6日'!Print_Area</vt:lpstr>
      <vt:lpstr>'６月21日、7月11日'!Print_Area</vt:lpstr>
      <vt:lpstr>'8月28日、9月25日'!Print_Area</vt:lpstr>
      <vt:lpstr>'9.27,10.25'!Print_Area</vt:lpstr>
      <vt:lpstr>'9月19日、20日'!Print_Area</vt:lpstr>
      <vt:lpstr>'9月25日、26日'!Print_Area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堀内　聡吏</dc:creator>
  <cp:lastModifiedBy>田栗　光祐</cp:lastModifiedBy>
  <cp:lastPrinted>2022-04-11T09:41:49Z</cp:lastPrinted>
  <dcterms:created xsi:type="dcterms:W3CDTF">2018-10-15T02:51:40Z</dcterms:created>
  <dcterms:modified xsi:type="dcterms:W3CDTF">2024-04-16T10:09:34Z</dcterms:modified>
</cp:coreProperties>
</file>