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/>
  <xr:revisionPtr revIDLastSave="0" documentId="13_ncr:1_{6458D902-6A77-41FB-AE0F-55D8EA907B6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申請様式" sheetId="8" r:id="rId1"/>
  </sheets>
  <definedNames>
    <definedName name="_xlnm.Print_Area" localSheetId="0">申請様式!$A$1:$N$31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8" l="1"/>
  <c r="J17" i="8" s="1"/>
  <c r="J18" i="8" s="1"/>
  <c r="J19" i="8" s="1"/>
  <c r="J20" i="8" s="1"/>
  <c r="J21" i="8" s="1"/>
  <c r="J22" i="8" s="1"/>
  <c r="E30" i="8" s="1"/>
  <c r="K30" i="8" s="1"/>
  <c r="H30" i="8"/>
</calcChain>
</file>

<file path=xl/sharedStrings.xml><?xml version="1.0" encoding="utf-8"?>
<sst xmlns="http://schemas.openxmlformats.org/spreadsheetml/2006/main" count="41" uniqueCount="38">
  <si>
    <t>【算定フロー】</t>
  </si>
  <si>
    <t>【記入欄】</t>
  </si>
  <si>
    <t>番号</t>
  </si>
  <si>
    <t>ロス率</t>
  </si>
  <si>
    <t>(kW)</t>
  </si>
  <si>
    <t>①</t>
  </si>
  <si>
    <t>―</t>
  </si>
  <si>
    <t>②</t>
  </si>
  <si>
    <t>③</t>
  </si>
  <si>
    <t>④</t>
  </si>
  <si>
    <t>⑤</t>
  </si>
  <si>
    <t>⑥</t>
  </si>
  <si>
    <t>⑦</t>
  </si>
  <si>
    <t>⑧</t>
  </si>
  <si>
    <t>揚水等損失率の算出について</t>
    <rPh sb="7" eb="9">
      <t>サンシュツ</t>
    </rPh>
    <phoneticPr fontId="9"/>
  </si>
  <si>
    <t>／</t>
    <phoneticPr fontId="9"/>
  </si>
  <si>
    <t>【算定式】　</t>
    <rPh sb="1" eb="3">
      <t>サンテイ</t>
    </rPh>
    <rPh sb="3" eb="4">
      <t>シキ</t>
    </rPh>
    <phoneticPr fontId="9"/>
  </si>
  <si>
    <t>揚水等損失率　 　= 　1 　- 　（⑧kW / ①kW）</t>
    <phoneticPr fontId="9"/>
  </si>
  <si>
    <t>＝　１　-　（</t>
    <phoneticPr fontId="9"/>
  </si>
  <si>
    <t>【％】</t>
  </si>
  <si>
    <t>）≒</t>
  </si>
  <si>
    <t>揚水等損失率</t>
    <phoneticPr fontId="9"/>
  </si>
  <si>
    <t>内部負荷消費
（kW）</t>
    <rPh sb="0" eb="2">
      <t>ナイブ</t>
    </rPh>
    <rPh sb="2" eb="4">
      <t>フカ</t>
    </rPh>
    <rPh sb="4" eb="6">
      <t>ショウヒ</t>
    </rPh>
    <phoneticPr fontId="9"/>
  </si>
  <si>
    <t>部位</t>
    <rPh sb="0" eb="2">
      <t>ブイ</t>
    </rPh>
    <phoneticPr fontId="9"/>
  </si>
  <si>
    <t>A</t>
    <phoneticPr fontId="9"/>
  </si>
  <si>
    <t>B</t>
    <phoneticPr fontId="9"/>
  </si>
  <si>
    <t>C</t>
    <phoneticPr fontId="9"/>
  </si>
  <si>
    <t>内部負荷消費（想定）
〔ｋＷ〕</t>
    <rPh sb="0" eb="2">
      <t>ナイブ</t>
    </rPh>
    <rPh sb="2" eb="4">
      <t>フカ</t>
    </rPh>
    <rPh sb="4" eb="6">
      <t>ショウヒ</t>
    </rPh>
    <rPh sb="7" eb="9">
      <t>ソウテイ</t>
    </rPh>
    <phoneticPr fontId="9"/>
  </si>
  <si>
    <t>ロス率
〔％〕</t>
    <rPh sb="2" eb="3">
      <t>リツ</t>
    </rPh>
    <phoneticPr fontId="9"/>
  </si>
  <si>
    <t>昇降変圧器</t>
    <rPh sb="0" eb="2">
      <t>ショウコウ</t>
    </rPh>
    <rPh sb="2" eb="5">
      <t>ヘンアツキ</t>
    </rPh>
    <phoneticPr fontId="9"/>
  </si>
  <si>
    <t>ＰＣＳ</t>
    <phoneticPr fontId="9"/>
  </si>
  <si>
    <t>蓄電池（充放電）</t>
    <rPh sb="0" eb="3">
      <t>チクデンチ</t>
    </rPh>
    <rPh sb="4" eb="7">
      <t>ジュウホウデン</t>
    </rPh>
    <phoneticPr fontId="9"/>
  </si>
  <si>
    <t>ー</t>
    <phoneticPr fontId="9"/>
  </si>
  <si>
    <t>1. 各設備パラーメータ</t>
    <rPh sb="3" eb="4">
      <t>カク</t>
    </rPh>
    <rPh sb="4" eb="6">
      <t>セツビ</t>
    </rPh>
    <phoneticPr fontId="9"/>
  </si>
  <si>
    <t>Ｏ施設名称：当該名称を記載ください。</t>
    <rPh sb="1" eb="5">
      <t>シセツメイショウ</t>
    </rPh>
    <rPh sb="6" eb="8">
      <t>トウガイ</t>
    </rPh>
    <rPh sb="8" eb="10">
      <t>メイショウ</t>
    </rPh>
    <rPh sb="11" eb="13">
      <t>キサイ</t>
    </rPh>
    <phoneticPr fontId="9"/>
  </si>
  <si>
    <t>２. 算出方法について</t>
    <phoneticPr fontId="9"/>
  </si>
  <si>
    <t>３. 揚水等損失率</t>
    <phoneticPr fontId="9"/>
  </si>
  <si>
    <t>※黄色セルに入力すると、青色セルが自動計算されます。
※付随する設備およびPCS等の内部負荷消費電力がある場合、
　内部負荷消費欄へ入力ください。</t>
    <rPh sb="28" eb="30">
      <t>フズイ</t>
    </rPh>
    <rPh sb="32" eb="34">
      <t>セツビ</t>
    </rPh>
    <rPh sb="40" eb="41">
      <t>トウ</t>
    </rPh>
    <rPh sb="42" eb="44">
      <t>ナイブ</t>
    </rPh>
    <rPh sb="44" eb="46">
      <t>フカ</t>
    </rPh>
    <rPh sb="46" eb="48">
      <t>ショウヒ</t>
    </rPh>
    <rPh sb="48" eb="50">
      <t>デンリョク</t>
    </rPh>
    <rPh sb="53" eb="55">
      <t>バアイ</t>
    </rPh>
    <rPh sb="58" eb="62">
      <t>ナイブフカ</t>
    </rPh>
    <rPh sb="62" eb="64">
      <t>ショウヒ</t>
    </rPh>
    <rPh sb="64" eb="65">
      <t>ラン</t>
    </rPh>
    <rPh sb="66" eb="68">
      <t>ニュウリョク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</si>
</sst>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"/>
    <numFmt numFmtId="178" formatCode="0_);[Red]\(0\)"/>
  </numFmts>
  <fonts count="23">
    <font>
      <sz val="11"/>
      <color theme="1"/>
      <name val="Calibri"/>
      <family val="2"/>
      <charset val="1"/>
    </font>
    <font>
      <b/>
      <sz val="10"/>
      <name val="Noto Sans CJK SC"/>
      <family val="2"/>
      <charset val="1"/>
    </font>
    <font>
      <b/>
      <sz val="10"/>
      <color rgb="FF1F4E78"/>
      <name val="Noto Sans CJK SC"/>
      <family val="2"/>
      <charset val="1"/>
    </font>
    <font>
      <sz val="10"/>
      <name val="Meiryo"/>
      <family val="3"/>
      <charset val="128"/>
    </font>
    <font>
      <b/>
      <sz val="10"/>
      <name val="Meiryo"/>
      <family val="3"/>
      <charset val="128"/>
    </font>
    <font>
      <b/>
      <sz val="10"/>
      <color rgb="FF1F4E78"/>
      <name val="Meiryo"/>
      <family val="3"/>
      <charset val="128"/>
    </font>
    <font>
      <b/>
      <sz val="16"/>
      <color rgb="FFFFFFFF"/>
      <name val="Meiryo"/>
      <family val="3"/>
      <charset val="128"/>
    </font>
    <font>
      <b/>
      <sz val="11"/>
      <color rgb="FF1F4E78"/>
      <name val="Meiryo"/>
      <family val="3"/>
      <charset val="128"/>
    </font>
    <font>
      <b/>
      <sz val="10"/>
      <name val="Meiryo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Calibri"/>
      <family val="2"/>
      <charset val="1"/>
    </font>
    <font>
      <sz val="10"/>
      <color rgb="FF1F4E78"/>
      <name val="Meiryo"/>
      <family val="3"/>
      <charset val="128"/>
    </font>
    <font>
      <sz val="9"/>
      <color rgb="FFFF0000"/>
      <name val="Meiryo"/>
      <family val="3"/>
      <charset val="128"/>
    </font>
    <font>
      <b/>
      <sz val="11"/>
      <color rgb="FFC00000"/>
      <name val="Noto Sans CJK SC"/>
      <family val="2"/>
      <charset val="1"/>
    </font>
    <font>
      <b/>
      <sz val="11"/>
      <color rgb="FFC00000"/>
      <name val="Noto Sans CJK SC"/>
      <family val="3"/>
      <charset val="128"/>
    </font>
    <font>
      <b/>
      <sz val="11"/>
      <color rgb="FFC00000"/>
      <name val="ＭＳ ゴシック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theme="3"/>
      <name val="Meiryo UI"/>
      <family val="3"/>
      <charset val="128"/>
    </font>
    <font>
      <b/>
      <sz val="11"/>
      <color theme="1"/>
      <name val="Noto Sans CJK SC"/>
      <family val="2"/>
      <charset val="1"/>
    </font>
    <font>
      <b/>
      <sz val="11"/>
      <color theme="1"/>
      <name val="Noto Sans CJK SC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Meiryo UI"/>
      <family val="3"/>
      <charset val="128"/>
    </font>
    <font>
      <sz val="11"/>
      <color theme="0"/>
      <name val="Meiryo UI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EAF3FF"/>
      </patternFill>
    </fill>
    <fill>
      <patternFill patternType="solid">
        <fgColor rgb="FF1F4E78"/>
      </patternFill>
    </fill>
    <fill>
      <patternFill patternType="solid">
        <fgColor rgb="FFF3F6F9"/>
      </patternFill>
    </fill>
    <fill>
      <patternFill patternType="solid">
        <fgColor rgb="FFE2F0D9"/>
      </patternFill>
    </fill>
    <fill>
      <patternFill patternType="solid">
        <fgColor rgb="FFDDEBF7"/>
      </patternFill>
    </fill>
    <fill>
      <patternFill patternType="solid">
        <fgColor rgb="FFFFF2CC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6699FF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rgb="FF1F4E78"/>
      </right>
      <top style="thick">
        <color rgb="FF1F4E78"/>
      </top>
      <bottom style="thin">
        <color auto="1"/>
      </bottom>
      <diagonal/>
    </border>
    <border>
      <left/>
      <right/>
      <top/>
      <bottom/>
      <diagonal/>
    </border>
    <border>
      <left/>
      <right style="thick">
        <color rgb="FF1F4E7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1F4E7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1F4E78"/>
      </bottom>
      <diagonal/>
    </border>
    <border>
      <left style="thin">
        <color auto="1"/>
      </left>
      <right style="thick">
        <color rgb="FF1F4E78"/>
      </right>
      <top style="thin">
        <color auto="1"/>
      </top>
      <bottom style="thick">
        <color rgb="FF1F4E78"/>
      </bottom>
      <diagonal/>
    </border>
    <border>
      <left style="thick">
        <color rgb="FF1F4E78"/>
      </left>
      <right style="medium">
        <color rgb="FF1F4E78"/>
      </right>
      <top style="thick">
        <color rgb="FF1F4E78"/>
      </top>
      <bottom style="thin">
        <color auto="1"/>
      </bottom>
      <diagonal/>
    </border>
    <border>
      <left/>
      <right/>
      <top style="thick">
        <color rgb="FF1F4E78"/>
      </top>
      <bottom style="thin">
        <color auto="1"/>
      </bottom>
      <diagonal/>
    </border>
    <border>
      <left style="thick">
        <color rgb="FF1F4E78"/>
      </left>
      <right/>
      <top/>
      <bottom/>
      <diagonal/>
    </border>
    <border>
      <left style="thick">
        <color rgb="FF1F4E78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rgb="FF1F4E78"/>
      </right>
      <top style="thick">
        <color theme="0"/>
      </top>
      <bottom style="thick">
        <color theme="0"/>
      </bottom>
      <diagonal/>
    </border>
    <border>
      <left style="thick">
        <color rgb="FF1F4E78"/>
      </left>
      <right style="thick">
        <color theme="0"/>
      </right>
      <top style="thick">
        <color theme="0"/>
      </top>
      <bottom style="thick">
        <color rgb="FF1F4E78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rgb="FF1F4E78"/>
      </bottom>
      <diagonal/>
    </border>
    <border>
      <left style="thick">
        <color theme="0"/>
      </left>
      <right style="thick">
        <color rgb="FF1F4E78"/>
      </right>
      <top style="thick">
        <color theme="0"/>
      </top>
      <bottom style="thick">
        <color rgb="FF1F4E78"/>
      </bottom>
      <diagonal/>
    </border>
    <border>
      <left style="thick">
        <color rgb="FF1F4E78"/>
      </left>
      <right/>
      <top/>
      <bottom style="thick">
        <color rgb="FF1F4E78"/>
      </bottom>
      <diagonal/>
    </border>
    <border>
      <left/>
      <right/>
      <top/>
      <bottom style="thick">
        <color rgb="FF1F4E7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rgb="FF1F4E78"/>
      </bottom>
      <diagonal/>
    </border>
    <border>
      <left style="thick">
        <color rgb="FF1F4E78"/>
      </left>
      <right style="medium">
        <color rgb="FF1F4E78"/>
      </right>
      <top/>
      <bottom/>
      <diagonal/>
    </border>
    <border>
      <left style="thick">
        <color rgb="FF1F4E78"/>
      </left>
      <right style="medium">
        <color rgb="FF1F4E78"/>
      </right>
      <top style="thick">
        <color rgb="FF1F4E78"/>
      </top>
      <bottom style="thin">
        <color rgb="FF1F4E78"/>
      </bottom>
      <diagonal/>
    </border>
    <border>
      <left/>
      <right/>
      <top style="thick">
        <color rgb="FF1F4E78"/>
      </top>
      <bottom style="thin">
        <color rgb="FF1F4E78"/>
      </bottom>
      <diagonal/>
    </border>
    <border>
      <left style="thick">
        <color rgb="FF1F4E78"/>
      </left>
      <right/>
      <top style="thin">
        <color rgb="FF1F4E78"/>
      </top>
      <bottom style="thin">
        <color theme="0"/>
      </bottom>
      <diagonal/>
    </border>
    <border>
      <left/>
      <right/>
      <top style="thin">
        <color rgb="FF1F4E78"/>
      </top>
      <bottom style="thin">
        <color theme="0"/>
      </bottom>
      <diagonal/>
    </border>
    <border>
      <left/>
      <right style="thick">
        <color rgb="FF1F4E78"/>
      </right>
      <top style="thin">
        <color rgb="FF1F4E78"/>
      </top>
      <bottom style="thin">
        <color theme="0"/>
      </bottom>
      <diagonal/>
    </border>
    <border>
      <left/>
      <right style="thick">
        <color rgb="FF1F4E78"/>
      </right>
      <top style="thick">
        <color rgb="FF1F4E78"/>
      </top>
      <bottom style="thin">
        <color rgb="FF1F4E78"/>
      </bottom>
      <diagonal/>
    </border>
    <border>
      <left/>
      <right style="thick">
        <color rgb="FF1F4E78"/>
      </right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rgb="FF1F4E78"/>
      </bottom>
      <diagonal/>
    </border>
    <border>
      <left/>
      <right style="thick">
        <color rgb="FF1F4E78"/>
      </right>
      <top/>
      <bottom style="thick">
        <color theme="0"/>
      </bottom>
      <diagonal/>
    </border>
    <border>
      <left/>
      <right/>
      <top style="thin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/>
      <right style="thick">
        <color theme="0"/>
      </right>
      <top style="thick">
        <color theme="0"/>
      </top>
      <bottom style="thick">
        <color rgb="FF1F4E78"/>
      </bottom>
      <diagonal/>
    </border>
    <border>
      <left style="thick">
        <color rgb="FF1F4E78"/>
      </left>
      <right style="medium">
        <color rgb="FF1F4E78"/>
      </right>
      <top style="thick">
        <color rgb="FF1F4E78"/>
      </top>
      <bottom/>
      <diagonal/>
    </border>
    <border>
      <left/>
      <right/>
      <top style="thick">
        <color rgb="FF1F4E78"/>
      </top>
      <bottom/>
      <diagonal/>
    </border>
    <border>
      <left/>
      <right style="thick">
        <color rgb="FF1F4E78"/>
      </right>
      <top style="thick">
        <color rgb="FF1F4E78"/>
      </top>
      <bottom/>
      <diagonal/>
    </border>
    <border>
      <left style="thick">
        <color theme="3"/>
      </left>
      <right/>
      <top style="thin">
        <color theme="3"/>
      </top>
      <bottom/>
      <diagonal/>
    </border>
    <border>
      <left/>
      <right style="thick">
        <color theme="3"/>
      </right>
      <top style="thin">
        <color theme="3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0" borderId="3" xfId="0" applyFont="1" applyBorder="1"/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1" xfId="0" applyBorder="1"/>
    <xf numFmtId="0" fontId="0" fillId="0" borderId="3" xfId="0" applyBorder="1"/>
    <xf numFmtId="0" fontId="2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8" xfId="0" applyFont="1" applyBorder="1"/>
    <xf numFmtId="0" fontId="3" fillId="0" borderId="19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3" fillId="0" borderId="11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17" fillId="0" borderId="13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9" fillId="0" borderId="3" xfId="0" applyFont="1" applyBorder="1" applyAlignment="1">
      <alignment vertical="center" wrapText="1"/>
    </xf>
    <xf numFmtId="49" fontId="16" fillId="0" borderId="3" xfId="0" applyNumberFormat="1" applyFont="1" applyBorder="1" applyAlignment="1">
      <alignment horizontal="left" vertical="center" wrapText="1"/>
    </xf>
    <xf numFmtId="0" fontId="15" fillId="0" borderId="3" xfId="0" applyFont="1" applyBorder="1" applyAlignment="1">
      <alignment vertical="center" wrapText="1"/>
    </xf>
    <xf numFmtId="0" fontId="0" fillId="0" borderId="30" xfId="0" applyBorder="1"/>
    <xf numFmtId="0" fontId="0" fillId="0" borderId="32" xfId="0" applyBorder="1"/>
    <xf numFmtId="0" fontId="0" fillId="0" borderId="33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21" fillId="0" borderId="45" xfId="0" applyFont="1" applyBorder="1" applyAlignment="1">
      <alignment vertical="center"/>
    </xf>
    <xf numFmtId="0" fontId="0" fillId="0" borderId="46" xfId="0" applyBorder="1"/>
    <xf numFmtId="178" fontId="18" fillId="8" borderId="3" xfId="0" applyNumberFormat="1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0" fillId="0" borderId="30" xfId="0" applyBorder="1" applyAlignment="1">
      <alignment horizontal="left"/>
    </xf>
    <xf numFmtId="0" fontId="18" fillId="0" borderId="31" xfId="0" applyFont="1" applyBorder="1" applyAlignment="1">
      <alignment horizontal="center" vertical="center" wrapText="1"/>
    </xf>
    <xf numFmtId="177" fontId="18" fillId="8" borderId="31" xfId="0" applyNumberFormat="1" applyFont="1" applyFill="1" applyBorder="1" applyAlignment="1">
      <alignment horizontal="center" vertical="center"/>
    </xf>
    <xf numFmtId="0" fontId="19" fillId="8" borderId="31" xfId="0" applyFont="1" applyFill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7" fillId="4" borderId="24" xfId="0" applyFont="1" applyFill="1" applyBorder="1" applyAlignment="1">
      <alignment horizontal="left" vertical="center" wrapText="1"/>
    </xf>
    <xf numFmtId="0" fontId="7" fillId="4" borderId="25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left"/>
    </xf>
    <xf numFmtId="0" fontId="0" fillId="0" borderId="29" xfId="0" applyBorder="1" applyAlignment="1">
      <alignment horizontal="left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/>
    <xf numFmtId="0" fontId="0" fillId="0" borderId="11" xfId="0" applyBorder="1"/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176" fontId="3" fillId="7" borderId="20" xfId="0" applyNumberFormat="1" applyFont="1" applyFill="1" applyBorder="1" applyAlignment="1">
      <alignment horizontal="center" vertical="center" wrapText="1"/>
    </xf>
    <xf numFmtId="176" fontId="3" fillId="7" borderId="21" xfId="0" applyNumberFormat="1" applyFont="1" applyFill="1" applyBorder="1" applyAlignment="1">
      <alignment horizontal="center" vertical="center" wrapText="1"/>
    </xf>
    <xf numFmtId="4" fontId="11" fillId="6" borderId="20" xfId="0" applyNumberFormat="1" applyFont="1" applyFill="1" applyBorder="1" applyAlignment="1">
      <alignment horizontal="center" vertical="center" wrapText="1"/>
    </xf>
    <xf numFmtId="4" fontId="11" fillId="6" borderId="21" xfId="0" applyNumberFormat="1" applyFont="1" applyFill="1" applyBorder="1" applyAlignment="1">
      <alignment horizontal="center" vertical="center" wrapText="1"/>
    </xf>
    <xf numFmtId="4" fontId="11" fillId="0" borderId="20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4" fontId="11" fillId="9" borderId="20" xfId="0" applyNumberFormat="1" applyFont="1" applyFill="1" applyBorder="1" applyAlignment="1">
      <alignment horizontal="center" vertical="center" wrapText="1"/>
    </xf>
    <xf numFmtId="4" fontId="11" fillId="9" borderId="1" xfId="0" applyNumberFormat="1" applyFont="1" applyFill="1" applyBorder="1" applyAlignment="1">
      <alignment horizontal="center" vertical="center" wrapText="1"/>
    </xf>
    <xf numFmtId="4" fontId="11" fillId="9" borderId="4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10" fillId="0" borderId="7" xfId="0" applyFont="1" applyBorder="1"/>
    <xf numFmtId="0" fontId="10" fillId="0" borderId="22" xfId="0" applyFont="1" applyBorder="1"/>
    <xf numFmtId="0" fontId="10" fillId="0" borderId="8" xfId="0" applyFont="1" applyBorder="1"/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4" fontId="11" fillId="9" borderId="21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0" fillId="0" borderId="5" xfId="0" applyBorder="1"/>
    <xf numFmtId="0" fontId="0" fillId="0" borderId="20" xfId="0" applyBorder="1"/>
    <xf numFmtId="0" fontId="0" fillId="0" borderId="6" xfId="0" applyBorder="1"/>
    <xf numFmtId="0" fontId="22" fillId="10" borderId="20" xfId="0" applyFont="1" applyFill="1" applyBorder="1" applyAlignment="1">
      <alignment horizontal="center" vertical="center"/>
    </xf>
    <xf numFmtId="0" fontId="22" fillId="10" borderId="21" xfId="0" applyFont="1" applyFill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7" fillId="4" borderId="9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0" fillId="0" borderId="2" xfId="0" applyBorder="1" applyAlignment="1">
      <alignment horizontal="left"/>
    </xf>
    <xf numFmtId="0" fontId="6" fillId="3" borderId="0" xfId="0" applyFont="1" applyFill="1" applyAlignment="1">
      <alignment horizontal="center" vertical="center" wrapText="1"/>
    </xf>
    <xf numFmtId="0" fontId="0" fillId="0" borderId="0" xfId="0"/>
    <xf numFmtId="0" fontId="7" fillId="4" borderId="42" xfId="0" applyFont="1" applyFill="1" applyBorder="1" applyAlignment="1">
      <alignment horizontal="left" vertical="center" wrapText="1"/>
    </xf>
    <xf numFmtId="0" fontId="7" fillId="4" borderId="43" xfId="0" applyFont="1" applyFill="1" applyBorder="1" applyAlignment="1">
      <alignment horizontal="left" vertical="center" wrapText="1"/>
    </xf>
    <xf numFmtId="0" fontId="0" fillId="0" borderId="43" xfId="0" applyBorder="1" applyAlignment="1">
      <alignment horizontal="left"/>
    </xf>
    <xf numFmtId="0" fontId="0" fillId="0" borderId="44" xfId="0" applyBorder="1" applyAlignment="1">
      <alignment horizontal="left"/>
    </xf>
    <xf numFmtId="0" fontId="22" fillId="10" borderId="5" xfId="0" applyFont="1" applyFill="1" applyBorder="1" applyAlignment="1">
      <alignment horizontal="center" vertical="center"/>
    </xf>
    <xf numFmtId="0" fontId="22" fillId="10" borderId="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DF2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EAF3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DE9E7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FF99"/>
      <color rgb="FF6699FF"/>
      <color rgb="FF6666FF"/>
      <color rgb="FFFFF2CC"/>
      <color rgb="FFFF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22</xdr:row>
      <xdr:rowOff>104774</xdr:rowOff>
    </xdr:from>
    <xdr:to>
      <xdr:col>4</xdr:col>
      <xdr:colOff>628650</xdr:colOff>
      <xdr:row>23</xdr:row>
      <xdr:rowOff>104775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FBA6142-41F2-69A0-6A1A-0680A42FA29B}"/>
            </a:ext>
          </a:extLst>
        </xdr:cNvPr>
        <xdr:cNvSpPr txBox="1"/>
      </xdr:nvSpPr>
      <xdr:spPr>
        <a:xfrm>
          <a:off x="190500" y="7267574"/>
          <a:ext cx="2714625" cy="628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Meiryo" panose="020B0604030504040204" pitchFamily="50" charset="-128"/>
              <a:ea typeface="Meiryo" panose="020B0604030504040204" pitchFamily="50" charset="-128"/>
            </a:rPr>
            <a:t>上図のとおり、充電～放電までの流れに</a:t>
          </a:r>
          <a:endParaRPr kumimoji="1" lang="en-US" altLang="ja-JP" sz="1000">
            <a:solidFill>
              <a:srgbClr val="FF0000"/>
            </a:solidFill>
            <a:latin typeface="Meiryo" panose="020B0604030504040204" pitchFamily="50" charset="-128"/>
            <a:ea typeface="Meiryo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Meiryo" panose="020B0604030504040204" pitchFamily="50" charset="-128"/>
              <a:ea typeface="Meiryo" panose="020B0604030504040204" pitchFamily="50" charset="-128"/>
            </a:rPr>
            <a:t>沿って、右表へ入力ください</a:t>
          </a:r>
        </a:p>
      </xdr:txBody>
    </xdr:sp>
    <xdr:clientData/>
  </xdr:twoCellAnchor>
  <xdr:twoCellAnchor editAs="oneCell">
    <xdr:from>
      <xdr:col>0</xdr:col>
      <xdr:colOff>238125</xdr:colOff>
      <xdr:row>12</xdr:row>
      <xdr:rowOff>257175</xdr:rowOff>
    </xdr:from>
    <xdr:to>
      <xdr:col>4</xdr:col>
      <xdr:colOff>353138</xdr:colOff>
      <xdr:row>22</xdr:row>
      <xdr:rowOff>133350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18F8446-36E9-A8C7-03BB-489199BE2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3714750"/>
          <a:ext cx="2391488" cy="3581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 algn="l"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AAEC9-42ED-49BE-816C-A58E12EB7C76}">
  <dimension ref="A1:Y34"/>
  <sheetViews>
    <sheetView showGridLines="0" tabSelected="1" zoomScaleNormal="100" workbookViewId="0">
      <selection activeCell="W11" sqref="W11"/>
    </sheetView>
  </sheetViews>
  <sheetFormatPr defaultColWidth="8.5703125" defaultRowHeight="15"/>
  <cols>
    <col min="1" max="1" width="6" customWidth="1"/>
    <col min="2" max="3" width="7.5703125" customWidth="1"/>
    <col min="4" max="4" width="13" customWidth="1"/>
    <col min="5" max="5" width="11" customWidth="1"/>
    <col min="6" max="7" width="6.140625" customWidth="1"/>
    <col min="8" max="10" width="6.5703125" customWidth="1"/>
    <col min="11" max="11" width="7.28515625" customWidth="1"/>
    <col min="12" max="12" width="6.5703125" customWidth="1"/>
    <col min="13" max="13" width="3.5703125" customWidth="1"/>
    <col min="14" max="14" width="4.5703125" customWidth="1"/>
  </cols>
  <sheetData>
    <row r="1" spans="1:14" ht="26.1" customHeight="1">
      <c r="A1" s="99" t="s">
        <v>14</v>
      </c>
      <c r="B1" s="99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4" ht="9.9499999999999993" customHeight="1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 ht="22.5" customHeight="1" thickBot="1"/>
    <row r="4" spans="1:14" ht="24" customHeight="1" thickTop="1">
      <c r="A4" s="101" t="s">
        <v>33</v>
      </c>
      <c r="B4" s="102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4"/>
    </row>
    <row r="5" spans="1:14" ht="30.95" customHeight="1">
      <c r="A5" s="39" t="s">
        <v>34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40"/>
    </row>
    <row r="6" spans="1:14" ht="36.950000000000003" customHeight="1">
      <c r="A6" s="33"/>
      <c r="B6" s="105" t="s">
        <v>23</v>
      </c>
      <c r="C6" s="105"/>
      <c r="D6" s="105" t="s">
        <v>23</v>
      </c>
      <c r="E6" s="105"/>
      <c r="F6" s="106" t="s">
        <v>28</v>
      </c>
      <c r="G6" s="105"/>
      <c r="H6" s="105"/>
      <c r="I6" s="106" t="s">
        <v>27</v>
      </c>
      <c r="J6" s="105"/>
      <c r="K6" s="105"/>
      <c r="L6" s="105"/>
      <c r="M6" s="6"/>
      <c r="N6" s="34"/>
    </row>
    <row r="7" spans="1:14" ht="20.100000000000001" customHeight="1">
      <c r="A7" s="33"/>
      <c r="B7" s="90" t="s">
        <v>24</v>
      </c>
      <c r="C7" s="91"/>
      <c r="D7" s="92" t="s">
        <v>29</v>
      </c>
      <c r="E7" s="93"/>
      <c r="F7" s="92">
        <v>99.3</v>
      </c>
      <c r="G7" s="94"/>
      <c r="H7" s="93"/>
      <c r="I7" s="92">
        <v>11.25</v>
      </c>
      <c r="J7" s="94"/>
      <c r="K7" s="94"/>
      <c r="L7" s="93"/>
      <c r="M7" s="6"/>
      <c r="N7" s="34"/>
    </row>
    <row r="8" spans="1:14" ht="20.100000000000001" customHeight="1">
      <c r="A8" s="33"/>
      <c r="B8" s="90" t="s">
        <v>25</v>
      </c>
      <c r="C8" s="91"/>
      <c r="D8" s="92" t="s">
        <v>30</v>
      </c>
      <c r="E8" s="93"/>
      <c r="F8" s="92">
        <v>95</v>
      </c>
      <c r="G8" s="94"/>
      <c r="H8" s="93"/>
      <c r="I8" s="92">
        <v>0.05</v>
      </c>
      <c r="J8" s="94"/>
      <c r="K8" s="94"/>
      <c r="L8" s="93"/>
      <c r="M8" s="6"/>
      <c r="N8" s="34"/>
    </row>
    <row r="9" spans="1:14" ht="20.100000000000001" customHeight="1">
      <c r="A9" s="33"/>
      <c r="B9" s="90" t="s">
        <v>26</v>
      </c>
      <c r="C9" s="91"/>
      <c r="D9" s="92" t="s">
        <v>31</v>
      </c>
      <c r="E9" s="93"/>
      <c r="F9" s="92">
        <v>94.8</v>
      </c>
      <c r="G9" s="94"/>
      <c r="H9" s="93"/>
      <c r="I9" s="92" t="s">
        <v>32</v>
      </c>
      <c r="J9" s="94"/>
      <c r="K9" s="94"/>
      <c r="L9" s="93"/>
      <c r="M9" s="6"/>
      <c r="N9" s="34"/>
    </row>
    <row r="10" spans="1:14" ht="18.95" customHeight="1" thickBot="1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7"/>
    </row>
    <row r="11" spans="1:14" ht="21.95" customHeight="1" thickTop="1" thickBot="1"/>
    <row r="12" spans="1:14" ht="24" customHeight="1" thickTop="1">
      <c r="A12" s="95" t="s">
        <v>35</v>
      </c>
      <c r="B12" s="96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8"/>
    </row>
    <row r="13" spans="1:14" ht="21.95" customHeight="1">
      <c r="A13" s="84" t="s">
        <v>0</v>
      </c>
      <c r="B13" s="85"/>
      <c r="C13" s="57"/>
      <c r="D13" s="57"/>
      <c r="E13" s="57"/>
      <c r="F13" s="86" t="s">
        <v>1</v>
      </c>
      <c r="G13" s="86"/>
      <c r="H13" s="87"/>
      <c r="I13" s="87"/>
      <c r="J13" s="87"/>
      <c r="K13" s="88"/>
      <c r="L13" s="88"/>
      <c r="M13" s="88"/>
      <c r="N13" s="89"/>
    </row>
    <row r="14" spans="1:14" ht="30" customHeight="1">
      <c r="A14" s="7"/>
      <c r="B14" s="2"/>
      <c r="C14" s="1"/>
      <c r="D14" s="1"/>
      <c r="E14" s="2"/>
      <c r="F14" s="79" t="s">
        <v>2</v>
      </c>
      <c r="G14" s="80"/>
      <c r="H14" s="79" t="s">
        <v>3</v>
      </c>
      <c r="I14" s="80"/>
      <c r="J14" s="79" t="s">
        <v>4</v>
      </c>
      <c r="K14" s="80"/>
      <c r="L14" s="79" t="s">
        <v>22</v>
      </c>
      <c r="M14" s="81"/>
      <c r="N14" s="82"/>
    </row>
    <row r="15" spans="1:14" ht="30" customHeight="1">
      <c r="A15" s="8"/>
      <c r="B15" s="3"/>
      <c r="C15" s="1"/>
      <c r="D15" s="1"/>
      <c r="E15" s="3"/>
      <c r="F15" s="59" t="s">
        <v>5</v>
      </c>
      <c r="G15" s="60"/>
      <c r="H15" s="68" t="s">
        <v>6</v>
      </c>
      <c r="I15" s="69"/>
      <c r="J15" s="70">
        <v>56.3</v>
      </c>
      <c r="K15" s="83"/>
      <c r="L15" s="70">
        <v>11.25</v>
      </c>
      <c r="M15" s="71"/>
      <c r="N15" s="72"/>
    </row>
    <row r="16" spans="1:14" ht="30" customHeight="1">
      <c r="A16" s="77"/>
      <c r="B16" s="78"/>
      <c r="C16" s="57"/>
      <c r="D16" s="57"/>
      <c r="E16" s="57"/>
      <c r="F16" s="59" t="s">
        <v>7</v>
      </c>
      <c r="G16" s="60"/>
      <c r="H16" s="61">
        <v>0.99299999999999999</v>
      </c>
      <c r="I16" s="62"/>
      <c r="J16" s="63">
        <f>IF(OR(J15="",H16=""),"",(J15-L15)*H16)</f>
        <v>44.734649999999995</v>
      </c>
      <c r="K16" s="64"/>
      <c r="L16" s="65"/>
      <c r="M16" s="66"/>
      <c r="N16" s="67"/>
    </row>
    <row r="17" spans="1:25" ht="30" customHeight="1">
      <c r="A17" s="58"/>
      <c r="B17" s="57"/>
      <c r="C17" s="57"/>
      <c r="D17" s="57"/>
      <c r="E17" s="57"/>
      <c r="F17" s="59" t="s">
        <v>8</v>
      </c>
      <c r="G17" s="60"/>
      <c r="H17" s="68" t="s">
        <v>6</v>
      </c>
      <c r="I17" s="69"/>
      <c r="J17" s="63">
        <f>IF(J16="","",J16)</f>
        <v>44.734649999999995</v>
      </c>
      <c r="K17" s="64"/>
      <c r="L17" s="70">
        <v>0.05</v>
      </c>
      <c r="M17" s="71"/>
      <c r="N17" s="72"/>
    </row>
    <row r="18" spans="1:25" ht="30" customHeight="1">
      <c r="A18" s="9"/>
      <c r="B18" s="4"/>
      <c r="C18" s="3"/>
      <c r="D18" s="3"/>
      <c r="E18" s="4"/>
      <c r="F18" s="59" t="s">
        <v>9</v>
      </c>
      <c r="G18" s="60"/>
      <c r="H18" s="61">
        <v>0.95</v>
      </c>
      <c r="I18" s="62"/>
      <c r="J18" s="63">
        <f>IF(OR(J17="",H18=""),"",(J17-L17)*H18)</f>
        <v>42.450417499999993</v>
      </c>
      <c r="K18" s="64"/>
      <c r="L18" s="65"/>
      <c r="M18" s="66"/>
      <c r="N18" s="67"/>
    </row>
    <row r="19" spans="1:25" ht="30" customHeight="1">
      <c r="A19" s="9"/>
      <c r="B19" s="4"/>
      <c r="C19" s="3"/>
      <c r="D19" s="3"/>
      <c r="E19" s="4"/>
      <c r="F19" s="59" t="s">
        <v>10</v>
      </c>
      <c r="G19" s="60"/>
      <c r="H19" s="61">
        <v>0.94</v>
      </c>
      <c r="I19" s="62"/>
      <c r="J19" s="63">
        <f>IF(OR(J18="",H19=""),"",J18*H19)</f>
        <v>39.903392449999991</v>
      </c>
      <c r="K19" s="64"/>
      <c r="L19" s="65"/>
      <c r="M19" s="66"/>
      <c r="N19" s="67"/>
    </row>
    <row r="20" spans="1:25" ht="30" customHeight="1">
      <c r="A20" s="55"/>
      <c r="B20" s="56"/>
      <c r="C20" s="57"/>
      <c r="D20" s="57"/>
      <c r="E20" s="57"/>
      <c r="F20" s="59" t="s">
        <v>11</v>
      </c>
      <c r="G20" s="60"/>
      <c r="H20" s="61">
        <v>0.95</v>
      </c>
      <c r="I20" s="62"/>
      <c r="J20" s="63">
        <f>IF(OR(J19="",H20=""),"",J19*H20)</f>
        <v>37.908222827499991</v>
      </c>
      <c r="K20" s="64"/>
      <c r="L20" s="65"/>
      <c r="M20" s="66"/>
      <c r="N20" s="67"/>
    </row>
    <row r="21" spans="1:25" ht="30" customHeight="1">
      <c r="A21" s="58"/>
      <c r="B21" s="57"/>
      <c r="C21" s="57"/>
      <c r="D21" s="57"/>
      <c r="E21" s="57"/>
      <c r="F21" s="59" t="s">
        <v>12</v>
      </c>
      <c r="G21" s="60"/>
      <c r="H21" s="68" t="s">
        <v>6</v>
      </c>
      <c r="I21" s="69"/>
      <c r="J21" s="63">
        <f>IF(J20="","",J20)</f>
        <v>37.908222827499991</v>
      </c>
      <c r="K21" s="64"/>
      <c r="L21" s="70">
        <v>0.05</v>
      </c>
      <c r="M21" s="71"/>
      <c r="N21" s="72"/>
    </row>
    <row r="22" spans="1:25" ht="30" customHeight="1">
      <c r="A22" s="9"/>
      <c r="B22" s="4"/>
      <c r="C22" s="3"/>
      <c r="D22" s="3"/>
      <c r="E22" s="4"/>
      <c r="F22" s="59" t="s">
        <v>13</v>
      </c>
      <c r="G22" s="60"/>
      <c r="H22" s="61">
        <v>0.99299999999999999</v>
      </c>
      <c r="I22" s="62"/>
      <c r="J22" s="63">
        <f>IF(OR(J21="",H22=""),"",(J21-L21)*H22)</f>
        <v>37.593215267707492</v>
      </c>
      <c r="K22" s="64"/>
      <c r="L22" s="65"/>
      <c r="M22" s="66"/>
      <c r="N22" s="67"/>
    </row>
    <row r="23" spans="1:25" ht="49.5" customHeight="1" thickBot="1">
      <c r="A23" s="10"/>
      <c r="B23" s="11"/>
      <c r="C23" s="11"/>
      <c r="D23" s="11"/>
      <c r="E23" s="11"/>
      <c r="F23" s="73" t="s">
        <v>37</v>
      </c>
      <c r="G23" s="73"/>
      <c r="H23" s="74"/>
      <c r="I23" s="74"/>
      <c r="J23" s="74"/>
      <c r="K23" s="75"/>
      <c r="L23" s="75"/>
      <c r="M23" s="75"/>
      <c r="N23" s="76"/>
    </row>
    <row r="24" spans="1:25" ht="21.6" customHeight="1" thickTop="1" thickBot="1"/>
    <row r="25" spans="1:25" ht="24" customHeight="1" thickTop="1">
      <c r="A25" s="51" t="s">
        <v>36</v>
      </c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4"/>
    </row>
    <row r="26" spans="1:25" ht="9.9499999999999993" customHeight="1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2"/>
      <c r="W26" s="19"/>
      <c r="X26" s="19"/>
      <c r="Y26" s="28"/>
    </row>
    <row r="27" spans="1:25" ht="20.100000000000001" customHeight="1" thickBot="1">
      <c r="A27" s="42" t="s">
        <v>16</v>
      </c>
      <c r="B27" s="43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5"/>
    </row>
    <row r="28" spans="1:25" ht="21.75" customHeight="1" thickTop="1" thickBot="1">
      <c r="A28" s="12"/>
      <c r="B28" s="23" t="s">
        <v>17</v>
      </c>
      <c r="C28" s="23"/>
      <c r="D28" s="13"/>
      <c r="E28" s="13"/>
      <c r="F28" s="13"/>
      <c r="G28" s="13"/>
      <c r="H28" s="13"/>
      <c r="I28" s="13"/>
      <c r="J28" s="13"/>
      <c r="K28" s="13"/>
      <c r="L28" s="13"/>
      <c r="M28" s="30"/>
      <c r="N28" s="14"/>
    </row>
    <row r="29" spans="1:25" ht="10.5" customHeight="1" thickTop="1" thickBot="1">
      <c r="A29" s="5"/>
      <c r="B29" s="6"/>
      <c r="C29" s="24"/>
      <c r="D29" s="6"/>
      <c r="E29" s="6"/>
      <c r="F29" s="6"/>
      <c r="G29" s="6"/>
      <c r="H29" s="6"/>
      <c r="I29" s="6"/>
      <c r="J29" s="6"/>
      <c r="K29" s="6"/>
      <c r="L29" s="6"/>
      <c r="M29" s="6"/>
      <c r="N29" s="29"/>
    </row>
    <row r="30" spans="1:25" ht="24" customHeight="1" thickTop="1" thickBot="1">
      <c r="A30" s="18"/>
      <c r="B30" s="25" t="s">
        <v>21</v>
      </c>
      <c r="C30" s="25"/>
      <c r="D30" s="27" t="s">
        <v>18</v>
      </c>
      <c r="E30" s="41">
        <f>J22</f>
        <v>37.593215267707492</v>
      </c>
      <c r="F30" s="46" t="s">
        <v>15</v>
      </c>
      <c r="G30" s="46"/>
      <c r="H30" s="47">
        <f>J15</f>
        <v>56.3</v>
      </c>
      <c r="I30" s="47"/>
      <c r="J30" s="26" t="s">
        <v>20</v>
      </c>
      <c r="K30" s="48">
        <f>IF(OR(E30="",H30="",H30=0),"",ROUND(1-(E30/H30),3))*100</f>
        <v>33.200000000000003</v>
      </c>
      <c r="L30" s="48"/>
      <c r="M30" s="49" t="s">
        <v>19</v>
      </c>
      <c r="N30" s="50"/>
    </row>
    <row r="31" spans="1:25" ht="14.1" customHeight="1" thickTop="1" thickBot="1">
      <c r="A31" s="15"/>
      <c r="B31" s="38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31"/>
      <c r="N31" s="17"/>
    </row>
    <row r="32" spans="1:25" ht="21.75" customHeight="1" thickTop="1"/>
    <row r="33" ht="21.75" customHeight="1"/>
    <row r="34" ht="21.75" customHeight="1"/>
  </sheetData>
  <mergeCells count="66">
    <mergeCell ref="A1:N2"/>
    <mergeCell ref="A4:N4"/>
    <mergeCell ref="B6:C6"/>
    <mergeCell ref="D6:E6"/>
    <mergeCell ref="F6:H6"/>
    <mergeCell ref="I6:L6"/>
    <mergeCell ref="A13:E13"/>
    <mergeCell ref="F13:N13"/>
    <mergeCell ref="B7:C7"/>
    <mergeCell ref="D7:E7"/>
    <mergeCell ref="F7:H7"/>
    <mergeCell ref="I7:L7"/>
    <mergeCell ref="B8:C8"/>
    <mergeCell ref="D8:E8"/>
    <mergeCell ref="F8:H8"/>
    <mergeCell ref="I8:L8"/>
    <mergeCell ref="B9:C9"/>
    <mergeCell ref="D9:E9"/>
    <mergeCell ref="F9:H9"/>
    <mergeCell ref="I9:L9"/>
    <mergeCell ref="A12:N12"/>
    <mergeCell ref="F14:G14"/>
    <mergeCell ref="H14:I14"/>
    <mergeCell ref="J14:K14"/>
    <mergeCell ref="L14:N14"/>
    <mergeCell ref="F15:G15"/>
    <mergeCell ref="H15:I15"/>
    <mergeCell ref="J15:K15"/>
    <mergeCell ref="L15:N15"/>
    <mergeCell ref="A16:E17"/>
    <mergeCell ref="F16:G16"/>
    <mergeCell ref="H16:I16"/>
    <mergeCell ref="J16:K16"/>
    <mergeCell ref="L16:N16"/>
    <mergeCell ref="F17:G17"/>
    <mergeCell ref="H17:I17"/>
    <mergeCell ref="J17:K17"/>
    <mergeCell ref="L17:N17"/>
    <mergeCell ref="F18:G18"/>
    <mergeCell ref="H18:I18"/>
    <mergeCell ref="J18:K18"/>
    <mergeCell ref="L18:N18"/>
    <mergeCell ref="F19:G19"/>
    <mergeCell ref="H19:I19"/>
    <mergeCell ref="J19:K19"/>
    <mergeCell ref="L19:N19"/>
    <mergeCell ref="A25:N25"/>
    <mergeCell ref="A20:E21"/>
    <mergeCell ref="F20:G20"/>
    <mergeCell ref="H20:I20"/>
    <mergeCell ref="J20:K20"/>
    <mergeCell ref="L20:N20"/>
    <mergeCell ref="F21:G21"/>
    <mergeCell ref="H21:I21"/>
    <mergeCell ref="J21:K21"/>
    <mergeCell ref="L21:N21"/>
    <mergeCell ref="F22:G22"/>
    <mergeCell ref="H22:I22"/>
    <mergeCell ref="J22:K22"/>
    <mergeCell ref="L22:N22"/>
    <mergeCell ref="F23:N23"/>
    <mergeCell ref="A27:N27"/>
    <mergeCell ref="F30:G30"/>
    <mergeCell ref="H30:I30"/>
    <mergeCell ref="K30:L30"/>
    <mergeCell ref="M30:N30"/>
  </mergeCells>
  <phoneticPr fontId="9"/>
  <pageMargins left="0.3" right="0.3" top="0.5" bottom="0.5" header="0.511811023622047" footer="0.511811023622047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7CAB43C3DCCB840BF60404BF31BFEA1" ma:contentTypeVersion="11" ma:contentTypeDescription="新しいドキュメントを作成します。" ma:contentTypeScope="" ma:versionID="b22967ecfa12d8c2e75768ee4c351e0c">
  <xsd:schema xmlns:xsd="http://www.w3.org/2001/XMLSchema" xmlns:xs="http://www.w3.org/2001/XMLSchema" xmlns:p="http://schemas.microsoft.com/office/2006/metadata/properties" xmlns:ns2="4e7b65b3-33c7-42bd-8d04-e488626bc48e" xmlns:ns3="9bcb791a-21ea-455b-ac35-3a9f6f1de2cb" targetNamespace="http://schemas.microsoft.com/office/2006/metadata/properties" ma:root="true" ma:fieldsID="104355079f92a008f064ce01054195ae" ns2:_="" ns3:_="">
    <xsd:import namespace="4e7b65b3-33c7-42bd-8d04-e488626bc48e"/>
    <xsd:import namespace="9bcb791a-21ea-455b-ac35-3a9f6f1de2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7b65b3-33c7-42bd-8d04-e488626bc4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9a73d1f2-74f2-46f7-95a9-63353ed090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cb791a-21ea-455b-ac35-3a9f6f1de2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034fa48-7ae6-4e27-9a36-424a3c9ee178}" ma:internalName="TaxCatchAll" ma:showField="CatchAllData" ma:web="9bcb791a-21ea-455b-ac35-3a9f6f1de2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cb791a-21ea-455b-ac35-3a9f6f1de2cb" xsi:nil="true"/>
    <lcf76f155ced4ddcb4097134ff3c332f xmlns="4e7b65b3-33c7-42bd-8d04-e488626bc4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CCB9BB2-C090-4E38-97B7-06865F0D4D7E}"/>
</file>

<file path=customXml/itemProps2.xml><?xml version="1.0" encoding="utf-8"?>
<ds:datastoreItem xmlns:ds="http://schemas.openxmlformats.org/officeDocument/2006/customXml" ds:itemID="{BC761A8B-33B6-404A-86E5-68D392E8338C}"/>
</file>

<file path=customXml/itemProps3.xml><?xml version="1.0" encoding="utf-8"?>
<ds:datastoreItem xmlns:ds="http://schemas.openxmlformats.org/officeDocument/2006/customXml" ds:itemID="{CCCB410A-FAC6-4562-88A0-E7AA89B47D89}"/>
</file>

<file path=docMetadata/LabelInfo.xml><?xml version="1.0" encoding="utf-8"?>
<clbl:labelList xmlns:clbl="http://schemas.microsoft.com/office/2020/mipLabelMetadata">
  <clbl:label id="{3411e8d8-2116-4121-b6f6-2cdbb77c63dc}" enabled="0" method="" siteId="{3411e8d8-2116-4121-b6f6-2cdbb77c63d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申請様式</vt:lpstr>
      <vt:lpstr>申請様式!Print_Area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2026-07-07T07:30:32Z</dcterms:created>
  <dcterms:modified xsi:type="dcterms:W3CDTF">2026-07-08T01:51:06Z</dcterms:modified>
  <dc:languag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0x01010097CAB43C3DCCB840BF60404BF31BFEA1</vt:lpwstr>
  </property>
</Properties>
</file>